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7"/>
  </bookViews>
  <sheets>
    <sheet name="注释" sheetId="9" r:id="rId1"/>
    <sheet name="70题" sheetId="3" r:id="rId2"/>
    <sheet name="机经（不全）" sheetId="7" r:id="rId3"/>
    <sheet name="变化题" sheetId="8" r:id="rId4"/>
    <sheet name="95题" sheetId="6" r:id="rId5"/>
    <sheet name="123题" sheetId="4" r:id="rId6"/>
    <sheet name="50题" sheetId="2" r:id="rId7"/>
    <sheet name="220题（不全）" sheetId="1" r:id="rId8"/>
  </sheets>
  <definedNames>
    <definedName name="_xlnm._FilterDatabase" localSheetId="5" hidden="1">'123题'!$A$1:$G$124</definedName>
    <definedName name="_xlnm._FilterDatabase" localSheetId="1" hidden="1">'70题'!$A$1:$G$71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8" i="6" l="1"/>
  <c r="C125" i="4"/>
  <c r="C126" i="4" s="1"/>
  <c r="C127" i="4" s="1"/>
  <c r="C72" i="3" l="1"/>
  <c r="C73" i="3" s="1"/>
  <c r="C52" i="2" l="1"/>
  <c r="C53" i="2" s="1"/>
</calcChain>
</file>

<file path=xl/sharedStrings.xml><?xml version="1.0" encoding="utf-8"?>
<sst xmlns="http://schemas.openxmlformats.org/spreadsheetml/2006/main" count="1084" uniqueCount="400">
  <si>
    <t>Chapter 1</t>
  </si>
  <si>
    <t>Answer</t>
  </si>
  <si>
    <t>Check</t>
  </si>
  <si>
    <t>Correct</t>
  </si>
  <si>
    <t>Chapter 2</t>
  </si>
  <si>
    <t>Chapter 3</t>
  </si>
  <si>
    <t>Chapter 4</t>
  </si>
  <si>
    <t>Chapter 5</t>
  </si>
  <si>
    <t>Chapter 6</t>
  </si>
  <si>
    <t>Chapter 7</t>
  </si>
  <si>
    <t>Chapter 8</t>
  </si>
  <si>
    <t>Chapter 9</t>
  </si>
  <si>
    <t>Chapter 10</t>
  </si>
  <si>
    <t>Chapter 11</t>
  </si>
  <si>
    <t>Chapter 12</t>
  </si>
  <si>
    <t>Chapter 13</t>
  </si>
  <si>
    <t>Chapter 14</t>
  </si>
  <si>
    <t>Chapter 15</t>
  </si>
  <si>
    <t>Chapter 16</t>
  </si>
  <si>
    <t>Chapter 17</t>
  </si>
  <si>
    <t>Chapter 18</t>
  </si>
  <si>
    <t>Chapter 19</t>
  </si>
  <si>
    <t>Chapter 20</t>
  </si>
  <si>
    <t>Chapter 21</t>
  </si>
  <si>
    <t>C</t>
  </si>
  <si>
    <t>A</t>
  </si>
  <si>
    <t>B</t>
  </si>
  <si>
    <t>D</t>
  </si>
  <si>
    <t>P4</t>
  </si>
  <si>
    <t>P43</t>
  </si>
  <si>
    <t>P79</t>
  </si>
  <si>
    <t>P115</t>
  </si>
  <si>
    <t>P159</t>
  </si>
  <si>
    <t>P215</t>
  </si>
  <si>
    <t>P254</t>
  </si>
  <si>
    <t>A</t>
    <phoneticPr fontId="1" type="noConversion"/>
  </si>
  <si>
    <t>D</t>
    <phoneticPr fontId="1" type="noConversion"/>
  </si>
  <si>
    <t>B</t>
    <phoneticPr fontId="1" type="noConversion"/>
  </si>
  <si>
    <t>C</t>
    <phoneticPr fontId="1" type="noConversion"/>
  </si>
  <si>
    <t>Where</t>
  </si>
  <si>
    <t>CH17 P5 &amp; CH18 P1</t>
  </si>
  <si>
    <t>CH 16 P3</t>
  </si>
  <si>
    <t>CH 5 P4</t>
  </si>
  <si>
    <t>A SAS date constant must take the form of one- or two-digit day, three-digit month, and two- or four-digit year, enclosed in quotation marks and followed by a d. ('ddmmmyy&lt;yy&gt;'d).</t>
  </si>
  <si>
    <t>CH 18</t>
  </si>
  <si>
    <t>The PRINT procedure and VIEWTABLE window display the values in SAS data sets. The FSLIST procedure displays the values in external files. There is no LIST procedure in SAS</t>
  </si>
  <si>
    <t>CH2 P2 &amp; Book P170</t>
  </si>
  <si>
    <t>The expression first.region is true once for each region group. The expression last.region is true once for each region group. Therefore, each OUTPUT statement executes once for a total of 2 observations in the output data set.</t>
  </si>
  <si>
    <t>CH11 P1</t>
  </si>
  <si>
    <t>CH4 P13</t>
  </si>
  <si>
    <t>如果在BYstatement中有多个variable，DESCENDING只作用于紧跟其后的那个variable上。如果没有设定sort顺序，系统默认顺序为ascending</t>
  </si>
  <si>
    <t>Variable attributes such as length and type are determined the first time a variable is encountered.</t>
  </si>
  <si>
    <t>如果问题是‘HR’， 答案会是C</t>
  </si>
  <si>
    <t>解释</t>
  </si>
  <si>
    <t>补充</t>
  </si>
  <si>
    <t>The LENGTH statement is also ignored since the length has already been established, but a note will be written to the log.</t>
  </si>
  <si>
    <t>The DATA step first goes through a compilation phase, then an execution phase. The length of a variable is set during the compilation phase and is based on the first time the variable is encountered</t>
  </si>
  <si>
    <t>SAME AS Q13</t>
  </si>
  <si>
    <t xml:space="preserve"> Book P220</t>
  </si>
  <si>
    <t>CH 10 P1</t>
  </si>
  <si>
    <r>
      <rPr>
        <sz val="7"/>
        <color theme="1"/>
        <rFont val="Times New Roman"/>
        <family val="1"/>
      </rPr>
      <t xml:space="preserve"> </t>
    </r>
    <r>
      <rPr>
        <sz val="10"/>
        <color theme="1"/>
        <rFont val="Times New Roman"/>
        <family val="1"/>
      </rPr>
      <t>Accumulating Totals</t>
    </r>
  </si>
  <si>
    <t>total+receipts使用 Accumulating Totals的方法，所以total的初始值自动默认为0</t>
  </si>
  <si>
    <t>total=total+quantity不是使用 Accumulating Totals，在没有设定total的初始值时，它的value是missing</t>
  </si>
  <si>
    <t>The MEAN function adds all of the non-missing values and divides by the number of non-missing values</t>
  </si>
  <si>
    <t>CH13 P6</t>
  </si>
  <si>
    <t>Code='('!!substr(Phonenumber,1,3)!!')'; The numeric variable is written with the BEST12. format and the resulting character value is right-aligned when the conversion occursSince there are only 10 digits in the value of Phonenumber, the right-aligned value begins with two blanks. Therefore the SUBSTR function picks up two blanks and a 3, and uses the BEST12. format to assign that value to Code. Then, the parentheses are concatenated before and after the two blanks and a 3.</t>
  </si>
  <si>
    <t>A DO UNTIL loop always executes at least once because the condition is not evaluated until the bottom of the loop</t>
  </si>
  <si>
    <t>只有B建立了新的variable</t>
  </si>
  <si>
    <t>You can use the FORMAT procedure to create a user-defined format. You use the INPUT function to convert character data values to numeric values with an informat. You use the INPUT statement to read data into a data set with an informat.</t>
  </si>
  <si>
    <t xml:space="preserve">The FORMAT statement in Creating List Reports
The FORMAT procedure in Creating and Applying User-Defined Formats
The INPUT function in Transforming Data with SAS Functions
The INPUT statement in Reading Raw Data in Fixed Fields.
</t>
  </si>
  <si>
    <t>知识点/章节</t>
  </si>
  <si>
    <t>The FREQ procedure cannot create the average asking price. The CLASS statement and the VAR statement are not valid for use with the PRINT procedure. The MEANS procedure output would have both the N statistic and the N Obs statistic since a CLASS statement is used. The REPORT procedure produced the report.</t>
  </si>
  <si>
    <t>You can learn about the SPLIT= option for the REPORT procedure in Creating Enhanced List and Summary Reports.</t>
  </si>
  <si>
    <t>只有当ODS HTML中出现FILE= option或者BODY= option时候，HTML file才会被create</t>
  </si>
  <si>
    <t>You can learn about the ODS HTML statement in Producing HTML Output.</t>
  </si>
  <si>
    <t>In the INPUT statement, you must specify a dollar sign ($) after the variable name in order to define a character variable. If you do not specify otherwise, the default storage length for a variable is 8.</t>
  </si>
  <si>
    <t>You can learn about the MERGE statement, the BY statement and match-merging in Combining SAS Data Sets.</t>
  </si>
  <si>
    <t>DATA create temporary data set, FILE statement creates a raw data file</t>
  </si>
  <si>
    <t>The CLASS statement specifies the category variable(s) for group processing. The VAR statement specifies the numeric variable(s) for which to calculate statistics.</t>
  </si>
  <si>
    <t>You can learn about the CLASS statement and the VAR statement in Producing Descriptive Statistics.</t>
  </si>
  <si>
    <t>注意区分FILE statement和FILE= option</t>
  </si>
  <si>
    <t>The FILE= option identifies the file that contains the HTML output. The FILE= option is an alias for the BODY= option in the ODS HTML statement</t>
  </si>
  <si>
    <t>You can learn about the IN= data set option in Combining SAS Data Sets.</t>
  </si>
  <si>
    <t xml:space="preserve"> If the value of the IN= variable is 0, the data set did not contribute to the current observation; if the value is 1, the data set did contribute to the current observation</t>
  </si>
  <si>
    <t>You can learn about the CONTENTS procedure in Referencing Files and Setting Options.</t>
  </si>
  <si>
    <t>_ALL_ requests a listing of all files in the library, and NODS suppresses the printing of detailed information about each file in the output.</t>
  </si>
  <si>
    <t>CH2 P1</t>
  </si>
  <si>
    <t>用INPUT function来convert character variable to numerical variable</t>
  </si>
  <si>
    <t>You use a DEFINE statement to describe how to order and use variables in your report.
To specify Age as an order variable, you use the ORDER usage option in the DEFINE statement. An order variable orders the detail rows in a report according to their formatted values. By default, the order is ascending.</t>
  </si>
  <si>
    <t>C</t>
    <phoneticPr fontId="1" type="noConversion"/>
  </si>
  <si>
    <t>D</t>
    <phoneticPr fontId="1" type="noConversion"/>
  </si>
  <si>
    <t>B</t>
    <phoneticPr fontId="1" type="noConversion"/>
  </si>
  <si>
    <t>MYXLS.’NORTH$’n</t>
  </si>
  <si>
    <t>SAS日期的格式都是以数值形式存在的，基准日期为1960年1月1日。所以此处的数值在经过转换后为0.</t>
  </si>
  <si>
    <t>在编译后，系统自动将Day的字符型转换为数字型</t>
  </si>
  <si>
    <t>考点</t>
  </si>
  <si>
    <t>First. &amp; Last.</t>
  </si>
  <si>
    <t>DSD, MISSOVER, DLM</t>
  </si>
  <si>
    <t>Function MDY();</t>
  </si>
  <si>
    <t>OBS=</t>
  </si>
  <si>
    <t>KEEP statement</t>
  </si>
  <si>
    <t>In the SET statement, the DROP= option determines which variables are omitted from the program data vector. In the DATA statement, the KEEP= option controls which variables are written from the program data vector to each data set being created.</t>
  </si>
  <si>
    <t>KEEP and DROP statement: All variables are included in the program data vector; they are excluded when the observation is written from the program data vector to the new data set.
再有，option事带有‘=’的，statement不带‘=’。同时在statement列举时用空格而不是逗号来区分variables</t>
  </si>
  <si>
    <t>MSOFFICE2K, EXCELXP, CSVALL都是在EXCEL下使用的</t>
  </si>
  <si>
    <t>MSOFFICE2K的output可以含有图像和表格，而EXCELCP只可含有表格</t>
  </si>
  <si>
    <t>Accumulated Total （SUM statement）</t>
  </si>
  <si>
    <t>OBS说明variable截取的位置</t>
  </si>
  <si>
    <t>ODS说明output的形式</t>
  </si>
  <si>
    <t>DEFINE statement</t>
  </si>
  <si>
    <t>注意数字的format，$导致系统无法自动convert</t>
  </si>
  <si>
    <t>proc means data=SASHELP.CLASS min max mean maxdec=1;</t>
  </si>
  <si>
    <t>maxdec= 用来限定output中mean所包含的小数数量</t>
  </si>
  <si>
    <t>Debug</t>
  </si>
  <si>
    <t>标准语句：/debug</t>
  </si>
  <si>
    <t>If we want to put the error variable in the keep statement, you should use KEEP statement like KEEP _ERROR_;</t>
  </si>
  <si>
    <t>日期储存</t>
  </si>
  <si>
    <t>IF-THEN</t>
  </si>
  <si>
    <t>如果使用IF-THEN DO，就可以解决Region读取错误的问题</t>
  </si>
  <si>
    <t>注意，WHERE statement不提供 automatic conversion。题目中 NUM 和CHAR都是numerical，但是WHERE中的条件是Character</t>
  </si>
  <si>
    <t>SET读入一条语句之后，IF-THEN对其作出判断。IF 为真才执行THEN后面的语句，否则ELSE语句执行操作</t>
  </si>
  <si>
    <t>注意：BY statement中的Decending option只作用于它之前的变量，对之后的变量没有影响，所以Month被默认为Ascending</t>
  </si>
  <si>
    <t>merge WORK.P2000(in=_a rename=(Location=State))</t>
  </si>
  <si>
    <t>IN=a和IN=b分别表示两个合并data set中的数据集合。数据来自WORK.P2000标记为_a，来自WORK.P2008则标记为_b。如果_a和_b都是1，那么表示数据集合来自WORK.P2000和WORK.P2008，反之亦反。</t>
  </si>
  <si>
    <t>Raw Data Record是Raw Data file中的一行数据</t>
  </si>
  <si>
    <t>在INPUT语句中读入数据是，根据PDV中的变量依次读入。如果该数据行数据量小于变量数，换行继续读入数据到PDV中。如果数据量大于变量数，自动换到下一个数据行。</t>
  </si>
  <si>
    <t>因为当读取第二行数据时，PDV中的Sport2和3只能截取第三行的数据，所以系统默认第三行数据已经读取。在PDV第二行填满后，系统自动开始读取第四行，因为没有第四行，所以系统结束任务，输出两行数据</t>
  </si>
  <si>
    <t>在SUM statement中，变量初始值在compile时被自动设置为0</t>
  </si>
  <si>
    <t>SUM statement</t>
  </si>
  <si>
    <t>IF语句中大小写matters</t>
  </si>
  <si>
    <t>FORMAT和MARCO都储存在CATALOG里</t>
  </si>
  <si>
    <t>SAS储存方式有两种，TABLE和CATALOG</t>
  </si>
  <si>
    <t>长度为8</t>
  </si>
  <si>
    <t>DO WHILE是先判断后执行，DO UNTIL是先执行后判断</t>
  </si>
  <si>
    <t>DO WHILE:The statement in the loop never execute if the expression is initially false
DO UNTIL: Statement in the loop are executed  at least once</t>
  </si>
  <si>
    <t>CAT: 合并但是不去掉前后空格
CATS：合并并且去掉前后空格
CATT:合并但是只去掉尾部空格
CATX：合并同时去掉首位空格，并在character中加入separactors</t>
  </si>
  <si>
    <t>I'是忽略大小写，T是忽略结尾空格。数字代表从第几位向后搜索。答案return被搜索string的首字母所在的位置</t>
  </si>
  <si>
    <t>INPUT: Char to Num
PUT: Num to Char</t>
  </si>
  <si>
    <t>INPUT（source,informt)
PUT(source,format)</t>
  </si>
  <si>
    <t>Total=mean(of Rev:);其中的Rev:代表所有Rev开头的variable</t>
  </si>
  <si>
    <t>Array cannot be referenced on a KEEP = data set option</t>
  </si>
  <si>
    <t>KEEP= Option</t>
  </si>
  <si>
    <t>FIND() function</t>
  </si>
  <si>
    <t>RETAIN statement</t>
  </si>
  <si>
    <t>Initiallize the retained variable to missing before the first execution of the DATA step if an initial value is not specified</t>
  </si>
  <si>
    <t>SUM statement会在计算前自动设置初始值为0</t>
  </si>
  <si>
    <t>X="01Jan1960"D; 在assign日期时，用单引号</t>
  </si>
  <si>
    <t>FREQ过程中TABLE：tables region*product;</t>
  </si>
  <si>
    <t>ods html file='sales.html';</t>
  </si>
  <si>
    <t>same as 40</t>
  </si>
  <si>
    <t>if the value was missing , then we trade it as negative infinity.</t>
  </si>
  <si>
    <t>在WHERE筛选数据时，LIKE是检查数据是否满足某一样式。
%可以用来replace any number of character
_可以用来replace one character</t>
  </si>
  <si>
    <t>和第八题作对比</t>
    <phoneticPr fontId="1" type="noConversion"/>
  </si>
  <si>
    <t>和第六题做对比</t>
    <phoneticPr fontId="1" type="noConversion"/>
  </si>
  <si>
    <t xml:space="preserve"> </t>
    <phoneticPr fontId="1" type="noConversion"/>
  </si>
  <si>
    <t>C</t>
    <phoneticPr fontId="1" type="noConversion"/>
  </si>
  <si>
    <t>A</t>
    <phoneticPr fontId="1" type="noConversion"/>
  </si>
  <si>
    <t>Same dataset can be read and write in a step</t>
  </si>
  <si>
    <t>100到500之间有401个数</t>
  </si>
  <si>
    <t>在计算平均值的时候missing value会被忽略</t>
  </si>
  <si>
    <t>DO UNTIL</t>
  </si>
  <si>
    <t>搞清DO UNTIL 和DO WHILE</t>
  </si>
  <si>
    <t>The data of price is inviled</t>
  </si>
  <si>
    <t>$ is a character and is not accepted into a numeric variable without some for of infomat e.g DOLLAR.</t>
  </si>
  <si>
    <t>after reading 5 colums for type the position of the pointer is at y. due to +1 cursor moves to one column more</t>
  </si>
  <si>
    <t>LIBNAME指向了一个library，FILENAME指向了一个file，我们要导出这个file中的数据。在FILENAME中已经mentioned，所以不用再file name外加quotation mark</t>
  </si>
  <si>
    <t>IF</t>
  </si>
  <si>
    <t>1=true and 0= FALSE</t>
  </si>
  <si>
    <t>if EOF = 1; will output only the last observation</t>
  </si>
  <si>
    <t>DSD</t>
  </si>
  <si>
    <t>DSD会自动识别两个delimiter中间的数据，如果为为空，自动确认为 missing</t>
  </si>
  <si>
    <t>Reason being statement "input style $ @;" will hold input stream until next input statement. Program will read next input statement only if style is condo or ranch. But even when style is not condo or ranch when run statement is executed output will be written with just style variable having value and all others will be missing.</t>
  </si>
  <si>
    <t>继上题，经过IF statement过滤之后，output的答案符合IF的条件。</t>
  </si>
  <si>
    <t>70题，Q29</t>
  </si>
  <si>
    <t>Merge</t>
  </si>
  <si>
    <t>Fname, age, salary and totsal</t>
  </si>
  <si>
    <t>在前两个SORT中fname都是Descending，但是在DATA step中fname因为没有specify升降序，系统自动默认为Ascending，导致了BY statement 前后不匹配</t>
  </si>
  <si>
    <t>只有permanent data set需要library reference</t>
  </si>
  <si>
    <t>日期被以numeric的形式储存</t>
  </si>
  <si>
    <t>same as 25</t>
  </si>
  <si>
    <t>same as 26</t>
  </si>
  <si>
    <t>Qrt3 &amp; Qrt4</t>
  </si>
  <si>
    <t>2*3=6</t>
  </si>
  <si>
    <t>一周从周日开始</t>
  </si>
  <si>
    <t>周日=1，周六=7</t>
  </si>
  <si>
    <t>DATE INFORMATS are:
MMDDYY8. reads dates written as mm/dd/yy.
MMDDYY10. reads dates written as mm/dd/yyyy.
DATE7. reads dates in the form ddMMMyy.
DATE9. reads dates in the form ddMMMyyyy.</t>
  </si>
  <si>
    <t>FILE statement is missing，there is nofile has been specified， so PUT statement writes data to the log</t>
  </si>
  <si>
    <t>observation satisfy condition if price le 5 and HARDWARE</t>
  </si>
  <si>
    <t xml:space="preserve">5 observations, 5 loops, total 25 </t>
  </si>
  <si>
    <t>70题，Q59</t>
  </si>
  <si>
    <t>70题，Q21</t>
  </si>
  <si>
    <t>VARNUM : Print a list of the variables by their logical position in the data set. without varnum, proc contents will print the variables in alphabetic order. varnum makes proc contents to print the variables in the order they were created.</t>
  </si>
  <si>
    <t>PROC PRINT: data portion of data set
Proc FSLIST: enables you to browse external files that are not SAS data sets within a SAS session
PROC CONTENTS: descriptor portion of data set</t>
  </si>
  <si>
    <t>Q42</t>
  </si>
  <si>
    <t>Descending order of character是按照字母的顺序，从字母表后往前递减</t>
  </si>
  <si>
    <t>Q3</t>
  </si>
  <si>
    <t>a set of variables grouped together for the duration of a data step by being given a name in an ARRAY statement.</t>
  </si>
  <si>
    <t>因为variable city的LENGTH没有被设定，所以在第一个WHERE中自动设定为London的长度6，之后所有的city都会被设定为长度6</t>
  </si>
  <si>
    <t>WHERE在被使用时，case必须相同</t>
  </si>
  <si>
    <t>IF-THEN DO在结尾处加END</t>
  </si>
  <si>
    <t>所有的summary function会自动ignore missing value，但是符号（+ - * /等）不会。所以在进行加减计算时，ORIGPASSENGER的值为missing，所以答案也是missing</t>
  </si>
  <si>
    <t>在compile的时候，系统自动将所有的variable的值默认为missing</t>
  </si>
  <si>
    <t>在IF判断之后，ORIGPASSENGER的值设置为100，然而接下来ORIGPASSENGER的值又被设置为missing，所以在SUM function在计算时自动忽略missing值</t>
  </si>
  <si>
    <t>The length of a variable always define automatically in the first statement and remain unchanged during the whole program until and unless we redefine it.</t>
  </si>
  <si>
    <t>70题，Q8</t>
  </si>
  <si>
    <t>再次如果用
Retain totalquantity = 0；
totalquantity = totalquantity + quantity的话，结果将是missing，因为符号不会ignore missing value，所以此处只能使用accumulate total或者SUM statement</t>
  </si>
  <si>
    <t>totalquantity + quantity；
或者totalquantity=SUM（totalquantity，quantity）；</t>
  </si>
  <si>
    <t>The RETAIN statement
- is a compile-time only statement that creates variables if they do not already exist
- initializes the retained variable to missing before the first execution of the DATA step if you do
not supply an initial value
- has no effect on variables that are read with SET, MERGE, or UPDATE statements.</t>
  </si>
  <si>
    <t>两个感叹号等于一个空格</t>
  </si>
  <si>
    <t>First的长度是16，逗号加后面的空格是2，English是7，相加得25</t>
  </si>
  <si>
    <t>如果在没有限定长度的时候，SCAN默认字符长度为200；而TRIM则去掉字尾空格，如果长度为一个空格，则TRIM返回一个空格</t>
  </si>
  <si>
    <t>SCAN的默认长度为200</t>
  </si>
  <si>
    <t>注意和70题Q10区分开</t>
  </si>
  <si>
    <t>如果在20000前加上$符号，不经过informat的话系统误把自动convert</t>
  </si>
  <si>
    <t>BEST12.</t>
  </si>
  <si>
    <t>Numerica variable的长度must小于8</t>
  </si>
  <si>
    <t>PUT把NUM转成CHAR
INPUT把CHAR转成NUM</t>
  </si>
  <si>
    <t>DO一直在循环，其中的X值一直在随着DO的运行改变，直到DO全部结束，所以最后只有一个X的值被输出</t>
  </si>
  <si>
    <t>如果在最里面的DO中加入一个OUTPUT，那么答案会变成60</t>
  </si>
  <si>
    <t>70题 Q66</t>
  </si>
  <si>
    <t>WHERE price LT 60000 or price GT 100000</t>
  </si>
  <si>
    <t>DEFINE之后‘/’后面有许多选线来对变两个是和输出方式进行设置</t>
  </si>
  <si>
    <t>GROUP：分组显示
DISPLAY：一般显示
ANALYSIS：其值用于计算或统计
ORDER：按其排列顺序显示
ACROSS：交叉显示
COMPUTED：其值在compute块里计算得到</t>
  </si>
  <si>
    <t>DECMAX用来限定PROC MEAN所显示的数据所包含的小数位数</t>
  </si>
  <si>
    <t>在specify一个新的footnote或者title时，新的tn或者tit自动replace有相同位置的old tn或tit，同时cancel所有higher number的old tn或tit</t>
  </si>
  <si>
    <t>1到50和51到100不包含50.5</t>
  </si>
  <si>
    <t>70题Q9</t>
  </si>
  <si>
    <t>在string的对比中case matters</t>
  </si>
  <si>
    <t>70题 Q33</t>
  </si>
  <si>
    <t>INPUT让读取换行，所以在读取SUE年龄的时候，读取的是下一行john的年龄</t>
  </si>
  <si>
    <t>Q109</t>
  </si>
  <si>
    <t>KEEP statement：
KEEP produce sales；</t>
  </si>
  <si>
    <t>RETAIN monthsales1 - monthsales12;</t>
  </si>
  <si>
    <t>Q116</t>
  </si>
  <si>
    <t>70题 Q49</t>
  </si>
  <si>
    <t>Data error occur in data step but it is execution time error, so it continues to execute.</t>
  </si>
  <si>
    <t>$无法自动convert成NUM</t>
  </si>
  <si>
    <t xml:space="preserve">   </t>
  </si>
  <si>
    <t>SAS日期的格式都是以数值形式存在的，但是如果把X=’04jul2005′d;中的D去掉，因为qoutation mark的原因，这个日期将以character形式存在</t>
  </si>
  <si>
    <t>VALUE range:
• a single value, such as 24 or 'S'.
• a range of numeric values, such as 0-1500.
• a range of character values enclosed in quotation marks, such as 'A'-'M'.
• a list of unique values separated by commas, such as 90,180,270 or 'B', 'D', 'F'. These values can be character values or numeric values, but not a combination of character and numeric values (because formats themselves are either character or numeric).</t>
  </si>
  <si>
    <t>CH8</t>
  </si>
  <si>
    <t>CH7</t>
  </si>
  <si>
    <t>Default: mean, minimum, maximum &amp; standard deviation</t>
  </si>
  <si>
    <t>BODY is the name of an HTML file that contains the procedure output
FRAME is the name of an HTML file that integrates the table of contents and the body file
If you specify FRAME=, you must also specify CONTENTS=</t>
  </si>
  <si>
    <t>Standard numeric data values can contain only
numbers
decimal points
numbers in scientific, or E, notation (23E4)
minus signs and plus signs.</t>
  </si>
  <si>
    <t>FORMAT statement的结尾加上限定format的关键词，比如date9., $8., mmddyy8.等。如果尾部没有此类关键词，则在尾部加上一个'.'</t>
  </si>
  <si>
    <t>RETAIN total 0；</t>
  </si>
  <si>
    <t>因为没有specify delimiter，系统自动认为空格是delimiter，所以age所读取的信息 是名字的后半部分，因为last name是character而age是numeric，所以显示为missing</t>
  </si>
  <si>
    <t>在先前的步骤中没有限定JobCategory的长度，所以在assign value的时候自动定义为第一个value的长度，which is 2（FA）。单第二次assign的时候，它的长度参照第一次assign的长度，所以FA1后面的1因为长度限制被截断</t>
  </si>
  <si>
    <t>小变形</t>
  </si>
  <si>
    <t>gender gender</t>
  </si>
  <si>
    <t>不变</t>
  </si>
  <si>
    <t>‘NORTH$’n</t>
  </si>
  <si>
    <t>变形</t>
  </si>
  <si>
    <t>obs=10</t>
  </si>
  <si>
    <t>答案</t>
  </si>
  <si>
    <t>keep product sales</t>
  </si>
  <si>
    <t>小变</t>
  </si>
  <si>
    <t>仍然WINXP</t>
  </si>
  <si>
    <t>missing</t>
  </si>
  <si>
    <t>最长的那个选项</t>
  </si>
  <si>
    <t>答案Diff1，Diff2，Diff3</t>
  </si>
  <si>
    <t>all numeric</t>
  </si>
  <si>
    <t>三个western</t>
  </si>
  <si>
    <t>only can be used in expressions in the DATA step，有only依然对</t>
  </si>
  <si>
    <t>仍然no output</t>
  </si>
  <si>
    <t>both7.2</t>
  </si>
  <si>
    <t>GT 50，答案1</t>
  </si>
  <si>
    <t>dlm='*', dsd</t>
  </si>
  <si>
    <t>by Day decending Month，答案是70题中的B</t>
  </si>
  <si>
    <t>(in=_a rename=(Location=State))</t>
  </si>
  <si>
    <t>execution error</t>
  </si>
  <si>
    <t>满满两行数据</t>
  </si>
  <si>
    <t>value 0 at compile time</t>
  </si>
  <si>
    <t>Unknown</t>
  </si>
  <si>
    <t>SAS CATALOG</t>
  </si>
  <si>
    <t>else output other，答案2 2 136.</t>
  </si>
  <si>
    <t>类似的题干，看着所需要录入的日期的格式选择是mmddyy10.还是ddmmyy10.就可以了</t>
  </si>
  <si>
    <t>第一行有lable，第二行有=（同123题的88）</t>
  </si>
  <si>
    <t>填空题：5</t>
  </si>
  <si>
    <t>大变</t>
  </si>
  <si>
    <t>问如何将date转化为FEBRUARY 20, 2010这种格式，答案是put(date, worddate20.)，其他选项有input(...),还有put(date, date9., worddate20.)这种，看仔细</t>
  </si>
  <si>
    <t>考程序本身ods csvall/pdf/html file和ods csvall/pdf/html file，出了两道</t>
  </si>
  <si>
    <t>仍然1.6</t>
  </si>
  <si>
    <t>答案的句子变了一点，还是选没有only的那个</t>
  </si>
  <si>
    <t>加了一个observation，答案3</t>
  </si>
  <si>
    <t>选项有tables和var，仍然tables region*product</t>
  </si>
  <si>
    <t>Day改为表示日期，选day(BeginDate)</t>
  </si>
  <si>
    <t>VALUE有个period</t>
  </si>
  <si>
    <t>少drop一个variable，答案3</t>
  </si>
  <si>
    <t>仍然(15,16)那个</t>
  </si>
  <si>
    <t>同45</t>
  </si>
  <si>
    <t>do until(Prod GT 6)，答案7（同123题的5）</t>
  </si>
  <si>
    <t>C</t>
    <phoneticPr fontId="1" type="noConversion"/>
  </si>
  <si>
    <t>Job Discription</t>
  </si>
  <si>
    <t>在month那个loop完结后加了一个output，答案5</t>
  </si>
  <si>
    <t>x&lt;10 then x=3，答案3</t>
  </si>
  <si>
    <t>有like的</t>
  </si>
  <si>
    <r>
      <rPr>
        <sz val="11"/>
        <color rgb="FF333333"/>
        <rFont val="Calibri"/>
        <family val="3"/>
        <charset val="134"/>
        <scheme val="minor"/>
      </rPr>
      <t>换成了</t>
    </r>
    <r>
      <rPr>
        <sz val="11"/>
        <color rgb="FF333333"/>
        <rFont val="Calibri"/>
        <family val="2"/>
        <scheme val="minor"/>
      </rPr>
      <t>01/15/1960</t>
    </r>
    <r>
      <rPr>
        <sz val="11"/>
        <color rgb="FF333333"/>
        <rFont val="Calibri"/>
        <family val="3"/>
        <charset val="134"/>
        <scheme val="minor"/>
      </rPr>
      <t>，答案</t>
    </r>
    <r>
      <rPr>
        <sz val="11"/>
        <color rgb="FF333333"/>
        <rFont val="Calibri"/>
        <family val="2"/>
        <scheme val="minor"/>
      </rPr>
      <t>14</t>
    </r>
    <r>
      <rPr>
        <sz val="11"/>
        <color rgb="FF333333"/>
        <rFont val="Calibri"/>
        <family val="3"/>
        <charset val="134"/>
        <scheme val="minor"/>
      </rPr>
      <t>（同</t>
    </r>
    <r>
      <rPr>
        <sz val="11"/>
        <color rgb="FF333333"/>
        <rFont val="Calibri"/>
        <family val="2"/>
        <scheme val="minor"/>
      </rPr>
      <t>123</t>
    </r>
    <r>
      <rPr>
        <sz val="11"/>
        <color rgb="FF333333"/>
        <rFont val="Calibri"/>
        <family val="3"/>
        <charset val="134"/>
        <scheme val="minor"/>
      </rPr>
      <t>题的</t>
    </r>
    <r>
      <rPr>
        <sz val="11"/>
        <color rgb="FF333333"/>
        <rFont val="Calibri"/>
        <family val="2"/>
        <scheme val="minor"/>
      </rPr>
      <t>27</t>
    </r>
    <r>
      <rPr>
        <sz val="11"/>
        <color rgb="FF333333"/>
        <rFont val="Calibri"/>
        <family val="3"/>
        <charset val="134"/>
        <scheme val="minor"/>
      </rPr>
      <t>）</t>
    </r>
    <phoneticPr fontId="1" type="noConversion"/>
  </si>
  <si>
    <t>命名时数字不能开头，答案2个</t>
  </si>
  <si>
    <t>答案sum(of month{*})</t>
  </si>
  <si>
    <r>
      <rPr>
        <sz val="11"/>
        <color theme="1"/>
        <rFont val="Calibri"/>
        <family val="3"/>
        <charset val="134"/>
        <scheme val="minor"/>
      </rPr>
      <t>机经</t>
    </r>
    <r>
      <rPr>
        <sz val="11"/>
        <color theme="1"/>
        <rFont val="Calibri"/>
        <family val="2"/>
        <scheme val="minor"/>
      </rPr>
      <t>16/10/19</t>
    </r>
    <phoneticPr fontId="1" type="noConversion"/>
  </si>
  <si>
    <r>
      <t>95</t>
    </r>
    <r>
      <rPr>
        <sz val="11"/>
        <color theme="1"/>
        <rFont val="Calibri"/>
        <family val="3"/>
        <charset val="134"/>
        <scheme val="minor"/>
      </rPr>
      <t>题</t>
    </r>
    <phoneticPr fontId="1" type="noConversion"/>
  </si>
  <si>
    <t>小变</t>
    <phoneticPr fontId="1" type="noConversion"/>
  </si>
  <si>
    <r>
      <rPr>
        <sz val="11"/>
        <color theme="1"/>
        <rFont val="Calibri"/>
        <family val="3"/>
        <charset val="134"/>
        <scheme val="minor"/>
      </rPr>
      <t>小变</t>
    </r>
    <phoneticPr fontId="1" type="noConversion"/>
  </si>
  <si>
    <t>不变</t>
    <phoneticPr fontId="1" type="noConversion"/>
  </si>
  <si>
    <r>
      <rPr>
        <sz val="11"/>
        <color theme="1"/>
        <rFont val="Calibri"/>
        <family val="3"/>
        <charset val="134"/>
        <scheme val="minor"/>
      </rPr>
      <t>不变</t>
    </r>
    <phoneticPr fontId="1" type="noConversion"/>
  </si>
  <si>
    <r>
      <rPr>
        <sz val="11"/>
        <color theme="1"/>
        <rFont val="Calibri"/>
        <family val="3"/>
        <charset val="134"/>
        <scheme val="minor"/>
      </rPr>
      <t>命名是数字不能开头，答案</t>
    </r>
    <r>
      <rPr>
        <sz val="11"/>
        <color theme="1"/>
        <rFont val="Calibri"/>
        <family val="2"/>
        <scheme val="minor"/>
      </rPr>
      <t>2</t>
    </r>
    <r>
      <rPr>
        <sz val="11"/>
        <color theme="1"/>
        <rFont val="Calibri"/>
        <family val="3"/>
        <charset val="134"/>
        <scheme val="minor"/>
      </rPr>
      <t>个</t>
    </r>
    <phoneticPr fontId="1" type="noConversion"/>
  </si>
  <si>
    <r>
      <rPr>
        <sz val="11"/>
        <color theme="1"/>
        <rFont val="Calibri"/>
        <family val="3"/>
        <charset val="134"/>
        <scheme val="minor"/>
      </rPr>
      <t>答案</t>
    </r>
    <r>
      <rPr>
        <sz val="11"/>
        <color theme="1"/>
        <rFont val="Calibri"/>
        <family val="2"/>
        <scheme val="minor"/>
      </rPr>
      <t>sum(of month</t>
    </r>
    <r>
      <rPr>
        <sz val="11"/>
        <color theme="1"/>
        <rFont val="Calibri"/>
        <family val="2"/>
        <scheme val="minor"/>
      </rPr>
      <t>{</t>
    </r>
    <r>
      <rPr>
        <sz val="11"/>
        <color theme="1"/>
        <rFont val="Calibri"/>
        <family val="2"/>
        <scheme val="minor"/>
      </rPr>
      <t>*</t>
    </r>
    <r>
      <rPr>
        <sz val="11"/>
        <color theme="1"/>
        <rFont val="Calibri"/>
        <family val="2"/>
        <scheme val="minor"/>
      </rPr>
      <t>}</t>
    </r>
    <r>
      <rPr>
        <sz val="11"/>
        <color theme="1"/>
        <rFont val="Calibri"/>
        <family val="2"/>
        <scheme val="minor"/>
      </rPr>
      <t>);</t>
    </r>
    <phoneticPr fontId="1" type="noConversion"/>
  </si>
  <si>
    <t>不变</t>
    <phoneticPr fontId="1" type="noConversion"/>
  </si>
  <si>
    <t>missing</t>
    <phoneticPr fontId="1" type="noConversion"/>
  </si>
  <si>
    <t>小变</t>
    <phoneticPr fontId="1" type="noConversion"/>
  </si>
  <si>
    <t>答案变量值为1</t>
    <phoneticPr fontId="1" type="noConversion"/>
  </si>
  <si>
    <t>变形</t>
    <phoneticPr fontId="1" type="noConversion"/>
  </si>
  <si>
    <t>填空：by IDNumber Expense</t>
    <phoneticPr fontId="1" type="noConversion"/>
  </si>
  <si>
    <t>考length, set位置怎么影响data长度的题，反正就是谁在前听谁的，答案是8</t>
  </si>
  <si>
    <r>
      <rPr>
        <sz val="11"/>
        <color theme="1"/>
        <rFont val="Calibri"/>
        <family val="3"/>
        <charset val="134"/>
        <scheme val="minor"/>
      </rPr>
      <t>原本的</t>
    </r>
    <r>
      <rPr>
        <sz val="11"/>
        <color theme="1"/>
        <rFont val="Calibri"/>
        <family val="2"/>
        <scheme val="minor"/>
      </rPr>
      <t>variable</t>
    </r>
    <r>
      <rPr>
        <sz val="11"/>
        <color theme="1"/>
        <rFont val="Calibri"/>
        <family val="3"/>
        <charset val="134"/>
        <scheme val="minor"/>
      </rPr>
      <t>就已经有了一个初始的长度为</t>
    </r>
    <r>
      <rPr>
        <sz val="11"/>
        <color theme="1"/>
        <rFont val="Calibri"/>
        <family val="2"/>
        <scheme val="minor"/>
      </rPr>
      <t>5</t>
    </r>
    <r>
      <rPr>
        <sz val="11"/>
        <color theme="1"/>
        <rFont val="Calibri"/>
        <family val="3"/>
        <charset val="134"/>
        <scheme val="minor"/>
      </rPr>
      <t>，因为</t>
    </r>
    <r>
      <rPr>
        <sz val="11"/>
        <color theme="1"/>
        <rFont val="Calibri"/>
        <family val="2"/>
        <scheme val="minor"/>
      </rPr>
      <t>set</t>
    </r>
    <r>
      <rPr>
        <sz val="11"/>
        <color theme="1"/>
        <rFont val="Calibri"/>
        <family val="3"/>
        <charset val="134"/>
        <scheme val="minor"/>
      </rPr>
      <t>在</t>
    </r>
    <r>
      <rPr>
        <sz val="11"/>
        <color theme="1"/>
        <rFont val="Calibri"/>
        <family val="2"/>
        <scheme val="minor"/>
      </rPr>
      <t>length</t>
    </r>
    <r>
      <rPr>
        <sz val="11"/>
        <color theme="1"/>
        <rFont val="Calibri"/>
        <family val="3"/>
        <charset val="134"/>
        <scheme val="minor"/>
      </rPr>
      <t>之前，所以读入的初始长度为</t>
    </r>
    <r>
      <rPr>
        <sz val="11"/>
        <color theme="1"/>
        <rFont val="Calibri"/>
        <family val="2"/>
        <scheme val="minor"/>
      </rPr>
      <t>5</t>
    </r>
    <r>
      <rPr>
        <sz val="11"/>
        <color theme="1"/>
        <rFont val="Calibri"/>
        <family val="3"/>
        <charset val="134"/>
        <scheme val="minor"/>
      </rPr>
      <t>，之后一直参照这个长度</t>
    </r>
    <phoneticPr fontId="1" type="noConversion"/>
  </si>
  <si>
    <t>答案是只有non-missing numeric那个最短的</t>
  </si>
  <si>
    <t>读取Ruth下一行数据，数据不一定是7-8还是10-11的，数也可能换，我考的答案是33</t>
  </si>
  <si>
    <t>答案note &amp; continue execute</t>
  </si>
  <si>
    <r>
      <t>123</t>
    </r>
    <r>
      <rPr>
        <sz val="11"/>
        <color theme="1"/>
        <rFont val="Calibri"/>
        <family val="3"/>
        <charset val="134"/>
        <scheme val="minor"/>
      </rPr>
      <t>题</t>
    </r>
    <phoneticPr fontId="1" type="noConversion"/>
  </si>
  <si>
    <t>其他</t>
    <phoneticPr fontId="1" type="noConversion"/>
  </si>
  <si>
    <t>大变</t>
    <phoneticPr fontId="1" type="noConversion"/>
  </si>
  <si>
    <t>变形</t>
    <phoneticPr fontId="1" type="noConversion"/>
  </si>
  <si>
    <t>填空</t>
    <phoneticPr fontId="1" type="noConversion"/>
  </si>
  <si>
    <t>wrap label中的符号用哪个。答案：split'*'</t>
  </si>
  <si>
    <t>cutoff year=1970，问Feb02, 60哪年。答案：2060</t>
  </si>
  <si>
    <t>人口增长预测，写个循环出数据。答案是有do year 2012 to 2021和output的那个</t>
  </si>
  <si>
    <r>
      <rPr>
        <sz val="14"/>
        <color rgb="FF333333"/>
        <rFont val="宋体"/>
        <family val="3"/>
        <charset val="134"/>
      </rPr>
      <t>程序报一堆错，怎么回事。答案：</t>
    </r>
    <r>
      <rPr>
        <sz val="14"/>
        <color rgb="FF333333"/>
        <rFont val="Tahoma"/>
        <family val="2"/>
      </rPr>
      <t>datalines</t>
    </r>
    <r>
      <rPr>
        <sz val="14"/>
        <color rgb="FF333333"/>
        <rFont val="宋体"/>
        <family val="3"/>
        <charset val="134"/>
      </rPr>
      <t>后面少了分号</t>
    </r>
    <r>
      <rPr>
        <sz val="14"/>
        <color rgb="FF333333"/>
        <rFont val="Tahoma"/>
        <family val="2"/>
      </rPr>
      <t>semi-colon</t>
    </r>
    <phoneticPr fontId="1" type="noConversion"/>
  </si>
  <si>
    <t>大概是total = total + salary，total之前没有赋值这样，然后求output的样子。答案就是output中total那一列都是missing的那个。</t>
  </si>
  <si>
    <t>sort时候by product code descending date cost，问descending作用谁。答案descending option only applies on date</t>
  </si>
  <si>
    <t>If product=”Toys” then Description=”Indoors”;Else if product=in(“Drums”,”Recorder”) then Description=”Instrument”;Else if product=”Ball” then Description=”Outdoors”;问output。答案就是Description这个变量的长度格式都是7的那个选项，都与这个变量第一次出现时的值相等，也就是indoors的长度。</t>
  </si>
  <si>
    <t>填空：改成50.5</t>
    <phoneticPr fontId="1" type="noConversion"/>
  </si>
  <si>
    <t>改成Text=’US-Australia, Denmark，填空位置 ：5</t>
  </si>
  <si>
    <t>多了一个missing value</t>
  </si>
  <si>
    <t>WORK.EMP_DEPT data set 加了一个obs; 答案变3</t>
  </si>
  <si>
    <t>以往机经</t>
    <phoneticPr fontId="1" type="noConversion"/>
  </si>
  <si>
    <t>If _N_=1, then TOTAL=0;
   else TOTAL=ININUM + NEWNUM; (我不记得具体的variable names)          
   选的是
    ID   ININUM   NEWNUM    TOTAL
     1      50               4               0
     2      35               2               35
     3      45              12              57</t>
    <phoneticPr fontId="1" type="noConversion"/>
  </si>
  <si>
    <t>split=*</t>
    <phoneticPr fontId="1" type="noConversion"/>
  </si>
  <si>
    <t>怎么打开pdf 文件？ods pdf file =</t>
    <phoneticPr fontId="1" type="noConversion"/>
  </si>
  <si>
    <t>_N_1,2,3,4: 问run code 时候，哪几段data 会出错，ERROR号码是多少， 答案：_ERROR: 1 0 0 1 </t>
    <phoneticPr fontId="1" type="noConversion"/>
  </si>
  <si>
    <r>
      <t>put(date, worddate20.)</t>
    </r>
    <r>
      <rPr>
        <sz val="11"/>
        <color theme="1"/>
        <rFont val="Calibri"/>
        <family val="3"/>
        <charset val="134"/>
        <scheme val="minor"/>
      </rPr>
      <t>（</t>
    </r>
    <r>
      <rPr>
        <sz val="11"/>
        <color theme="1"/>
        <rFont val="Calibri"/>
        <family val="2"/>
        <scheme val="minor"/>
      </rPr>
      <t>16</t>
    </r>
    <r>
      <rPr>
        <sz val="11"/>
        <color theme="1"/>
        <rFont val="Calibri"/>
        <family val="3"/>
        <charset val="134"/>
        <scheme val="minor"/>
      </rPr>
      <t>年</t>
    </r>
    <r>
      <rPr>
        <sz val="11"/>
        <color theme="1"/>
        <rFont val="Calibri"/>
        <family val="2"/>
        <scheme val="minor"/>
      </rPr>
      <t>10</t>
    </r>
    <r>
      <rPr>
        <sz val="11"/>
        <color theme="1"/>
        <rFont val="Calibri"/>
        <family val="3"/>
        <charset val="134"/>
        <scheme val="minor"/>
      </rPr>
      <t>月</t>
    </r>
    <r>
      <rPr>
        <sz val="11"/>
        <color theme="1"/>
        <rFont val="Calibri"/>
        <family val="2"/>
        <scheme val="minor"/>
      </rPr>
      <t>19</t>
    </r>
    <r>
      <rPr>
        <sz val="11"/>
        <color theme="1"/>
        <rFont val="Calibri"/>
        <family val="3"/>
        <charset val="134"/>
        <scheme val="minor"/>
      </rPr>
      <t>日</t>
    </r>
    <r>
      <rPr>
        <sz val="11"/>
        <color theme="1"/>
        <rFont val="Calibri"/>
        <family val="2"/>
        <scheme val="minor"/>
      </rPr>
      <t>95</t>
    </r>
    <r>
      <rPr>
        <sz val="11"/>
        <color theme="1"/>
        <rFont val="Calibri"/>
        <family val="3"/>
        <charset val="134"/>
        <scheme val="minor"/>
      </rPr>
      <t>题</t>
    </r>
    <r>
      <rPr>
        <sz val="11"/>
        <color theme="1"/>
        <rFont val="Calibri"/>
        <family val="2"/>
        <scheme val="minor"/>
      </rPr>
      <t>Q43</t>
    </r>
    <r>
      <rPr>
        <sz val="11"/>
        <color theme="1"/>
        <rFont val="Calibri"/>
        <family val="3"/>
        <charset val="134"/>
        <scheme val="minor"/>
      </rPr>
      <t>）</t>
    </r>
    <phoneticPr fontId="1" type="noConversion"/>
  </si>
  <si>
    <t>Qtr1 = sum(of month{*});（16年10月19日95题Q93）</t>
    <phoneticPr fontId="1" type="noConversion"/>
  </si>
  <si>
    <r>
      <t>If Amount=4
then word=”FOUR”;
If Amount=7
then word=”Seven”;
Else if word=”None!!!”;
Amount=7;
run; 
123</t>
    </r>
    <r>
      <rPr>
        <sz val="11"/>
        <color theme="1"/>
        <rFont val="Calibri"/>
        <family val="3"/>
        <charset val="134"/>
        <scheme val="minor"/>
      </rPr>
      <t>题</t>
    </r>
    <r>
      <rPr>
        <sz val="11"/>
        <color theme="1"/>
        <rFont val="Calibri"/>
        <family val="2"/>
        <scheme val="minor"/>
      </rPr>
      <t>Q54</t>
    </r>
    <phoneticPr fontId="1" type="noConversion"/>
  </si>
  <si>
    <r>
      <t>end = eof;
                 input newvar;
                 newvar = eof
                 run;  (</t>
    </r>
    <r>
      <rPr>
        <sz val="11"/>
        <color theme="1"/>
        <rFont val="Calibri"/>
        <family val="3"/>
        <charset val="134"/>
        <scheme val="minor"/>
      </rPr>
      <t>问</t>
    </r>
    <r>
      <rPr>
        <sz val="11"/>
        <color theme="1"/>
        <rFont val="Calibri"/>
        <family val="2"/>
        <scheme val="minor"/>
      </rPr>
      <t>End</t>
    </r>
    <r>
      <rPr>
        <sz val="11"/>
        <color theme="1"/>
        <rFont val="Calibri"/>
        <family val="3"/>
        <charset val="134"/>
        <scheme val="minor"/>
      </rPr>
      <t>多少时候才</t>
    </r>
    <r>
      <rPr>
        <sz val="11"/>
        <color theme="1"/>
        <rFont val="Calibri"/>
        <family val="2"/>
        <scheme val="minor"/>
      </rPr>
      <t xml:space="preserve">run, </t>
    </r>
    <r>
      <rPr>
        <sz val="11"/>
        <color theme="1"/>
        <rFont val="Calibri"/>
        <family val="3"/>
        <charset val="134"/>
        <scheme val="minor"/>
      </rPr>
      <t>答案：</t>
    </r>
    <r>
      <rPr>
        <sz val="11"/>
        <color theme="1"/>
        <rFont val="Calibri"/>
        <family val="2"/>
        <scheme val="minor"/>
      </rPr>
      <t>eof =1) 
123</t>
    </r>
    <r>
      <rPr>
        <sz val="11"/>
        <color theme="1"/>
        <rFont val="Calibri"/>
        <family val="3"/>
        <charset val="134"/>
        <scheme val="minor"/>
      </rPr>
      <t>题</t>
    </r>
    <r>
      <rPr>
        <sz val="11"/>
        <color theme="1"/>
        <rFont val="Calibri"/>
        <family val="2"/>
        <scheme val="minor"/>
      </rPr>
      <t>Q11</t>
    </r>
    <phoneticPr fontId="1" type="noConversion"/>
  </si>
  <si>
    <r>
      <t>dataline statement missing “;”</t>
    </r>
    <r>
      <rPr>
        <sz val="11"/>
        <color theme="1"/>
        <rFont val="Calibri"/>
        <family val="3"/>
        <charset val="134"/>
        <scheme val="minor"/>
      </rPr>
      <t>（</t>
    </r>
    <r>
      <rPr>
        <sz val="11"/>
        <color theme="1"/>
        <rFont val="Calibri"/>
        <family val="2"/>
        <scheme val="minor"/>
      </rPr>
      <t>16</t>
    </r>
    <r>
      <rPr>
        <sz val="11"/>
        <color theme="1"/>
        <rFont val="Calibri"/>
        <family val="3"/>
        <charset val="134"/>
        <scheme val="minor"/>
      </rPr>
      <t>年</t>
    </r>
    <r>
      <rPr>
        <sz val="11"/>
        <color theme="1"/>
        <rFont val="Calibri"/>
        <family val="2"/>
        <scheme val="minor"/>
      </rPr>
      <t>10</t>
    </r>
    <r>
      <rPr>
        <sz val="11"/>
        <color theme="1"/>
        <rFont val="Calibri"/>
        <family val="3"/>
        <charset val="134"/>
        <scheme val="minor"/>
      </rPr>
      <t>月</t>
    </r>
    <r>
      <rPr>
        <sz val="11"/>
        <color theme="1"/>
        <rFont val="Calibri"/>
        <family val="2"/>
        <scheme val="minor"/>
      </rPr>
      <t xml:space="preserve">19 </t>
    </r>
    <r>
      <rPr>
        <sz val="11"/>
        <color theme="1"/>
        <rFont val="Calibri"/>
        <family val="3"/>
        <charset val="134"/>
        <scheme val="minor"/>
      </rPr>
      <t>日其他</t>
    </r>
    <r>
      <rPr>
        <sz val="11"/>
        <color theme="1"/>
        <rFont val="Calibri"/>
        <family val="2"/>
        <scheme val="minor"/>
      </rPr>
      <t xml:space="preserve"> Q4</t>
    </r>
    <r>
      <rPr>
        <sz val="11"/>
        <color theme="1"/>
        <rFont val="Calibri"/>
        <family val="3"/>
        <charset val="134"/>
        <scheme val="minor"/>
      </rPr>
      <t>）</t>
    </r>
    <phoneticPr fontId="1" type="noConversion"/>
  </si>
  <si>
    <r>
      <t>改为</t>
    </r>
    <r>
      <rPr>
        <sz val="11"/>
        <color theme="1"/>
        <rFont val="Calibri"/>
        <family val="2"/>
        <scheme val="minor"/>
      </rPr>
      <t>:Diff1-Diff3</t>
    </r>
    <r>
      <rPr>
        <sz val="11"/>
        <color theme="1"/>
        <rFont val="Calibri"/>
        <family val="3"/>
        <charset val="134"/>
        <scheme val="minor"/>
      </rPr>
      <t>（</t>
    </r>
    <r>
      <rPr>
        <sz val="11"/>
        <color theme="1"/>
        <rFont val="Calibri"/>
        <family val="2"/>
        <scheme val="minor"/>
      </rPr>
      <t>16</t>
    </r>
    <r>
      <rPr>
        <sz val="11"/>
        <color theme="1"/>
        <rFont val="Calibri"/>
        <family val="3"/>
        <charset val="134"/>
        <scheme val="minor"/>
      </rPr>
      <t>年</t>
    </r>
    <r>
      <rPr>
        <sz val="11"/>
        <color theme="1"/>
        <rFont val="Calibri"/>
        <family val="2"/>
        <scheme val="minor"/>
      </rPr>
      <t>10</t>
    </r>
    <r>
      <rPr>
        <sz val="11"/>
        <color theme="1"/>
        <rFont val="Calibri"/>
        <family val="3"/>
        <charset val="134"/>
        <scheme val="minor"/>
      </rPr>
      <t>月</t>
    </r>
    <r>
      <rPr>
        <sz val="11"/>
        <color theme="1"/>
        <rFont val="Calibri"/>
        <family val="2"/>
        <scheme val="minor"/>
      </rPr>
      <t xml:space="preserve">19 </t>
    </r>
    <r>
      <rPr>
        <sz val="11"/>
        <color theme="1"/>
        <rFont val="Calibri"/>
        <family val="3"/>
        <charset val="134"/>
        <scheme val="minor"/>
      </rPr>
      <t>日其他</t>
    </r>
    <r>
      <rPr>
        <sz val="11"/>
        <color theme="1"/>
        <rFont val="Calibri"/>
        <family val="2"/>
        <scheme val="minor"/>
      </rPr>
      <t xml:space="preserve"> Q13</t>
    </r>
    <r>
      <rPr>
        <sz val="11"/>
        <color theme="1"/>
        <rFont val="Calibri"/>
        <family val="3"/>
        <charset val="134"/>
        <scheme val="minor"/>
      </rPr>
      <t>）</t>
    </r>
    <phoneticPr fontId="1" type="noConversion"/>
  </si>
  <si>
    <r>
      <rPr>
        <sz val="11"/>
        <color theme="1"/>
        <rFont val="Calibri"/>
        <family val="3"/>
        <charset val="134"/>
        <scheme val="minor"/>
      </rPr>
      <t>改成：</t>
    </r>
    <r>
      <rPr>
        <sz val="11"/>
        <color theme="1"/>
        <rFont val="Calibri"/>
        <family val="2"/>
        <scheme val="minor"/>
      </rPr>
      <t>GT 50</t>
    </r>
    <r>
      <rPr>
        <sz val="11"/>
        <color theme="1"/>
        <rFont val="Calibri"/>
        <family val="3"/>
        <charset val="134"/>
        <scheme val="minor"/>
      </rPr>
      <t>（</t>
    </r>
    <r>
      <rPr>
        <sz val="11"/>
        <color theme="1"/>
        <rFont val="Calibri"/>
        <family val="2"/>
        <scheme val="minor"/>
      </rPr>
      <t>16</t>
    </r>
    <r>
      <rPr>
        <sz val="11"/>
        <color theme="1"/>
        <rFont val="Calibri"/>
        <family val="3"/>
        <charset val="134"/>
        <scheme val="minor"/>
      </rPr>
      <t>年</t>
    </r>
    <r>
      <rPr>
        <sz val="11"/>
        <color theme="1"/>
        <rFont val="Calibri"/>
        <family val="2"/>
        <scheme val="minor"/>
      </rPr>
      <t>10</t>
    </r>
    <r>
      <rPr>
        <sz val="11"/>
        <color theme="1"/>
        <rFont val="Calibri"/>
        <family val="3"/>
        <charset val="134"/>
        <scheme val="minor"/>
      </rPr>
      <t>月</t>
    </r>
    <r>
      <rPr>
        <sz val="11"/>
        <color theme="1"/>
        <rFont val="Calibri"/>
        <family val="2"/>
        <scheme val="minor"/>
      </rPr>
      <t xml:space="preserve">19 </t>
    </r>
    <r>
      <rPr>
        <sz val="11"/>
        <color theme="1"/>
        <rFont val="Calibri"/>
        <family val="3"/>
        <charset val="134"/>
        <scheme val="minor"/>
      </rPr>
      <t>日其他</t>
    </r>
    <r>
      <rPr>
        <sz val="11"/>
        <color theme="1"/>
        <rFont val="Calibri"/>
        <family val="2"/>
        <scheme val="minor"/>
      </rPr>
      <t xml:space="preserve"> Q21</t>
    </r>
    <r>
      <rPr>
        <sz val="11"/>
        <color theme="1"/>
        <rFont val="Calibri"/>
        <family val="3"/>
        <charset val="134"/>
        <scheme val="minor"/>
      </rPr>
      <t>）</t>
    </r>
    <phoneticPr fontId="1" type="noConversion"/>
  </si>
  <si>
    <r>
      <t xml:space="preserve">data set names: _table, table, 2table, table-2; </t>
    </r>
    <r>
      <rPr>
        <sz val="11"/>
        <color theme="1"/>
        <rFont val="Calibri"/>
        <family val="3"/>
        <charset val="134"/>
        <scheme val="minor"/>
      </rPr>
      <t>问有多少个是正确：</t>
    </r>
    <r>
      <rPr>
        <sz val="11"/>
        <color theme="1"/>
        <rFont val="Calibri"/>
        <family val="2"/>
        <scheme val="minor"/>
      </rPr>
      <t>2</t>
    </r>
    <phoneticPr fontId="1" type="noConversion"/>
  </si>
  <si>
    <r>
      <t xml:space="preserve">2012 to 2021 </t>
    </r>
    <r>
      <rPr>
        <sz val="11"/>
        <color theme="1"/>
        <rFont val="Calibri"/>
        <family val="3"/>
        <charset val="134"/>
        <scheme val="minor"/>
      </rPr>
      <t>人口，问</t>
    </r>
    <r>
      <rPr>
        <sz val="11"/>
        <color theme="1"/>
        <rFont val="Calibri"/>
        <family val="2"/>
        <scheme val="minor"/>
      </rPr>
      <t xml:space="preserve"> do i = </t>
    </r>
    <r>
      <rPr>
        <sz val="11"/>
        <color theme="1"/>
        <rFont val="Calibri"/>
        <family val="3"/>
        <charset val="134"/>
        <scheme val="minor"/>
      </rPr>
      <t>等于多少年还是什么的。答案</t>
    </r>
    <r>
      <rPr>
        <sz val="11"/>
        <color theme="1"/>
        <rFont val="Calibri"/>
        <family val="2"/>
        <scheme val="minor"/>
      </rPr>
      <t>do = 1 to 9</t>
    </r>
    <phoneticPr fontId="1" type="noConversion"/>
  </si>
  <si>
    <r>
      <rPr>
        <sz val="11"/>
        <color theme="1"/>
        <rFont val="Calibri"/>
        <family val="3"/>
        <charset val="134"/>
        <scheme val="minor"/>
      </rPr>
      <t>问如何在降序列的</t>
    </r>
    <r>
      <rPr>
        <sz val="11"/>
        <color theme="1"/>
        <rFont val="Calibri"/>
        <family val="2"/>
        <scheme val="minor"/>
      </rPr>
      <t>IDNumber</t>
    </r>
    <r>
      <rPr>
        <sz val="11"/>
        <color theme="1"/>
        <rFont val="Calibri"/>
        <family val="3"/>
        <charset val="134"/>
        <scheme val="minor"/>
      </rPr>
      <t>，加序列</t>
    </r>
    <r>
      <rPr>
        <sz val="11"/>
        <color theme="1"/>
        <rFont val="Calibri"/>
        <family val="2"/>
        <scheme val="minor"/>
      </rPr>
      <t>Expense</t>
    </r>
    <r>
      <rPr>
        <sz val="11"/>
        <color theme="1"/>
        <rFont val="Calibri"/>
        <family val="3"/>
        <charset val="134"/>
        <scheme val="minor"/>
      </rPr>
      <t>，答案</t>
    </r>
    <r>
      <rPr>
        <sz val="11"/>
        <color theme="1"/>
        <rFont val="Calibri"/>
        <family val="2"/>
        <scheme val="minor"/>
      </rPr>
      <t xml:space="preserve"> ascending  IDNumber Expenses; (70</t>
    </r>
    <r>
      <rPr>
        <sz val="11"/>
        <color theme="1"/>
        <rFont val="Calibri"/>
        <family val="3"/>
        <charset val="134"/>
        <scheme val="minor"/>
      </rPr>
      <t>题</t>
    </r>
    <r>
      <rPr>
        <sz val="11"/>
        <color theme="1"/>
        <rFont val="Calibri"/>
        <family val="2"/>
        <scheme val="minor"/>
      </rPr>
      <t xml:space="preserve">Q50: </t>
    </r>
    <r>
      <rPr>
        <sz val="11"/>
        <color theme="1"/>
        <rFont val="Calibri"/>
        <family val="3"/>
        <charset val="134"/>
        <scheme val="minor"/>
      </rPr>
      <t>填空</t>
    </r>
    <r>
      <rPr>
        <sz val="11"/>
        <color theme="1"/>
        <rFont val="Calibri"/>
        <family val="2"/>
        <scheme val="minor"/>
      </rPr>
      <t>)</t>
    </r>
    <phoneticPr fontId="1" type="noConversion"/>
  </si>
  <si>
    <r>
      <t xml:space="preserve">Ruth, </t>
    </r>
    <r>
      <rPr>
        <sz val="11"/>
        <color theme="1"/>
        <rFont val="Calibri"/>
        <family val="3"/>
        <charset val="134"/>
        <scheme val="minor"/>
      </rPr>
      <t>问</t>
    </r>
    <r>
      <rPr>
        <sz val="11"/>
        <color theme="1"/>
        <rFont val="Calibri"/>
        <family val="2"/>
        <scheme val="minor"/>
      </rPr>
      <t xml:space="preserve">ID — </t>
    </r>
    <r>
      <rPr>
        <sz val="11"/>
        <color theme="1"/>
        <rFont val="Calibri"/>
        <family val="3"/>
        <charset val="134"/>
        <scheme val="minor"/>
      </rPr>
      <t>读下一行的</t>
    </r>
    <r>
      <rPr>
        <sz val="11"/>
        <color theme="1"/>
        <rFont val="Calibri"/>
        <family val="2"/>
        <scheme val="minor"/>
      </rPr>
      <t>ID 
123</t>
    </r>
    <r>
      <rPr>
        <sz val="11"/>
        <color theme="1"/>
        <rFont val="Calibri"/>
        <family val="3"/>
        <charset val="134"/>
        <scheme val="minor"/>
      </rPr>
      <t>题</t>
    </r>
    <r>
      <rPr>
        <sz val="11"/>
        <color theme="1"/>
        <rFont val="Calibri"/>
        <family val="2"/>
        <scheme val="minor"/>
      </rPr>
      <t>Q11</t>
    </r>
    <phoneticPr fontId="1" type="noConversion"/>
  </si>
  <si>
    <r>
      <t xml:space="preserve">length vs. format </t>
    </r>
    <r>
      <rPr>
        <sz val="11"/>
        <color theme="1"/>
        <rFont val="Calibri"/>
        <family val="3"/>
        <charset val="134"/>
        <scheme val="minor"/>
      </rPr>
      <t>那个！</t>
    </r>
    <r>
      <rPr>
        <sz val="11"/>
        <color theme="1"/>
        <rFont val="Calibri"/>
        <family val="2"/>
        <scheme val="minor"/>
      </rPr>
      <t>Length15</t>
    </r>
    <r>
      <rPr>
        <sz val="11"/>
        <color theme="1"/>
        <rFont val="Calibri"/>
        <family val="3"/>
        <charset val="134"/>
        <scheme val="minor"/>
      </rPr>
      <t>在</t>
    </r>
    <r>
      <rPr>
        <sz val="11"/>
        <color theme="1"/>
        <rFont val="Calibri"/>
        <family val="2"/>
        <scheme val="minor"/>
      </rPr>
      <t>set</t>
    </r>
    <r>
      <rPr>
        <sz val="11"/>
        <color theme="1"/>
        <rFont val="Calibri"/>
        <family val="3"/>
        <charset val="134"/>
        <scheme val="minor"/>
      </rPr>
      <t>里面，不在</t>
    </r>
    <r>
      <rPr>
        <sz val="11"/>
        <color theme="1"/>
        <rFont val="Calibri"/>
        <family val="2"/>
        <scheme val="minor"/>
      </rPr>
      <t>DATA</t>
    </r>
    <r>
      <rPr>
        <sz val="11"/>
        <color theme="1"/>
        <rFont val="Calibri"/>
        <family val="3"/>
        <charset val="134"/>
        <scheme val="minor"/>
      </rPr>
      <t>里面，答案是</t>
    </r>
    <r>
      <rPr>
        <sz val="11"/>
        <color theme="1"/>
        <rFont val="Calibri"/>
        <family val="2"/>
        <scheme val="minor"/>
      </rPr>
      <t xml:space="preserve">15 
</t>
    </r>
    <r>
      <rPr>
        <sz val="11"/>
        <color theme="1"/>
        <rFont val="Calibri"/>
        <family val="3"/>
        <charset val="134"/>
        <scheme val="minor"/>
      </rPr>
      <t>（</t>
    </r>
    <r>
      <rPr>
        <sz val="11"/>
        <color theme="1"/>
        <rFont val="Calibri"/>
        <family val="2"/>
        <scheme val="minor"/>
      </rPr>
      <t>16</t>
    </r>
    <r>
      <rPr>
        <sz val="11"/>
        <color theme="1"/>
        <rFont val="Calibri"/>
        <family val="3"/>
        <charset val="134"/>
        <scheme val="minor"/>
      </rPr>
      <t>年</t>
    </r>
    <r>
      <rPr>
        <sz val="11"/>
        <color theme="1"/>
        <rFont val="Calibri"/>
        <family val="2"/>
        <scheme val="minor"/>
      </rPr>
      <t>10</t>
    </r>
    <r>
      <rPr>
        <sz val="11"/>
        <color theme="1"/>
        <rFont val="Calibri"/>
        <family val="3"/>
        <charset val="134"/>
        <scheme val="minor"/>
      </rPr>
      <t>月</t>
    </r>
    <r>
      <rPr>
        <sz val="11"/>
        <color theme="1"/>
        <rFont val="Calibri"/>
        <family val="2"/>
        <scheme val="minor"/>
      </rPr>
      <t>19</t>
    </r>
    <r>
      <rPr>
        <sz val="11"/>
        <color theme="1"/>
        <rFont val="Calibri"/>
        <family val="3"/>
        <charset val="134"/>
        <scheme val="minor"/>
      </rPr>
      <t>日</t>
    </r>
    <r>
      <rPr>
        <sz val="11"/>
        <color theme="1"/>
        <rFont val="Calibri"/>
        <family val="2"/>
        <scheme val="minor"/>
      </rPr>
      <t>95</t>
    </r>
    <r>
      <rPr>
        <sz val="11"/>
        <color theme="1"/>
        <rFont val="Calibri"/>
        <family val="3"/>
        <charset val="134"/>
        <scheme val="minor"/>
      </rPr>
      <t>题</t>
    </r>
    <r>
      <rPr>
        <sz val="11"/>
        <color theme="1"/>
        <rFont val="Calibri"/>
        <family val="2"/>
        <scheme val="minor"/>
      </rPr>
      <t>Q64</t>
    </r>
    <r>
      <rPr>
        <sz val="11"/>
        <color theme="1"/>
        <rFont val="Calibri"/>
        <family val="3"/>
        <charset val="134"/>
        <scheme val="minor"/>
      </rPr>
      <t>）</t>
    </r>
    <phoneticPr fontId="1" type="noConversion"/>
  </si>
  <si>
    <r>
      <t xml:space="preserve">proc content data = _all_ </t>
    </r>
    <r>
      <rPr>
        <sz val="11"/>
        <color theme="1"/>
        <rFont val="Calibri"/>
        <family val="3"/>
        <charset val="134"/>
        <scheme val="minor"/>
      </rPr>
      <t>问能打开什么数据</t>
    </r>
    <phoneticPr fontId="1" type="noConversion"/>
  </si>
  <si>
    <t>新题</t>
    <phoneticPr fontId="1" type="noConversion"/>
  </si>
  <si>
    <r>
      <t xml:space="preserve">data C;
       Set A Set B;
        Run;
</t>
    </r>
    <r>
      <rPr>
        <sz val="11"/>
        <color theme="1"/>
        <rFont val="Calibri"/>
        <family val="3"/>
        <charset val="134"/>
        <scheme val="minor"/>
      </rPr>
      <t>大概是这样子的题，说，</t>
    </r>
    <r>
      <rPr>
        <sz val="11"/>
        <color theme="1"/>
        <rFont val="Calibri"/>
        <family val="2"/>
        <scheme val="minor"/>
      </rPr>
      <t>A</t>
    </r>
    <r>
      <rPr>
        <sz val="11"/>
        <color theme="1"/>
        <rFont val="Calibri"/>
        <family val="3"/>
        <charset val="134"/>
        <scheme val="minor"/>
      </rPr>
      <t>里面</t>
    </r>
    <r>
      <rPr>
        <sz val="11"/>
        <color theme="1"/>
        <rFont val="Calibri"/>
        <family val="2"/>
        <scheme val="minor"/>
      </rPr>
      <t xml:space="preserve">VAR </t>
    </r>
    <r>
      <rPr>
        <sz val="11"/>
        <color theme="1"/>
        <rFont val="Calibri"/>
        <family val="3"/>
        <charset val="134"/>
        <scheme val="minor"/>
      </rPr>
      <t>有</t>
    </r>
    <r>
      <rPr>
        <sz val="11"/>
        <color theme="1"/>
        <rFont val="Calibri"/>
        <family val="2"/>
        <scheme val="minor"/>
      </rPr>
      <t xml:space="preserve"> Name, ID, Salary, B</t>
    </r>
    <r>
      <rPr>
        <sz val="11"/>
        <color theme="1"/>
        <rFont val="Calibri"/>
        <family val="3"/>
        <charset val="134"/>
        <scheme val="minor"/>
      </rPr>
      <t>里面有</t>
    </r>
    <r>
      <rPr>
        <sz val="11"/>
        <color theme="1"/>
        <rFont val="Calibri"/>
        <family val="2"/>
        <scheme val="minor"/>
      </rPr>
      <t>VAR FIRSTNAME</t>
    </r>
    <r>
      <rPr>
        <sz val="11"/>
        <color theme="1"/>
        <rFont val="Calibri"/>
        <family val="3"/>
        <charset val="134"/>
        <scheme val="minor"/>
      </rPr>
      <t>，</t>
    </r>
    <r>
      <rPr>
        <sz val="11"/>
        <color theme="1"/>
        <rFont val="Calibri"/>
        <family val="2"/>
        <scheme val="minor"/>
      </rPr>
      <t xml:space="preserve"> ID</t>
    </r>
    <r>
      <rPr>
        <sz val="11"/>
        <color theme="1"/>
        <rFont val="Calibri"/>
        <family val="3"/>
        <charset val="134"/>
        <scheme val="minor"/>
      </rPr>
      <t>，</t>
    </r>
    <r>
      <rPr>
        <sz val="11"/>
        <color theme="1"/>
        <rFont val="Calibri"/>
        <family val="2"/>
        <scheme val="minor"/>
      </rPr>
      <t xml:space="preserve"> SALARY, C</t>
    </r>
    <r>
      <rPr>
        <sz val="11"/>
        <color theme="1"/>
        <rFont val="Calibri"/>
        <family val="3"/>
        <charset val="134"/>
        <scheme val="minor"/>
      </rPr>
      <t>里面有多少？</t>
    </r>
    <r>
      <rPr>
        <sz val="11"/>
        <color theme="1"/>
        <rFont val="Calibri"/>
        <family val="2"/>
        <scheme val="minor"/>
      </rPr>
      <t xml:space="preserve"> 
     A, 3 </t>
    </r>
    <r>
      <rPr>
        <sz val="11"/>
        <color theme="1"/>
        <rFont val="Calibri"/>
        <family val="3"/>
        <charset val="134"/>
        <scheme val="minor"/>
      </rPr>
      <t xml:space="preserve">个
</t>
    </r>
    <r>
      <rPr>
        <sz val="11"/>
        <color theme="1"/>
        <rFont val="Calibri"/>
        <family val="2"/>
        <scheme val="minor"/>
      </rPr>
      <t xml:space="preserve">     B, 0</t>
    </r>
    <r>
      <rPr>
        <sz val="11"/>
        <color theme="1"/>
        <rFont val="Calibri"/>
        <family val="3"/>
        <charset val="134"/>
        <scheme val="minor"/>
      </rPr>
      <t>个，</t>
    </r>
    <r>
      <rPr>
        <sz val="11"/>
        <color theme="1"/>
        <rFont val="Calibri"/>
        <family val="2"/>
        <scheme val="minor"/>
      </rPr>
      <t xml:space="preserve"> 
     C</t>
    </r>
    <r>
      <rPr>
        <sz val="11"/>
        <color theme="1"/>
        <rFont val="Calibri"/>
        <family val="3"/>
        <charset val="134"/>
        <scheme val="minor"/>
      </rPr>
      <t>，</t>
    </r>
    <r>
      <rPr>
        <sz val="11"/>
        <color theme="1"/>
        <rFont val="Calibri"/>
        <family val="2"/>
        <scheme val="minor"/>
      </rPr>
      <t>4</t>
    </r>
    <r>
      <rPr>
        <sz val="11"/>
        <color theme="1"/>
        <rFont val="Calibri"/>
        <family val="3"/>
        <charset val="134"/>
        <scheme val="minor"/>
      </rPr>
      <t xml:space="preserve">个
</t>
    </r>
    <r>
      <rPr>
        <sz val="11"/>
        <color theme="1"/>
        <rFont val="Calibri"/>
        <family val="2"/>
        <scheme val="minor"/>
      </rPr>
      <t xml:space="preserve">     D</t>
    </r>
    <r>
      <rPr>
        <sz val="11"/>
        <color theme="1"/>
        <rFont val="Calibri"/>
        <family val="3"/>
        <charset val="134"/>
        <scheme val="minor"/>
      </rPr>
      <t>，</t>
    </r>
    <r>
      <rPr>
        <sz val="11"/>
        <color theme="1"/>
        <rFont val="Calibri"/>
        <family val="2"/>
        <scheme val="minor"/>
      </rPr>
      <t>6</t>
    </r>
    <r>
      <rPr>
        <sz val="11"/>
        <color theme="1"/>
        <rFont val="Calibri"/>
        <family val="3"/>
        <charset val="134"/>
        <scheme val="minor"/>
      </rPr>
      <t>个</t>
    </r>
    <phoneticPr fontId="1" type="noConversion"/>
  </si>
  <si>
    <r>
      <rPr>
        <sz val="10"/>
        <color rgb="FF000000"/>
        <rFont val="宋体"/>
        <family val="3"/>
        <charset val="134"/>
      </rPr>
      <t>原题出了，并且这类题出现好几个，分清</t>
    </r>
    <r>
      <rPr>
        <sz val="10"/>
        <color rgb="FF000000"/>
        <rFont val="Arial"/>
        <family val="2"/>
      </rPr>
      <t>length format</t>
    </r>
    <r>
      <rPr>
        <sz val="10"/>
        <color rgb="FF000000"/>
        <rFont val="宋体"/>
        <family val="3"/>
        <charset val="134"/>
      </rPr>
      <t>在</t>
    </r>
    <r>
      <rPr>
        <sz val="10"/>
        <color rgb="FF000000"/>
        <rFont val="Arial"/>
        <family val="2"/>
      </rPr>
      <t>set</t>
    </r>
    <r>
      <rPr>
        <sz val="10"/>
        <color rgb="FF000000"/>
        <rFont val="宋体"/>
        <family val="3"/>
        <charset val="134"/>
      </rPr>
      <t>前出现还是</t>
    </r>
    <r>
      <rPr>
        <sz val="10"/>
        <color rgb="FF000000"/>
        <rFont val="Arial"/>
        <family val="2"/>
      </rPr>
      <t>set</t>
    </r>
    <r>
      <rPr>
        <sz val="10"/>
        <color rgb="FF000000"/>
        <rFont val="宋体"/>
        <family val="3"/>
        <charset val="134"/>
      </rPr>
      <t>后出现的区别。考试中还遇到一道题类似是</t>
    </r>
    <r>
      <rPr>
        <sz val="10"/>
        <color rgb="FF000000"/>
        <rFont val="Arial"/>
        <family val="2"/>
      </rPr>
      <t xml:space="preserve">the data set WORK.aaa has the variable Name1 with a length of 8
data bbb;
set work.aaa;
length Name1 $ 10;
format Name1 $20
</t>
    </r>
    <r>
      <rPr>
        <sz val="10"/>
        <color rgb="FF000000"/>
        <rFont val="宋体"/>
        <family val="3"/>
        <charset val="134"/>
      </rPr>
      <t xml:space="preserve">这道题选项有
</t>
    </r>
    <r>
      <rPr>
        <sz val="10"/>
        <color rgb="FF000000"/>
        <rFont val="Arial"/>
        <family val="2"/>
      </rPr>
      <t>A0
B10
C20
D8</t>
    </r>
    <r>
      <rPr>
        <sz val="10"/>
        <color rgb="FF000000"/>
        <rFont val="宋体"/>
        <family val="3"/>
        <charset val="134"/>
      </rPr>
      <t>，选</t>
    </r>
    <r>
      <rPr>
        <sz val="10"/>
        <color rgb="FF000000"/>
        <rFont val="Arial"/>
        <family val="2"/>
      </rPr>
      <t>D</t>
    </r>
    <phoneticPr fontId="1" type="noConversion"/>
  </si>
  <si>
    <t>gender gender</t>
    <phoneticPr fontId="1" type="noConversion"/>
  </si>
  <si>
    <t>diff1 diff2 diff3</t>
    <phoneticPr fontId="1" type="noConversion"/>
  </si>
  <si>
    <r>
      <t>The _ERROR_ variable can </t>
    </r>
    <r>
      <rPr>
        <sz val="10"/>
        <color rgb="FFFF0000"/>
        <rFont val="Arial"/>
        <family val="2"/>
      </rPr>
      <t>only</t>
    </r>
    <r>
      <rPr>
        <sz val="10"/>
        <color rgb="FF000000"/>
        <rFont val="Arial"/>
        <family val="2"/>
      </rPr>
      <t> beused in expressions in the DATA step.这题因为其他三个选项和原题一样都不对，没有drop的那个选项，所以选这个</t>
    </r>
    <phoneticPr fontId="1" type="noConversion"/>
  </si>
  <si>
    <t> where number=contain（1）选no output</t>
    <phoneticPr fontId="1" type="noConversion"/>
  </si>
  <si>
    <r>
      <t>95</t>
    </r>
    <r>
      <rPr>
        <sz val="11"/>
        <color theme="1"/>
        <rFont val="Calibri"/>
        <family val="3"/>
        <charset val="134"/>
        <scheme val="minor"/>
      </rPr>
      <t>题</t>
    </r>
    <phoneticPr fontId="1" type="noConversion"/>
  </si>
  <si>
    <r>
      <t>else output other</t>
    </r>
    <r>
      <rPr>
        <sz val="11"/>
        <color theme="1"/>
        <rFont val="Calibri"/>
        <family val="3"/>
        <charset val="134"/>
        <scheme val="minor"/>
      </rPr>
      <t>，答案</t>
    </r>
    <r>
      <rPr>
        <sz val="11"/>
        <color theme="1"/>
        <rFont val="Calibri"/>
        <family val="2"/>
        <scheme val="minor"/>
      </rPr>
      <t>2 2 1</t>
    </r>
    <phoneticPr fontId="1" type="noConversion"/>
  </si>
  <si>
    <t>GT50选1</t>
    <phoneticPr fontId="1" type="noConversion"/>
  </si>
  <si>
    <r>
      <t>变形</t>
    </r>
    <r>
      <rPr>
        <sz val="10"/>
        <color rgb="FF000000"/>
        <rFont val="Arial"/>
        <family val="2"/>
      </rPr>
      <t>by Day descending Month;</t>
    </r>
    <phoneticPr fontId="1" type="noConversion"/>
  </si>
  <si>
    <t>变形最后else output答案221</t>
    <phoneticPr fontId="1" type="noConversion"/>
  </si>
  <si>
    <t>day跑到前面例如19  2 2004，所以答案是ddmmyy10.</t>
    <phoneticPr fontId="1" type="noConversion"/>
  </si>
  <si>
    <t>名称换了但是格式没变，答案还是一样</t>
    <phoneticPr fontId="1" type="noConversion"/>
  </si>
  <si>
    <t>Text=‘US-Australia-Denmark“ 答案5</t>
    <phoneticPr fontId="1" type="noConversion"/>
  </si>
  <si>
    <t>put(shipped_date, worddate9.)</t>
    <phoneticPr fontId="1" type="noConversion"/>
  </si>
  <si>
    <t>关于ods csvall file有一道选择格式，ods csv file是不对的</t>
    <phoneticPr fontId="1" type="noConversion"/>
  </si>
  <si>
    <t>加了一个缺失值，但mean求和自动忽略所以答案还是1.6</t>
    <phoneticPr fontId="1" type="noConversion"/>
  </si>
  <si>
    <t>work.emp_name多了一项和work.emp_dept不一样的，选3</t>
    <phoneticPr fontId="1" type="noConversion"/>
  </si>
  <si>
    <t>此题选项里出现了var region product和var region*product答案还是原答案</t>
    <phoneticPr fontId="1" type="noConversion"/>
  </si>
  <si>
    <t>day不再是一周里的第几天了，day数据变成一个12一个9，选day（begindate）</t>
    <phoneticPr fontId="1" type="noConversion"/>
  </si>
  <si>
    <t>drop=（Sales Returns）所以保留了price，选3</t>
    <phoneticPr fontId="1" type="noConversion"/>
  </si>
  <si>
    <t>pdf答案一样</t>
    <phoneticPr fontId="1" type="noConversion"/>
  </si>
  <si>
    <t>变形在第一个end后有一个output，所以答案是5</t>
    <phoneticPr fontId="1" type="noConversion"/>
  </si>
  <si>
    <t>if x&lt;10 then x=3;答案3</t>
    <phoneticPr fontId="1" type="noConversion"/>
  </si>
  <si>
    <t>71大概A.TEST2 B._TEST2 C.2TEST D.TEST2#选正确的变量名称，答案2</t>
    <phoneticPr fontId="1" type="noConversion"/>
  </si>
  <si>
    <t>变形答案是eof=1  </t>
    <phoneticPr fontId="1" type="noConversion"/>
  </si>
  <si>
    <t>变形但还是A </t>
    <phoneticPr fontId="1" type="noConversion"/>
  </si>
  <si>
    <t>data set 1的variables有:EMDID，salary，address。 data set 2的variables有：EMDnameID，salary，address。问merge完了之后有多少variables，4个</t>
    <phoneticPr fontId="1" type="noConversion"/>
  </si>
  <si>
    <t>问的Ruth变了数22-》33，选33</t>
  </si>
  <si>
    <t>datalines后没分号“；”</t>
  </si>
  <si>
    <r>
      <t xml:space="preserve">if product="Toys" then description="indoors"; else if product in </t>
    </r>
    <r>
      <rPr>
        <sz val="10"/>
        <color rgb="FF000000"/>
        <rFont val="宋体"/>
        <family val="3"/>
        <charset val="134"/>
      </rPr>
      <t>（</t>
    </r>
    <r>
      <rPr>
        <sz val="10"/>
        <color rgb="FF000000"/>
        <rFont val="Arial"/>
        <family val="3"/>
        <charset val="134"/>
      </rPr>
      <t>"aaa","bbb") then description="instrument"; else if blablabla then "outdoors",</t>
    </r>
    <r>
      <rPr>
        <sz val="10"/>
        <color rgb="FF000000"/>
        <rFont val="宋体"/>
        <family val="3"/>
        <charset val="134"/>
      </rPr>
      <t>答案里给了四个运行结果，就选</t>
    </r>
    <r>
      <rPr>
        <sz val="10"/>
        <color rgb="FF000000"/>
        <rFont val="Arial"/>
        <family val="3"/>
        <charset val="134"/>
      </rPr>
      <t>description</t>
    </r>
    <r>
      <rPr>
        <sz val="10"/>
        <color rgb="FF000000"/>
        <rFont val="宋体"/>
        <family val="3"/>
        <charset val="134"/>
      </rPr>
      <t xml:space="preserve">是以下内容的选项：
</t>
    </r>
    <r>
      <rPr>
        <sz val="10"/>
        <color rgb="FF000000"/>
        <rFont val="Arial"/>
        <family val="3"/>
        <charset val="134"/>
      </rPr>
      <t xml:space="preserve">indoors
instrum
instrum
outdoor
</t>
    </r>
    <r>
      <rPr>
        <sz val="10"/>
        <color rgb="FF000000"/>
        <rFont val="宋体"/>
        <family val="3"/>
        <charset val="134"/>
      </rPr>
      <t>每一个变量长度都由第一个</t>
    </r>
    <r>
      <rPr>
        <sz val="10"/>
        <color rgb="FF000000"/>
        <rFont val="Arial"/>
        <family val="3"/>
        <charset val="134"/>
      </rPr>
      <t>indoors</t>
    </r>
    <r>
      <rPr>
        <sz val="10"/>
        <color rgb="FF000000"/>
        <rFont val="宋体"/>
        <family val="3"/>
        <charset val="134"/>
      </rPr>
      <t>的长度决定，以前的机经提供者说这道题考过</t>
    </r>
    <r>
      <rPr>
        <sz val="10"/>
        <color rgb="FF000000"/>
        <rFont val="Arial"/>
        <family val="3"/>
        <charset val="134"/>
      </rPr>
      <t>description</t>
    </r>
    <r>
      <rPr>
        <sz val="10"/>
        <color rgb="FF000000"/>
        <rFont val="宋体"/>
        <family val="3"/>
        <charset val="134"/>
      </rPr>
      <t>的长度，就是</t>
    </r>
    <r>
      <rPr>
        <sz val="10"/>
        <color rgb="FF000000"/>
        <rFont val="Arial"/>
        <family val="3"/>
        <charset val="134"/>
      </rPr>
      <t>7</t>
    </r>
    <phoneticPr fontId="1" type="noConversion"/>
  </si>
  <si>
    <r>
      <t xml:space="preserve">Date  Amount
     01Mar2010     20
     02Mar2010      15
     03Mar2010       .
     04Mar2010      35
     05Mar2010       40
Data…..;
Set TOTAL;
Total= Total+ Amount;
Output;
Run;
</t>
    </r>
    <r>
      <rPr>
        <sz val="10"/>
        <color rgb="FF000000"/>
        <rFont val="宋体"/>
        <family val="3"/>
        <charset val="134"/>
      </rPr>
      <t>问输出</t>
    </r>
    <r>
      <rPr>
        <sz val="10"/>
        <color rgb="FF000000"/>
        <rFont val="Arial"/>
        <family val="3"/>
        <charset val="134"/>
      </rPr>
      <t xml:space="preserve">dataset
</t>
    </r>
    <r>
      <rPr>
        <sz val="10"/>
        <color rgb="FF000000"/>
        <rFont val="宋体"/>
        <family val="3"/>
        <charset val="134"/>
      </rPr>
      <t xml:space="preserve">选：
</t>
    </r>
    <r>
      <rPr>
        <sz val="10"/>
        <color rgb="FF000000"/>
        <rFont val="Arial"/>
        <family val="3"/>
        <charset val="134"/>
      </rPr>
      <t>Date          Amount     Total
     01Mar2010     20             .
     02Mar2010      15            .
     03Mar2010       .                 .
     04Mar2010      35            .
05Mar2010       40             .</t>
    </r>
    <phoneticPr fontId="1" type="noConversion"/>
  </si>
  <si>
    <t>#split='*'</t>
    <phoneticPr fontId="1" type="noConversion"/>
  </si>
  <si>
    <r>
      <t>yearcutoff=70，</t>
    </r>
    <r>
      <rPr>
        <sz val="11"/>
        <color rgb="FF333333"/>
        <rFont val="&amp;quot;"/>
        <family val="2"/>
      </rPr>
      <t>dateA='01JAN60'd; yearA=year(dateA); 答案yearA=2060</t>
    </r>
    <phoneticPr fontId="1" type="noConversion"/>
  </si>
  <si>
    <r>
      <t>s</t>
    </r>
    <r>
      <rPr>
        <sz val="11"/>
        <color rgb="FF333333"/>
        <rFont val="&amp;quot;"/>
        <family val="2"/>
      </rPr>
      <t>ort by 的问题 Descending Date Only</t>
    </r>
    <phoneticPr fontId="1" type="noConversion"/>
  </si>
  <si>
    <t xml:space="preserve">                    </t>
  </si>
  <si>
    <t>错题</t>
  </si>
  <si>
    <t>总题数</t>
  </si>
  <si>
    <t>正确率</t>
  </si>
  <si>
    <t>正确（0）</t>
  </si>
  <si>
    <t>错误（1）</t>
  </si>
  <si>
    <t>错题数</t>
  </si>
  <si>
    <t>1. 文件包括SAS base 50，70，95，123，220题，机经和机经变化题。文件按照重要性排列</t>
  </si>
  <si>
    <t>2. 相连两个正确答案如有相同颜色的highlight，说明为相同知识点可能会产生变形</t>
  </si>
  <si>
    <t>3. 这个文件夹里的内容是我拼命整理的，意在方便自己方便兄弟，希望收到的兄弟不要外传。希望大家100% pass</t>
  </si>
  <si>
    <t>4.机经来源：http://s.pinggu.org/search.php?mod=forum&amp;searchid=14856&amp;orderby=lastpost&amp;ascdesc=desc&amp;searchsubmit=yes&amp;kw=SAS+base+%BB%FA%BE%AD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</si>
</sst>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9"/>
      <name val="Calibri"/>
      <family val="3"/>
      <charset val="134"/>
      <scheme val="minor"/>
    </font>
    <font>
      <sz val="11"/>
      <color rgb="FFFF0000"/>
      <name val="Calibri"/>
      <family val="2"/>
      <scheme val="minor"/>
    </font>
    <font>
      <sz val="10"/>
      <color theme="1"/>
      <name val="Times New Roman"/>
      <family val="1"/>
    </font>
    <font>
      <sz val="7"/>
      <color theme="1"/>
      <name val="Times New Roman"/>
      <family val="1"/>
    </font>
    <font>
      <sz val="11"/>
      <name val="Calibri"/>
      <family val="2"/>
      <scheme val="minor"/>
    </font>
    <font>
      <sz val="11"/>
      <color theme="1"/>
      <name val="Calibri"/>
      <family val="3"/>
      <charset val="134"/>
      <scheme val="minor"/>
    </font>
    <font>
      <sz val="14"/>
      <color rgb="FF333333"/>
      <name val="Tahoma"/>
      <family val="2"/>
    </font>
    <font>
      <sz val="11"/>
      <color rgb="FF333333"/>
      <name val="Calibri"/>
      <family val="2"/>
      <scheme val="minor"/>
    </font>
    <font>
      <sz val="14"/>
      <color rgb="FF333333"/>
      <name val="宋体"/>
      <family val="3"/>
      <charset val="134"/>
    </font>
    <font>
      <sz val="11"/>
      <color rgb="FF333333"/>
      <name val="Calibri"/>
      <family val="3"/>
      <charset val="134"/>
      <scheme val="minor"/>
    </font>
    <font>
      <sz val="11"/>
      <name val="Calibri"/>
      <family val="3"/>
      <charset val="134"/>
      <scheme val="minor"/>
    </font>
    <font>
      <sz val="14"/>
      <color rgb="FF333333"/>
      <name val="等线"/>
      <family val="3"/>
      <charset val="134"/>
    </font>
    <font>
      <sz val="11"/>
      <color rgb="FF333333"/>
      <name val="Tahoma"/>
      <family val="2"/>
    </font>
    <font>
      <sz val="11"/>
      <color rgb="FF000000"/>
      <name val="Tahoma"/>
      <family val="2"/>
    </font>
    <font>
      <sz val="10"/>
      <color rgb="FF000000"/>
      <name val="Arial"/>
      <family val="2"/>
    </font>
    <font>
      <sz val="10"/>
      <color rgb="FFFF0000"/>
      <name val="Arial"/>
      <family val="2"/>
    </font>
    <font>
      <sz val="10"/>
      <color rgb="FF000000"/>
      <name val="宋体"/>
      <family val="3"/>
      <charset val="134"/>
    </font>
    <font>
      <sz val="10"/>
      <color rgb="FF000000"/>
      <name val="Arial"/>
      <family val="3"/>
      <charset val="134"/>
    </font>
    <font>
      <sz val="11"/>
      <color rgb="FF333333"/>
      <name val="&amp;quot;"/>
      <family val="2"/>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00B0F0"/>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diagonal/>
    </border>
  </borders>
  <cellStyleXfs count="1">
    <xf numFmtId="0" fontId="0" fillId="0" borderId="0"/>
  </cellStyleXfs>
  <cellXfs count="9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2" borderId="0" xfId="0" applyFill="1" applyBorder="1"/>
    <xf numFmtId="0" fontId="0" fillId="0" borderId="6" xfId="0" applyBorder="1"/>
    <xf numFmtId="0" fontId="0" fillId="2" borderId="7" xfId="0" applyFill="1" applyBorder="1"/>
    <xf numFmtId="0" fontId="0" fillId="0" borderId="8" xfId="0" applyBorder="1"/>
    <xf numFmtId="0" fontId="0" fillId="0" borderId="7" xfId="0" applyBorder="1"/>
    <xf numFmtId="0" fontId="0" fillId="0" borderId="0" xfId="0" applyFill="1" applyBorder="1"/>
    <xf numFmtId="0" fontId="0" fillId="3" borderId="4" xfId="0" applyFill="1" applyBorder="1"/>
    <xf numFmtId="0" fontId="0" fillId="3" borderId="6" xfId="0" applyFill="1" applyBorder="1"/>
    <xf numFmtId="0" fontId="2" fillId="2" borderId="0" xfId="0" applyFont="1" applyFill="1" applyBorder="1"/>
    <xf numFmtId="0" fontId="0" fillId="3" borderId="0" xfId="0" applyFill="1"/>
    <xf numFmtId="0" fontId="0" fillId="2" borderId="0" xfId="0" applyFill="1"/>
    <xf numFmtId="0" fontId="0" fillId="5" borderId="0" xfId="0" applyFill="1"/>
    <xf numFmtId="0" fontId="0" fillId="0" borderId="0" xfId="0" applyAlignment="1">
      <alignment wrapText="1"/>
    </xf>
    <xf numFmtId="0" fontId="0" fillId="0" borderId="0" xfId="0" applyAlignment="1">
      <alignment horizontal="left" wrapText="1"/>
    </xf>
    <xf numFmtId="0" fontId="0" fillId="6" borderId="0" xfId="0" applyFill="1"/>
    <xf numFmtId="0" fontId="3" fillId="5" borderId="0" xfId="0" applyFont="1" applyFill="1" applyAlignment="1">
      <alignment horizontal="justify" vertical="center"/>
    </xf>
    <xf numFmtId="0" fontId="0" fillId="5" borderId="0" xfId="0" applyFill="1" applyAlignment="1">
      <alignment wrapText="1"/>
    </xf>
    <xf numFmtId="0" fontId="5" fillId="0" borderId="0" xfId="0" applyFont="1"/>
    <xf numFmtId="0" fontId="5" fillId="5" borderId="0" xfId="0" applyFont="1" applyFill="1"/>
    <xf numFmtId="0" fontId="5" fillId="6" borderId="0" xfId="0" applyFont="1" applyFill="1"/>
    <xf numFmtId="0" fontId="0" fillId="7" borderId="0" xfId="0" applyFill="1"/>
    <xf numFmtId="0" fontId="0" fillId="0" borderId="0" xfId="0" applyFont="1" applyAlignment="1">
      <alignment wrapText="1"/>
    </xf>
    <xf numFmtId="0" fontId="0" fillId="12" borderId="0" xfId="0" applyFill="1"/>
    <xf numFmtId="0" fontId="5" fillId="0" borderId="0" xfId="0" applyFont="1" applyAlignment="1">
      <alignment wrapText="1"/>
    </xf>
    <xf numFmtId="0" fontId="0" fillId="2" borderId="0" xfId="0" applyFill="1" applyAlignment="1">
      <alignment wrapText="1"/>
    </xf>
    <xf numFmtId="0" fontId="0" fillId="7" borderId="0" xfId="0" applyFill="1" applyAlignment="1">
      <alignment wrapText="1"/>
    </xf>
    <xf numFmtId="0" fontId="0" fillId="4" borderId="0" xfId="0" applyFill="1" applyAlignment="1">
      <alignment wrapText="1"/>
    </xf>
    <xf numFmtId="0" fontId="0" fillId="12" borderId="0" xfId="0" applyFill="1" applyAlignment="1">
      <alignment wrapText="1"/>
    </xf>
    <xf numFmtId="0" fontId="0" fillId="3" borderId="0" xfId="0" applyFill="1" applyAlignment="1">
      <alignment wrapText="1"/>
    </xf>
    <xf numFmtId="0" fontId="0" fillId="11" borderId="0" xfId="0" applyFill="1" applyAlignment="1">
      <alignment wrapText="1"/>
    </xf>
    <xf numFmtId="0" fontId="0" fillId="0" borderId="9" xfId="0" applyFont="1" applyBorder="1"/>
    <xf numFmtId="0" fontId="0" fillId="8" borderId="9" xfId="0" applyFont="1" applyFill="1" applyBorder="1"/>
    <xf numFmtId="0" fontId="5" fillId="0" borderId="9" xfId="0" applyFont="1" applyBorder="1"/>
    <xf numFmtId="0" fontId="0" fillId="0" borderId="9" xfId="0" applyFont="1" applyBorder="1" applyAlignment="1">
      <alignment wrapText="1"/>
    </xf>
    <xf numFmtId="0" fontId="0" fillId="4" borderId="9" xfId="0" applyFont="1" applyFill="1" applyBorder="1"/>
    <xf numFmtId="0" fontId="0" fillId="3" borderId="9" xfId="0" applyFont="1" applyFill="1" applyBorder="1"/>
    <xf numFmtId="0" fontId="0" fillId="2" borderId="9" xfId="0" applyFont="1" applyFill="1" applyBorder="1"/>
    <xf numFmtId="0" fontId="0" fillId="6" borderId="9" xfId="0" applyFont="1" applyFill="1" applyBorder="1"/>
    <xf numFmtId="0" fontId="0" fillId="6" borderId="9" xfId="0" applyFont="1" applyFill="1" applyBorder="1" applyAlignment="1">
      <alignment wrapText="1"/>
    </xf>
    <xf numFmtId="0" fontId="0" fillId="8" borderId="9" xfId="0" applyFont="1" applyFill="1" applyBorder="1" applyAlignment="1">
      <alignment wrapText="1"/>
    </xf>
    <xf numFmtId="0" fontId="0" fillId="7" borderId="9" xfId="0" applyFont="1" applyFill="1" applyBorder="1"/>
    <xf numFmtId="0" fontId="5" fillId="5" borderId="9" xfId="0" applyFont="1" applyFill="1" applyBorder="1"/>
    <xf numFmtId="0" fontId="5" fillId="10" borderId="9" xfId="0" applyFont="1" applyFill="1" applyBorder="1"/>
    <xf numFmtId="0" fontId="5" fillId="8" borderId="9" xfId="0" applyFont="1" applyFill="1" applyBorder="1"/>
    <xf numFmtId="0" fontId="5" fillId="9" borderId="9" xfId="0" applyFont="1" applyFill="1" applyBorder="1"/>
    <xf numFmtId="0" fontId="5" fillId="6" borderId="9" xfId="0" applyFont="1" applyFill="1" applyBorder="1"/>
    <xf numFmtId="0" fontId="7" fillId="0" borderId="0" xfId="0" applyFont="1"/>
    <xf numFmtId="0" fontId="0" fillId="8" borderId="10" xfId="0" applyFill="1" applyBorder="1" applyAlignment="1">
      <alignment wrapText="1"/>
    </xf>
    <xf numFmtId="0" fontId="6" fillId="8" borderId="10" xfId="0" applyFont="1" applyFill="1" applyBorder="1" applyAlignment="1">
      <alignment wrapText="1"/>
    </xf>
    <xf numFmtId="0" fontId="0" fillId="8" borderId="9" xfId="0" applyFill="1" applyBorder="1" applyAlignment="1">
      <alignment wrapText="1"/>
    </xf>
    <xf numFmtId="0" fontId="6" fillId="8" borderId="9" xfId="0" applyFont="1" applyFill="1" applyBorder="1" applyAlignment="1">
      <alignment wrapText="1"/>
    </xf>
    <xf numFmtId="0" fontId="6" fillId="0" borderId="9" xfId="0" applyFont="1" applyBorder="1"/>
    <xf numFmtId="0" fontId="6" fillId="8" borderId="9" xfId="0" applyFont="1" applyFill="1" applyBorder="1"/>
    <xf numFmtId="14" fontId="0" fillId="8" borderId="10" xfId="0" applyNumberFormat="1" applyFill="1" applyBorder="1" applyAlignment="1">
      <alignment wrapText="1"/>
    </xf>
    <xf numFmtId="0" fontId="0" fillId="4" borderId="10" xfId="0" applyFill="1" applyBorder="1" applyAlignment="1">
      <alignment wrapText="1"/>
    </xf>
    <xf numFmtId="0" fontId="0" fillId="2" borderId="10" xfId="0" applyFill="1" applyBorder="1" applyAlignment="1">
      <alignment wrapText="1"/>
    </xf>
    <xf numFmtId="0" fontId="0" fillId="13" borderId="10" xfId="0" applyFill="1" applyBorder="1" applyAlignment="1">
      <alignment wrapText="1"/>
    </xf>
    <xf numFmtId="0" fontId="0" fillId="3" borderId="10" xfId="0" applyFill="1" applyBorder="1" applyAlignment="1">
      <alignment wrapText="1"/>
    </xf>
    <xf numFmtId="0" fontId="6" fillId="13" borderId="10" xfId="0" applyFont="1" applyFill="1" applyBorder="1" applyAlignment="1">
      <alignment wrapText="1"/>
    </xf>
    <xf numFmtId="0" fontId="6" fillId="8" borderId="11" xfId="0" applyFont="1" applyFill="1" applyBorder="1" applyAlignment="1">
      <alignment wrapText="1"/>
    </xf>
    <xf numFmtId="0" fontId="0" fillId="8" borderId="11" xfId="0" applyFill="1" applyBorder="1" applyAlignment="1">
      <alignment wrapText="1"/>
    </xf>
    <xf numFmtId="0" fontId="0" fillId="8" borderId="12" xfId="0" applyFill="1" applyBorder="1" applyAlignment="1">
      <alignment wrapText="1"/>
    </xf>
    <xf numFmtId="14" fontId="0" fillId="8" borderId="12" xfId="0" applyNumberFormat="1" applyFill="1" applyBorder="1" applyAlignment="1">
      <alignment wrapText="1"/>
    </xf>
    <xf numFmtId="0" fontId="11" fillId="4" borderId="10" xfId="0" applyFont="1" applyFill="1" applyBorder="1" applyAlignment="1">
      <alignment wrapText="1"/>
    </xf>
    <xf numFmtId="0" fontId="6" fillId="8" borderId="12" xfId="0" applyFont="1" applyFill="1" applyBorder="1" applyAlignment="1">
      <alignment wrapText="1"/>
    </xf>
    <xf numFmtId="0" fontId="13" fillId="0" borderId="0" xfId="0" applyFont="1"/>
    <xf numFmtId="0" fontId="18" fillId="0" borderId="0" xfId="0" applyFont="1" applyAlignment="1">
      <alignment wrapText="1"/>
    </xf>
    <xf numFmtId="0" fontId="14" fillId="0" borderId="0" xfId="0" applyFont="1"/>
    <xf numFmtId="0" fontId="12" fillId="8" borderId="12" xfId="0" applyFont="1" applyFill="1" applyBorder="1" applyAlignment="1">
      <alignment wrapText="1"/>
    </xf>
    <xf numFmtId="14" fontId="0" fillId="8" borderId="9" xfId="0" applyNumberFormat="1" applyFill="1" applyBorder="1" applyAlignment="1">
      <alignment wrapText="1"/>
    </xf>
    <xf numFmtId="14" fontId="18" fillId="0" borderId="0" xfId="0" applyNumberFormat="1" applyFont="1" applyAlignment="1">
      <alignment wrapText="1"/>
    </xf>
    <xf numFmtId="0" fontId="0" fillId="0" borderId="9" xfId="0" applyBorder="1"/>
    <xf numFmtId="14" fontId="0" fillId="8" borderId="11" xfId="0" applyNumberFormat="1" applyFill="1" applyBorder="1" applyAlignment="1">
      <alignment wrapText="1"/>
    </xf>
    <xf numFmtId="0" fontId="18" fillId="0" borderId="9" xfId="0" applyFont="1" applyBorder="1" applyAlignment="1">
      <alignment wrapText="1"/>
    </xf>
    <xf numFmtId="14" fontId="18" fillId="0" borderId="9" xfId="0" applyNumberFormat="1" applyFont="1" applyBorder="1" applyAlignment="1">
      <alignment wrapText="1"/>
    </xf>
    <xf numFmtId="0" fontId="17" fillId="0" borderId="9" xfId="0" applyFont="1" applyBorder="1" applyAlignment="1">
      <alignment wrapText="1"/>
    </xf>
    <xf numFmtId="0" fontId="0" fillId="7" borderId="9" xfId="0" applyFill="1" applyBorder="1" applyAlignment="1">
      <alignment wrapText="1"/>
    </xf>
    <xf numFmtId="0" fontId="0" fillId="7" borderId="11" xfId="0" applyFill="1" applyBorder="1" applyAlignment="1">
      <alignment wrapText="1"/>
    </xf>
    <xf numFmtId="0" fontId="0" fillId="7" borderId="10" xfId="0" applyFill="1" applyBorder="1" applyAlignment="1">
      <alignment wrapText="1"/>
    </xf>
    <xf numFmtId="0" fontId="12" fillId="7" borderId="9" xfId="0" applyFont="1" applyFill="1" applyBorder="1" applyAlignment="1">
      <alignment wrapText="1"/>
    </xf>
    <xf numFmtId="0" fontId="0" fillId="0" borderId="9" xfId="0" applyBorder="1" applyAlignment="1">
      <alignment wrapText="1"/>
    </xf>
    <xf numFmtId="0" fontId="0" fillId="3" borderId="9" xfId="0" applyFill="1" applyBorder="1"/>
    <xf numFmtId="0" fontId="0" fillId="2" borderId="9" xfId="0" applyFill="1" applyBorder="1"/>
    <xf numFmtId="0" fontId="0" fillId="8" borderId="9" xfId="0" applyFill="1" applyBorder="1"/>
    <xf numFmtId="0" fontId="0" fillId="0" borderId="9" xfId="0" quotePrefix="1" applyBorder="1" applyAlignment="1">
      <alignment wrapText="1"/>
    </xf>
    <xf numFmtId="0" fontId="5" fillId="2" borderId="9" xfId="0" applyFont="1" applyFill="1" applyBorder="1"/>
    <xf numFmtId="0" fontId="0" fillId="8" borderId="0" xfId="0" applyFill="1" applyBorder="1" applyAlignment="1">
      <alignment wrapText="1"/>
    </xf>
    <xf numFmtId="0" fontId="0" fillId="8" borderId="13" xfId="0" applyFill="1" applyBorder="1" applyAlignment="1">
      <alignment horizontal="left" wrapText="1"/>
    </xf>
    <xf numFmtId="0" fontId="0" fillId="8" borderId="0" xfId="0"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A15" sqref="A15"/>
    </sheetView>
  </sheetViews>
  <sheetFormatPr defaultRowHeight="15"/>
  <cols>
    <col min="1" max="1" width="109.5703125" bestFit="1" customWidth="1"/>
    <col min="13" max="13" width="9.140625" customWidth="1"/>
  </cols>
  <sheetData>
    <row r="1" spans="1:13">
      <c r="A1" t="s">
        <v>396</v>
      </c>
    </row>
    <row r="2" spans="1:13">
      <c r="A2" t="s">
        <v>397</v>
      </c>
    </row>
    <row r="3" spans="1:13">
      <c r="A3" t="s">
        <v>398</v>
      </c>
    </row>
    <row r="4" spans="1:13" ht="15" customHeight="1">
      <c r="A4" s="94" t="s">
        <v>399</v>
      </c>
      <c r="B4" s="95"/>
      <c r="C4" s="95"/>
      <c r="D4" s="95"/>
      <c r="E4" s="95"/>
      <c r="F4" s="93"/>
      <c r="G4" s="93"/>
      <c r="H4" s="93"/>
      <c r="I4" s="93"/>
      <c r="J4" s="93"/>
      <c r="K4" s="93"/>
      <c r="L4" s="93"/>
      <c r="M4" s="93"/>
    </row>
  </sheetData>
  <mergeCells count="1">
    <mergeCell ref="A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zoomScaleNormal="100" workbookViewId="0">
      <selection activeCell="E82" sqref="E82"/>
    </sheetView>
  </sheetViews>
  <sheetFormatPr defaultRowHeight="15"/>
  <cols>
    <col min="1" max="1" width="5.42578125" style="78" customWidth="1"/>
    <col min="2" max="2" width="7.85546875" style="78" customWidth="1"/>
    <col min="3" max="3" width="6.140625" style="78" customWidth="1"/>
    <col min="4" max="4" width="7.28515625" style="78" customWidth="1"/>
    <col min="5" max="5" width="16.5703125" style="78" customWidth="1"/>
    <col min="6" max="6" width="24.7109375" style="87" customWidth="1"/>
    <col min="7" max="7" width="22.140625" style="87" customWidth="1"/>
    <col min="8" max="8" width="16.140625" style="78" customWidth="1"/>
    <col min="9" max="9" width="9.140625" style="78"/>
    <col min="10" max="10" width="13.85546875" style="87" customWidth="1"/>
    <col min="11" max="11" width="43.7109375" style="40" customWidth="1"/>
    <col min="12" max="16384" width="9.140625" style="78"/>
  </cols>
  <sheetData>
    <row r="1" spans="1:14">
      <c r="B1" s="39" t="s">
        <v>1</v>
      </c>
      <c r="C1" s="78" t="s">
        <v>2</v>
      </c>
      <c r="D1" s="39" t="s">
        <v>3</v>
      </c>
      <c r="E1" s="39" t="s">
        <v>95</v>
      </c>
      <c r="F1" s="87" t="s">
        <v>53</v>
      </c>
      <c r="G1" s="87" t="s">
        <v>54</v>
      </c>
      <c r="I1" s="56"/>
      <c r="J1" s="57" t="s">
        <v>300</v>
      </c>
      <c r="K1" s="56" t="s">
        <v>254</v>
      </c>
      <c r="L1" s="56"/>
      <c r="M1" s="56"/>
      <c r="N1" s="56"/>
    </row>
    <row r="2" spans="1:14">
      <c r="A2" s="88">
        <v>1</v>
      </c>
      <c r="B2" s="78" t="s">
        <v>35</v>
      </c>
      <c r="C2" s="89"/>
      <c r="E2" s="78" t="s">
        <v>96</v>
      </c>
      <c r="I2" s="56">
        <v>1</v>
      </c>
      <c r="J2" s="56" t="s">
        <v>248</v>
      </c>
      <c r="K2" s="56" t="s">
        <v>249</v>
      </c>
      <c r="L2" s="56"/>
      <c r="M2" s="56"/>
      <c r="N2" s="56"/>
    </row>
    <row r="3" spans="1:14" ht="30">
      <c r="A3" s="78">
        <v>2</v>
      </c>
      <c r="B3" s="78" t="s">
        <v>89</v>
      </c>
      <c r="C3" s="89"/>
      <c r="E3" s="87" t="s">
        <v>97</v>
      </c>
      <c r="I3" s="56"/>
      <c r="J3" s="56"/>
      <c r="K3" s="56"/>
      <c r="L3" s="56"/>
      <c r="M3" s="56"/>
      <c r="N3" s="56"/>
    </row>
    <row r="4" spans="1:14">
      <c r="A4" s="78">
        <v>3</v>
      </c>
      <c r="B4" s="78" t="s">
        <v>90</v>
      </c>
      <c r="C4" s="89"/>
      <c r="F4" s="87" t="s">
        <v>92</v>
      </c>
      <c r="I4" s="56">
        <v>3</v>
      </c>
      <c r="J4" s="56" t="s">
        <v>250</v>
      </c>
      <c r="K4" s="56" t="s">
        <v>251</v>
      </c>
      <c r="L4" s="56"/>
      <c r="M4" s="56"/>
      <c r="N4" s="56"/>
    </row>
    <row r="5" spans="1:14" ht="75">
      <c r="A5" s="88">
        <v>4</v>
      </c>
      <c r="B5" s="78" t="s">
        <v>25</v>
      </c>
      <c r="C5" s="89"/>
      <c r="E5" s="87" t="s">
        <v>98</v>
      </c>
      <c r="F5" s="87" t="s">
        <v>93</v>
      </c>
      <c r="G5" s="87" t="s">
        <v>94</v>
      </c>
      <c r="I5" s="56">
        <v>4</v>
      </c>
      <c r="J5" s="56" t="s">
        <v>252</v>
      </c>
      <c r="K5" s="56" t="s">
        <v>297</v>
      </c>
      <c r="L5" s="56"/>
      <c r="M5" s="56"/>
      <c r="N5" s="56"/>
    </row>
    <row r="6" spans="1:14" ht="30">
      <c r="A6" s="78">
        <v>5</v>
      </c>
      <c r="B6" s="78" t="s">
        <v>89</v>
      </c>
      <c r="C6" s="89"/>
      <c r="E6" s="78" t="s">
        <v>99</v>
      </c>
      <c r="F6" s="87" t="s">
        <v>106</v>
      </c>
      <c r="G6" s="87" t="s">
        <v>107</v>
      </c>
      <c r="I6" s="56">
        <v>5</v>
      </c>
      <c r="J6" s="56" t="s">
        <v>250</v>
      </c>
      <c r="K6" s="56" t="s">
        <v>253</v>
      </c>
      <c r="L6" s="56"/>
      <c r="M6" s="56"/>
      <c r="N6" s="56"/>
    </row>
    <row r="7" spans="1:14" ht="210">
      <c r="A7" s="88">
        <v>6</v>
      </c>
      <c r="B7" s="78" t="s">
        <v>27</v>
      </c>
      <c r="C7" s="89"/>
      <c r="E7" s="78" t="s">
        <v>100</v>
      </c>
      <c r="F7" s="87" t="s">
        <v>102</v>
      </c>
      <c r="G7" s="87" t="s">
        <v>101</v>
      </c>
      <c r="H7" s="58" t="s">
        <v>151</v>
      </c>
      <c r="I7" s="56">
        <v>6</v>
      </c>
      <c r="J7" s="56" t="s">
        <v>250</v>
      </c>
      <c r="K7" s="56" t="s">
        <v>255</v>
      </c>
      <c r="L7" s="56"/>
      <c r="M7" s="56"/>
      <c r="N7" s="56"/>
    </row>
    <row r="8" spans="1:14" ht="60">
      <c r="A8" s="88">
        <v>7</v>
      </c>
      <c r="B8" s="78" t="s">
        <v>27</v>
      </c>
      <c r="C8" s="89"/>
      <c r="F8" s="87" t="s">
        <v>103</v>
      </c>
      <c r="G8" s="87" t="s">
        <v>104</v>
      </c>
      <c r="I8" s="56">
        <v>7</v>
      </c>
      <c r="J8" s="56" t="s">
        <v>256</v>
      </c>
      <c r="K8" s="56" t="s">
        <v>257</v>
      </c>
      <c r="L8" s="56"/>
      <c r="M8" s="56"/>
      <c r="N8" s="56"/>
    </row>
    <row r="9" spans="1:14" ht="45">
      <c r="A9" s="78">
        <v>8</v>
      </c>
      <c r="B9" s="78" t="s">
        <v>24</v>
      </c>
      <c r="C9" s="89"/>
      <c r="E9" s="87" t="s">
        <v>105</v>
      </c>
      <c r="H9" s="58" t="s">
        <v>152</v>
      </c>
      <c r="I9" s="56"/>
      <c r="J9" s="56"/>
      <c r="K9" s="56"/>
      <c r="L9" s="56"/>
      <c r="M9" s="56"/>
      <c r="N9" s="56"/>
    </row>
    <row r="10" spans="1:14">
      <c r="A10" s="88">
        <v>9</v>
      </c>
      <c r="B10" s="78" t="s">
        <v>24</v>
      </c>
      <c r="C10" s="89"/>
      <c r="F10" s="87" t="s">
        <v>108</v>
      </c>
      <c r="G10" s="87" t="s">
        <v>153</v>
      </c>
      <c r="I10" s="56"/>
      <c r="J10" s="56"/>
      <c r="K10" s="56"/>
      <c r="L10" s="56"/>
      <c r="M10" s="56"/>
      <c r="N10" s="56"/>
    </row>
    <row r="11" spans="1:14" ht="30">
      <c r="A11" s="88">
        <v>10</v>
      </c>
      <c r="B11" s="78" t="s">
        <v>24</v>
      </c>
      <c r="C11" s="89"/>
      <c r="F11" s="87" t="s">
        <v>109</v>
      </c>
      <c r="I11" s="56">
        <v>10</v>
      </c>
      <c r="J11" s="56" t="s">
        <v>250</v>
      </c>
      <c r="K11" s="56" t="s">
        <v>258</v>
      </c>
      <c r="L11" s="56"/>
      <c r="M11" s="56"/>
      <c r="N11" s="56"/>
    </row>
    <row r="12" spans="1:14" ht="60">
      <c r="A12" s="78">
        <v>11</v>
      </c>
      <c r="B12" s="78" t="s">
        <v>89</v>
      </c>
      <c r="C12" s="89"/>
      <c r="E12" s="87" t="s">
        <v>110</v>
      </c>
      <c r="F12" s="87" t="s">
        <v>111</v>
      </c>
      <c r="I12" s="56">
        <v>11</v>
      </c>
      <c r="J12" s="56" t="s">
        <v>250</v>
      </c>
      <c r="K12" s="56" t="s">
        <v>259</v>
      </c>
      <c r="L12" s="56"/>
      <c r="M12" s="56"/>
      <c r="N12" s="56"/>
    </row>
    <row r="13" spans="1:14">
      <c r="A13" s="78">
        <v>12</v>
      </c>
      <c r="B13" s="78" t="s">
        <v>35</v>
      </c>
      <c r="C13" s="89"/>
      <c r="I13" s="56"/>
      <c r="J13" s="56"/>
      <c r="K13" s="56"/>
      <c r="L13" s="56"/>
      <c r="M13" s="56"/>
      <c r="N13" s="56"/>
    </row>
    <row r="14" spans="1:14">
      <c r="A14" s="78">
        <v>13</v>
      </c>
      <c r="B14" s="78" t="s">
        <v>35</v>
      </c>
      <c r="C14" s="89"/>
      <c r="I14" s="56">
        <v>13</v>
      </c>
      <c r="J14" s="56" t="s">
        <v>256</v>
      </c>
      <c r="K14" s="56" t="s">
        <v>260</v>
      </c>
      <c r="L14" s="56"/>
      <c r="M14" s="56"/>
      <c r="N14" s="56"/>
    </row>
    <row r="15" spans="1:14">
      <c r="A15" s="78">
        <v>14</v>
      </c>
      <c r="B15" s="78" t="s">
        <v>24</v>
      </c>
      <c r="C15" s="89"/>
      <c r="E15" s="78" t="s">
        <v>112</v>
      </c>
      <c r="F15" s="87" t="s">
        <v>113</v>
      </c>
      <c r="I15" s="56"/>
      <c r="J15" s="56"/>
      <c r="K15" s="56"/>
      <c r="L15" s="56"/>
      <c r="M15" s="56"/>
      <c r="N15" s="56"/>
    </row>
    <row r="16" spans="1:14" ht="75">
      <c r="A16" s="78">
        <v>15</v>
      </c>
      <c r="B16" s="78" t="s">
        <v>90</v>
      </c>
      <c r="C16" s="89"/>
      <c r="F16" s="87" t="s">
        <v>114</v>
      </c>
      <c r="I16" s="56"/>
      <c r="J16" s="56"/>
      <c r="K16" s="56"/>
      <c r="L16" s="56"/>
      <c r="M16" s="56"/>
      <c r="N16" s="56"/>
    </row>
    <row r="17" spans="1:14" ht="90">
      <c r="A17" s="88">
        <v>16</v>
      </c>
      <c r="B17" s="78" t="s">
        <v>26</v>
      </c>
      <c r="C17" s="89"/>
      <c r="E17" s="78" t="s">
        <v>115</v>
      </c>
      <c r="F17" s="87" t="s">
        <v>237</v>
      </c>
      <c r="I17" s="56">
        <v>16</v>
      </c>
      <c r="J17" s="56" t="s">
        <v>250</v>
      </c>
      <c r="K17" s="56" t="s">
        <v>261</v>
      </c>
      <c r="L17" s="56"/>
      <c r="M17" s="56"/>
      <c r="N17" s="56"/>
    </row>
    <row r="18" spans="1:14" ht="45">
      <c r="A18" s="88">
        <v>17</v>
      </c>
      <c r="B18" s="78" t="s">
        <v>25</v>
      </c>
      <c r="C18" s="89"/>
      <c r="E18" s="78" t="s">
        <v>116</v>
      </c>
      <c r="F18" s="87" t="s">
        <v>117</v>
      </c>
      <c r="I18" s="56">
        <v>17</v>
      </c>
      <c r="J18" s="56" t="s">
        <v>250</v>
      </c>
      <c r="K18" s="56" t="s">
        <v>262</v>
      </c>
      <c r="L18" s="56"/>
      <c r="M18" s="56"/>
      <c r="N18" s="56"/>
    </row>
    <row r="19" spans="1:14" ht="30">
      <c r="A19" s="78">
        <v>18</v>
      </c>
      <c r="B19" s="78" t="s">
        <v>89</v>
      </c>
      <c r="C19" s="89"/>
      <c r="I19" s="56">
        <v>18</v>
      </c>
      <c r="J19" s="56" t="s">
        <v>256</v>
      </c>
      <c r="K19" s="56" t="s">
        <v>263</v>
      </c>
      <c r="L19" s="56"/>
      <c r="M19" s="56"/>
      <c r="N19" s="56"/>
    </row>
    <row r="20" spans="1:14" ht="105">
      <c r="A20" s="88">
        <v>19</v>
      </c>
      <c r="B20" s="78" t="s">
        <v>27</v>
      </c>
      <c r="C20" s="89"/>
      <c r="F20" s="87" t="s">
        <v>118</v>
      </c>
      <c r="I20" s="56">
        <v>19</v>
      </c>
      <c r="J20" s="56" t="s">
        <v>256</v>
      </c>
      <c r="K20" s="56" t="s">
        <v>264</v>
      </c>
      <c r="L20" s="56"/>
      <c r="M20" s="56"/>
      <c r="N20" s="56"/>
    </row>
    <row r="21" spans="1:14" s="90" customFormat="1">
      <c r="A21" s="90">
        <v>20</v>
      </c>
      <c r="B21" s="90" t="s">
        <v>91</v>
      </c>
      <c r="C21" s="89"/>
      <c r="F21" s="56"/>
      <c r="G21" s="56"/>
      <c r="I21" s="56">
        <v>20</v>
      </c>
      <c r="J21" s="56" t="s">
        <v>250</v>
      </c>
      <c r="K21" s="56" t="s">
        <v>265</v>
      </c>
      <c r="L21" s="56"/>
      <c r="M21" s="56"/>
      <c r="N21" s="56"/>
    </row>
    <row r="22" spans="1:14" ht="93" customHeight="1">
      <c r="A22" s="88">
        <v>21</v>
      </c>
      <c r="B22" s="78" t="s">
        <v>26</v>
      </c>
      <c r="C22" s="89"/>
      <c r="F22" s="87" t="s">
        <v>119</v>
      </c>
      <c r="I22" s="56">
        <v>21</v>
      </c>
      <c r="J22" s="56" t="s">
        <v>256</v>
      </c>
      <c r="K22" s="56" t="s">
        <v>266</v>
      </c>
      <c r="L22" s="56"/>
      <c r="M22" s="56"/>
      <c r="N22" s="56"/>
    </row>
    <row r="23" spans="1:14">
      <c r="A23" s="78">
        <v>22</v>
      </c>
      <c r="B23" s="78" t="s">
        <v>89</v>
      </c>
      <c r="C23" s="89"/>
      <c r="I23" s="56">
        <v>22</v>
      </c>
      <c r="J23" s="56" t="s">
        <v>250</v>
      </c>
      <c r="K23" s="56"/>
      <c r="L23" s="56"/>
      <c r="M23" s="56"/>
      <c r="N23" s="56"/>
    </row>
    <row r="24" spans="1:14">
      <c r="A24" s="78">
        <v>23</v>
      </c>
      <c r="B24" s="78" t="s">
        <v>89</v>
      </c>
      <c r="C24" s="89"/>
      <c r="I24" s="56"/>
      <c r="J24" s="56"/>
      <c r="K24" s="56"/>
      <c r="L24" s="56"/>
      <c r="M24" s="56"/>
      <c r="N24" s="56"/>
    </row>
    <row r="25" spans="1:14">
      <c r="A25" s="78">
        <v>24</v>
      </c>
      <c r="B25" s="78" t="s">
        <v>90</v>
      </c>
      <c r="C25" s="89"/>
      <c r="I25" s="56">
        <v>24</v>
      </c>
      <c r="J25" s="56" t="s">
        <v>250</v>
      </c>
      <c r="K25" s="56" t="s">
        <v>267</v>
      </c>
      <c r="L25" s="56"/>
      <c r="M25" s="56"/>
      <c r="N25" s="56"/>
    </row>
    <row r="26" spans="1:14">
      <c r="A26" s="78">
        <v>25</v>
      </c>
      <c r="B26" s="78" t="s">
        <v>90</v>
      </c>
      <c r="C26" s="89"/>
      <c r="I26" s="56"/>
      <c r="J26" s="56"/>
      <c r="K26" s="56"/>
      <c r="L26" s="56"/>
      <c r="M26" s="56"/>
      <c r="N26" s="56"/>
    </row>
    <row r="27" spans="1:14">
      <c r="A27" s="78">
        <v>26</v>
      </c>
      <c r="B27" s="78" t="s">
        <v>91</v>
      </c>
      <c r="C27" s="89"/>
      <c r="I27" s="56"/>
      <c r="J27" s="56"/>
      <c r="K27" s="56"/>
      <c r="L27" s="56"/>
      <c r="M27" s="56"/>
      <c r="N27" s="56"/>
    </row>
    <row r="28" spans="1:14" ht="90">
      <c r="A28" s="88">
        <v>27</v>
      </c>
      <c r="B28" s="78" t="s">
        <v>24</v>
      </c>
      <c r="C28" s="89"/>
      <c r="F28" s="87" t="s">
        <v>120</v>
      </c>
      <c r="I28" s="56">
        <v>27</v>
      </c>
      <c r="J28" s="56" t="s">
        <v>252</v>
      </c>
      <c r="K28" s="56" t="s">
        <v>268</v>
      </c>
      <c r="L28" s="56"/>
      <c r="M28" s="56"/>
      <c r="N28" s="56"/>
    </row>
    <row r="29" spans="1:14" ht="150">
      <c r="A29" s="88">
        <v>28</v>
      </c>
      <c r="B29" s="78" t="s">
        <v>24</v>
      </c>
      <c r="C29" s="89"/>
      <c r="F29" s="87" t="s">
        <v>121</v>
      </c>
      <c r="G29" s="87" t="s">
        <v>122</v>
      </c>
      <c r="I29" s="56">
        <v>28</v>
      </c>
      <c r="J29" s="56" t="s">
        <v>250</v>
      </c>
      <c r="K29" s="56" t="s">
        <v>269</v>
      </c>
      <c r="L29" s="56"/>
      <c r="M29" s="56"/>
      <c r="N29" s="56"/>
    </row>
    <row r="30" spans="1:14" ht="30">
      <c r="A30" s="78">
        <v>29</v>
      </c>
      <c r="B30" s="78" t="s">
        <v>25</v>
      </c>
      <c r="C30" s="89"/>
      <c r="F30" s="87" t="s">
        <v>123</v>
      </c>
      <c r="I30" s="56">
        <v>1</v>
      </c>
      <c r="J30" s="56"/>
      <c r="K30" s="56"/>
      <c r="L30" s="56"/>
      <c r="M30" s="56"/>
      <c r="N30" s="56"/>
    </row>
    <row r="31" spans="1:14">
      <c r="A31" s="78">
        <v>30</v>
      </c>
      <c r="B31" s="78" t="s">
        <v>91</v>
      </c>
      <c r="C31" s="89"/>
      <c r="I31" s="56">
        <v>30</v>
      </c>
      <c r="J31" s="56" t="s">
        <v>250</v>
      </c>
      <c r="K31" s="56" t="s">
        <v>270</v>
      </c>
      <c r="L31" s="56"/>
      <c r="M31" s="56"/>
      <c r="N31" s="56"/>
    </row>
    <row r="32" spans="1:14" ht="165">
      <c r="A32" s="88">
        <v>31</v>
      </c>
      <c r="B32" s="78" t="s">
        <v>89</v>
      </c>
      <c r="C32" s="89"/>
      <c r="F32" s="87" t="s">
        <v>124</v>
      </c>
      <c r="G32" s="87" t="s">
        <v>125</v>
      </c>
      <c r="I32" s="56">
        <v>31</v>
      </c>
      <c r="J32" s="56" t="s">
        <v>250</v>
      </c>
      <c r="K32" s="56" t="s">
        <v>271</v>
      </c>
      <c r="L32" s="56"/>
      <c r="M32" s="56"/>
      <c r="N32" s="56"/>
    </row>
    <row r="33" spans="1:14" ht="60">
      <c r="A33" s="88">
        <v>32</v>
      </c>
      <c r="B33" s="78" t="s">
        <v>24</v>
      </c>
      <c r="C33" s="89"/>
      <c r="E33" s="78" t="s">
        <v>127</v>
      </c>
      <c r="F33" s="87" t="s">
        <v>126</v>
      </c>
      <c r="I33" s="56">
        <v>32</v>
      </c>
      <c r="J33" s="56" t="s">
        <v>250</v>
      </c>
      <c r="K33" s="56" t="s">
        <v>272</v>
      </c>
      <c r="L33" s="56"/>
      <c r="M33" s="56"/>
      <c r="N33" s="56"/>
    </row>
    <row r="34" spans="1:14" ht="16.5" customHeight="1">
      <c r="A34" s="78">
        <v>33</v>
      </c>
      <c r="B34" s="78" t="s">
        <v>26</v>
      </c>
      <c r="C34" s="89"/>
      <c r="F34" s="87" t="s">
        <v>128</v>
      </c>
      <c r="I34" s="56">
        <v>33</v>
      </c>
      <c r="J34" s="56" t="s">
        <v>250</v>
      </c>
      <c r="K34" s="56" t="s">
        <v>273</v>
      </c>
      <c r="L34" s="56"/>
      <c r="M34" s="56"/>
      <c r="N34" s="56"/>
    </row>
    <row r="35" spans="1:14" ht="30">
      <c r="A35" s="88">
        <v>34</v>
      </c>
      <c r="B35" s="78" t="s">
        <v>35</v>
      </c>
      <c r="C35" s="89"/>
      <c r="F35" s="87" t="s">
        <v>129</v>
      </c>
      <c r="G35" s="87" t="s">
        <v>130</v>
      </c>
      <c r="I35" s="56">
        <v>34</v>
      </c>
      <c r="J35" s="56" t="s">
        <v>250</v>
      </c>
      <c r="K35" s="56" t="s">
        <v>274</v>
      </c>
      <c r="L35" s="56"/>
      <c r="M35" s="56"/>
      <c r="N35" s="56"/>
    </row>
    <row r="36" spans="1:14" s="90" customFormat="1">
      <c r="A36" s="90">
        <v>35</v>
      </c>
      <c r="C36" s="89"/>
      <c r="F36" s="56"/>
      <c r="G36" s="56"/>
      <c r="I36" s="56">
        <v>35</v>
      </c>
      <c r="J36" s="56" t="s">
        <v>252</v>
      </c>
      <c r="K36" s="56" t="s">
        <v>275</v>
      </c>
      <c r="L36" s="56"/>
      <c r="M36" s="56"/>
      <c r="N36" s="56"/>
    </row>
    <row r="37" spans="1:14" ht="30">
      <c r="A37" s="78">
        <v>36</v>
      </c>
      <c r="B37" s="78" t="s">
        <v>91</v>
      </c>
      <c r="C37" s="89"/>
      <c r="I37" s="56">
        <v>36</v>
      </c>
      <c r="J37" s="56" t="s">
        <v>256</v>
      </c>
      <c r="K37" s="56" t="s">
        <v>276</v>
      </c>
      <c r="L37" s="56"/>
      <c r="M37" s="56"/>
      <c r="N37" s="56"/>
    </row>
    <row r="38" spans="1:14">
      <c r="A38" s="78">
        <v>37</v>
      </c>
      <c r="B38" s="78" t="s">
        <v>91</v>
      </c>
      <c r="C38" s="89"/>
      <c r="I38" s="56">
        <v>37</v>
      </c>
      <c r="J38" s="56" t="s">
        <v>250</v>
      </c>
      <c r="K38" s="56" t="s">
        <v>277</v>
      </c>
      <c r="L38" s="56"/>
      <c r="M38" s="56"/>
      <c r="N38" s="56"/>
    </row>
    <row r="39" spans="1:14">
      <c r="A39" s="78">
        <v>38</v>
      </c>
      <c r="B39" s="78" t="s">
        <v>91</v>
      </c>
      <c r="C39" s="89"/>
      <c r="I39" s="56"/>
      <c r="J39" s="56"/>
      <c r="K39" s="56"/>
      <c r="L39" s="56"/>
      <c r="M39" s="56"/>
      <c r="N39" s="56"/>
    </row>
    <row r="40" spans="1:14">
      <c r="A40" s="88">
        <v>39</v>
      </c>
      <c r="B40" s="78" t="s">
        <v>26</v>
      </c>
      <c r="C40" s="89"/>
      <c r="E40" s="78" t="s">
        <v>131</v>
      </c>
      <c r="I40" s="56"/>
      <c r="J40" s="56"/>
      <c r="K40" s="56"/>
      <c r="L40" s="56"/>
      <c r="M40" s="56"/>
      <c r="N40" s="56"/>
    </row>
    <row r="41" spans="1:14" ht="120">
      <c r="A41" s="78">
        <v>40</v>
      </c>
      <c r="B41" s="78" t="s">
        <v>91</v>
      </c>
      <c r="C41" s="89"/>
      <c r="F41" s="87" t="s">
        <v>132</v>
      </c>
      <c r="G41" s="87" t="s">
        <v>133</v>
      </c>
      <c r="I41" s="56"/>
      <c r="J41" s="56"/>
      <c r="K41" s="56"/>
      <c r="L41" s="56"/>
      <c r="M41" s="56"/>
      <c r="N41" s="56"/>
    </row>
    <row r="42" spans="1:14" ht="150">
      <c r="A42" s="88">
        <v>41</v>
      </c>
      <c r="B42" s="78" t="s">
        <v>35</v>
      </c>
      <c r="C42" s="89"/>
      <c r="F42" s="87" t="s">
        <v>134</v>
      </c>
      <c r="I42" s="56"/>
      <c r="J42" s="56"/>
      <c r="K42" s="56"/>
      <c r="L42" s="56"/>
      <c r="M42" s="56"/>
      <c r="N42" s="56"/>
    </row>
    <row r="43" spans="1:14" ht="75">
      <c r="A43" s="88">
        <v>42</v>
      </c>
      <c r="B43" s="78" t="s">
        <v>27</v>
      </c>
      <c r="C43" s="89"/>
      <c r="E43" s="78" t="s">
        <v>141</v>
      </c>
      <c r="F43" s="91" t="s">
        <v>135</v>
      </c>
      <c r="I43" s="56">
        <v>42</v>
      </c>
      <c r="J43" s="56" t="s">
        <v>252</v>
      </c>
      <c r="K43" s="56" t="s">
        <v>278</v>
      </c>
      <c r="L43" s="56"/>
      <c r="M43" s="56"/>
      <c r="N43" s="56"/>
    </row>
    <row r="44" spans="1:14" ht="33" customHeight="1">
      <c r="A44" s="88">
        <v>43</v>
      </c>
      <c r="B44" s="78" t="s">
        <v>27</v>
      </c>
      <c r="C44" s="89"/>
      <c r="F44" s="87" t="s">
        <v>136</v>
      </c>
      <c r="G44" s="87" t="s">
        <v>137</v>
      </c>
      <c r="I44" s="56">
        <v>43</v>
      </c>
      <c r="J44" s="56" t="s">
        <v>279</v>
      </c>
      <c r="K44" s="56" t="s">
        <v>280</v>
      </c>
      <c r="L44" s="56"/>
      <c r="M44" s="56"/>
      <c r="N44" s="56"/>
    </row>
    <row r="45" spans="1:14">
      <c r="A45" s="78">
        <v>44</v>
      </c>
      <c r="B45" s="78" t="s">
        <v>90</v>
      </c>
      <c r="C45" s="89"/>
      <c r="I45" s="56"/>
      <c r="J45" s="56"/>
      <c r="K45" s="56"/>
      <c r="L45" s="56"/>
      <c r="M45" s="56"/>
      <c r="N45" s="56"/>
    </row>
    <row r="46" spans="1:14" s="90" customFormat="1" ht="30">
      <c r="A46" s="90">
        <v>45</v>
      </c>
      <c r="B46" s="90" t="s">
        <v>91</v>
      </c>
      <c r="C46" s="89"/>
      <c r="F46" s="56"/>
      <c r="G46" s="56"/>
      <c r="I46" s="56">
        <v>45</v>
      </c>
      <c r="J46" s="56" t="s">
        <v>252</v>
      </c>
      <c r="K46" s="56" t="s">
        <v>281</v>
      </c>
      <c r="L46" s="56"/>
      <c r="M46" s="56"/>
      <c r="N46" s="56"/>
    </row>
    <row r="47" spans="1:14" ht="45">
      <c r="A47" s="78">
        <v>46</v>
      </c>
      <c r="B47" s="78" t="s">
        <v>26</v>
      </c>
      <c r="C47" s="89"/>
      <c r="F47" s="87" t="s">
        <v>138</v>
      </c>
      <c r="I47" s="56">
        <v>46</v>
      </c>
      <c r="J47" s="56" t="s">
        <v>256</v>
      </c>
      <c r="K47" s="56" t="s">
        <v>282</v>
      </c>
      <c r="L47" s="56"/>
      <c r="M47" s="56"/>
      <c r="N47" s="56"/>
    </row>
    <row r="48" spans="1:14">
      <c r="A48" s="78">
        <v>47</v>
      </c>
      <c r="B48" s="78" t="s">
        <v>24</v>
      </c>
      <c r="C48" s="89"/>
      <c r="I48" s="56"/>
      <c r="J48" s="56"/>
      <c r="K48" s="56"/>
      <c r="L48" s="56"/>
      <c r="M48" s="56"/>
      <c r="N48" s="56"/>
    </row>
    <row r="49" spans="1:14">
      <c r="A49" s="78">
        <v>48</v>
      </c>
      <c r="B49" s="78" t="s">
        <v>25</v>
      </c>
      <c r="C49" s="89"/>
      <c r="I49" s="56"/>
      <c r="J49" s="56"/>
      <c r="K49" s="56"/>
      <c r="L49" s="56"/>
      <c r="M49" s="56"/>
      <c r="N49" s="56"/>
    </row>
    <row r="50" spans="1:14" ht="45">
      <c r="A50" s="88">
        <v>49</v>
      </c>
      <c r="B50" s="78" t="s">
        <v>35</v>
      </c>
      <c r="C50" s="89"/>
      <c r="E50" s="78" t="s">
        <v>140</v>
      </c>
      <c r="F50" s="87" t="s">
        <v>139</v>
      </c>
      <c r="I50" s="56"/>
      <c r="J50" s="56"/>
      <c r="K50" s="56"/>
      <c r="L50" s="56"/>
      <c r="M50" s="56"/>
      <c r="N50" s="56"/>
    </row>
    <row r="51" spans="1:14">
      <c r="A51" s="78">
        <v>50</v>
      </c>
      <c r="B51" s="78" t="s">
        <v>35</v>
      </c>
      <c r="C51" s="89"/>
      <c r="I51" s="56"/>
      <c r="J51" s="56"/>
      <c r="K51" s="56"/>
      <c r="L51" s="56"/>
      <c r="M51" s="56"/>
      <c r="N51" s="56"/>
    </row>
    <row r="52" spans="1:14" ht="30">
      <c r="A52" s="78">
        <v>51</v>
      </c>
      <c r="B52" s="78" t="s">
        <v>90</v>
      </c>
      <c r="C52" s="89"/>
      <c r="I52" s="56">
        <v>51</v>
      </c>
      <c r="J52" s="56" t="s">
        <v>256</v>
      </c>
      <c r="K52" s="56" t="s">
        <v>283</v>
      </c>
      <c r="L52" s="56"/>
      <c r="M52" s="56"/>
      <c r="N52" s="56"/>
    </row>
    <row r="53" spans="1:14">
      <c r="A53" s="78">
        <v>52</v>
      </c>
      <c r="B53" s="78" t="s">
        <v>91</v>
      </c>
      <c r="C53" s="89"/>
      <c r="I53" s="56">
        <v>52</v>
      </c>
      <c r="J53" s="56" t="s">
        <v>256</v>
      </c>
      <c r="K53" s="56" t="s">
        <v>284</v>
      </c>
      <c r="L53" s="56"/>
      <c r="M53" s="56"/>
      <c r="N53" s="56"/>
    </row>
    <row r="54" spans="1:14" ht="75">
      <c r="A54" s="88">
        <v>53</v>
      </c>
      <c r="B54" s="78" t="s">
        <v>91</v>
      </c>
      <c r="C54" s="89"/>
      <c r="E54" s="78" t="s">
        <v>142</v>
      </c>
      <c r="F54" s="87" t="s">
        <v>143</v>
      </c>
      <c r="G54" s="87" t="s">
        <v>144</v>
      </c>
      <c r="I54" s="56"/>
      <c r="J54" s="56"/>
      <c r="K54" s="56"/>
      <c r="L54" s="56"/>
      <c r="M54" s="56"/>
      <c r="N54" s="56"/>
    </row>
    <row r="55" spans="1:14" s="90" customFormat="1">
      <c r="A55" s="90">
        <v>54</v>
      </c>
      <c r="B55" s="90" t="s">
        <v>27</v>
      </c>
      <c r="C55" s="89"/>
      <c r="F55" s="56"/>
      <c r="G55" s="56"/>
      <c r="I55" s="56"/>
      <c r="J55" s="56"/>
      <c r="K55" s="56"/>
      <c r="L55" s="56"/>
      <c r="M55" s="56"/>
      <c r="N55" s="56"/>
    </row>
    <row r="56" spans="1:14" ht="45">
      <c r="A56" s="78">
        <v>55</v>
      </c>
      <c r="B56" s="78" t="s">
        <v>27</v>
      </c>
      <c r="C56" s="89"/>
      <c r="F56" s="87" t="s">
        <v>145</v>
      </c>
      <c r="I56" s="56"/>
      <c r="J56" s="56"/>
      <c r="K56" s="56"/>
      <c r="L56" s="56"/>
      <c r="M56" s="56"/>
      <c r="N56" s="56"/>
    </row>
    <row r="57" spans="1:14" ht="30">
      <c r="A57" s="88">
        <v>56</v>
      </c>
      <c r="B57" s="78" t="s">
        <v>27</v>
      </c>
      <c r="C57" s="89"/>
      <c r="F57" s="87" t="s">
        <v>146</v>
      </c>
      <c r="I57" s="56">
        <v>56</v>
      </c>
      <c r="J57" s="56" t="s">
        <v>256</v>
      </c>
      <c r="K57" s="56" t="s">
        <v>285</v>
      </c>
      <c r="L57" s="56"/>
      <c r="M57" s="56"/>
      <c r="N57" s="56"/>
    </row>
    <row r="58" spans="1:14">
      <c r="A58" s="78">
        <v>57</v>
      </c>
      <c r="B58" s="78" t="s">
        <v>91</v>
      </c>
      <c r="C58" s="89"/>
      <c r="I58" s="56">
        <v>57</v>
      </c>
      <c r="J58" s="56" t="s">
        <v>252</v>
      </c>
      <c r="K58" s="56" t="s">
        <v>286</v>
      </c>
      <c r="L58" s="56"/>
      <c r="M58" s="56"/>
      <c r="N58" s="56"/>
    </row>
    <row r="59" spans="1:14" s="90" customFormat="1">
      <c r="A59" s="90">
        <v>58</v>
      </c>
      <c r="B59" s="90" t="s">
        <v>24</v>
      </c>
      <c r="C59" s="89"/>
      <c r="F59" s="56"/>
      <c r="G59" s="56"/>
      <c r="I59" s="56">
        <v>58</v>
      </c>
      <c r="J59" s="56" t="s">
        <v>250</v>
      </c>
      <c r="K59" s="56" t="s">
        <v>287</v>
      </c>
      <c r="L59" s="56"/>
      <c r="M59" s="56"/>
      <c r="N59" s="56"/>
    </row>
    <row r="60" spans="1:14">
      <c r="A60" s="88">
        <v>59</v>
      </c>
      <c r="B60" s="78" t="s">
        <v>27</v>
      </c>
      <c r="C60" s="89"/>
      <c r="I60" s="56"/>
      <c r="J60" s="56"/>
      <c r="K60" s="56"/>
      <c r="L60" s="56"/>
      <c r="M60" s="56"/>
      <c r="N60" s="56"/>
    </row>
    <row r="61" spans="1:14">
      <c r="A61" s="78">
        <v>60</v>
      </c>
      <c r="B61" s="78" t="s">
        <v>35</v>
      </c>
      <c r="C61" s="89"/>
      <c r="I61" s="56">
        <v>60</v>
      </c>
      <c r="J61" s="56" t="s">
        <v>256</v>
      </c>
      <c r="K61" s="56" t="s">
        <v>288</v>
      </c>
      <c r="L61" s="56"/>
      <c r="M61" s="56"/>
      <c r="N61" s="56"/>
    </row>
    <row r="62" spans="1:14">
      <c r="A62" s="78">
        <v>61</v>
      </c>
      <c r="B62" s="78" t="s">
        <v>35</v>
      </c>
      <c r="C62" s="89"/>
      <c r="I62" s="56">
        <v>61</v>
      </c>
      <c r="J62" s="56" t="s">
        <v>256</v>
      </c>
      <c r="K62" s="56" t="s">
        <v>289</v>
      </c>
      <c r="L62" s="56"/>
      <c r="M62" s="56"/>
      <c r="N62" s="56"/>
    </row>
    <row r="63" spans="1:14">
      <c r="A63" s="78">
        <v>62</v>
      </c>
      <c r="B63" s="78" t="s">
        <v>89</v>
      </c>
      <c r="C63" s="89"/>
      <c r="F63" s="87" t="s">
        <v>147</v>
      </c>
      <c r="I63" s="56">
        <v>62</v>
      </c>
      <c r="J63" s="56" t="s">
        <v>256</v>
      </c>
      <c r="K63" s="56" t="s">
        <v>290</v>
      </c>
      <c r="L63" s="56"/>
      <c r="M63" s="56"/>
      <c r="N63" s="56"/>
    </row>
    <row r="64" spans="1:14">
      <c r="A64" s="78">
        <v>63</v>
      </c>
      <c r="B64" s="78" t="s">
        <v>24</v>
      </c>
      <c r="C64" s="89"/>
      <c r="H64" s="78" t="s">
        <v>148</v>
      </c>
      <c r="I64" s="56">
        <v>63</v>
      </c>
      <c r="J64" s="56" t="s">
        <v>250</v>
      </c>
      <c r="K64" s="56" t="s">
        <v>291</v>
      </c>
      <c r="L64" s="56"/>
      <c r="M64" s="56"/>
      <c r="N64" s="56"/>
    </row>
    <row r="65" spans="1:14">
      <c r="A65" s="78">
        <v>64</v>
      </c>
      <c r="B65" s="39" t="s">
        <v>292</v>
      </c>
      <c r="C65" s="92"/>
      <c r="D65" s="39"/>
      <c r="I65" s="56"/>
      <c r="J65" s="56"/>
      <c r="K65" s="56"/>
      <c r="L65" s="56"/>
      <c r="M65" s="56"/>
      <c r="N65" s="56"/>
    </row>
    <row r="66" spans="1:14">
      <c r="A66" s="78">
        <v>65</v>
      </c>
      <c r="B66" s="78" t="s">
        <v>89</v>
      </c>
      <c r="C66" s="89"/>
      <c r="I66" s="56">
        <v>65</v>
      </c>
      <c r="J66" s="56" t="s">
        <v>250</v>
      </c>
      <c r="K66" s="56" t="s">
        <v>293</v>
      </c>
      <c r="L66" s="56"/>
      <c r="M66" s="56"/>
      <c r="N66" s="56"/>
    </row>
    <row r="67" spans="1:14" ht="75">
      <c r="A67" s="78">
        <v>66</v>
      </c>
      <c r="B67" s="78" t="s">
        <v>26</v>
      </c>
      <c r="C67" s="89"/>
      <c r="F67" s="87" t="s">
        <v>216</v>
      </c>
      <c r="G67" s="87" t="s">
        <v>217</v>
      </c>
      <c r="I67" s="56">
        <v>66</v>
      </c>
      <c r="J67" s="56" t="s">
        <v>256</v>
      </c>
      <c r="K67" s="56" t="s">
        <v>294</v>
      </c>
      <c r="L67" s="56"/>
      <c r="M67" s="56"/>
      <c r="N67" s="56"/>
    </row>
    <row r="68" spans="1:14" ht="45">
      <c r="A68" s="78">
        <v>67</v>
      </c>
      <c r="B68" s="78" t="s">
        <v>25</v>
      </c>
      <c r="C68" s="89"/>
      <c r="F68" s="87" t="s">
        <v>149</v>
      </c>
      <c r="I68" s="56">
        <v>67</v>
      </c>
      <c r="J68" s="56" t="s">
        <v>256</v>
      </c>
      <c r="K68" s="56" t="s">
        <v>295</v>
      </c>
      <c r="L68" s="56"/>
      <c r="M68" s="56"/>
      <c r="N68" s="56"/>
    </row>
    <row r="69" spans="1:14">
      <c r="A69" s="78">
        <v>68</v>
      </c>
      <c r="B69" s="78" t="s">
        <v>27</v>
      </c>
      <c r="C69" s="89"/>
      <c r="I69" s="56"/>
      <c r="J69" s="56"/>
      <c r="K69" s="56"/>
      <c r="L69" s="56"/>
      <c r="M69" s="56"/>
      <c r="N69" s="56"/>
    </row>
    <row r="70" spans="1:14" ht="105">
      <c r="A70" s="78">
        <v>69</v>
      </c>
      <c r="B70" s="78" t="s">
        <v>27</v>
      </c>
      <c r="C70" s="89"/>
      <c r="F70" s="87" t="s">
        <v>150</v>
      </c>
      <c r="I70" s="56">
        <v>69</v>
      </c>
      <c r="J70" s="56" t="s">
        <v>250</v>
      </c>
      <c r="K70" s="56" t="s">
        <v>296</v>
      </c>
      <c r="L70" s="56"/>
      <c r="M70" s="56"/>
      <c r="N70" s="56"/>
    </row>
    <row r="71" spans="1:14">
      <c r="A71" s="78">
        <v>70</v>
      </c>
      <c r="B71" s="78" t="s">
        <v>27</v>
      </c>
      <c r="C71" s="89"/>
      <c r="I71" s="56"/>
      <c r="J71" s="56"/>
      <c r="K71" s="56"/>
      <c r="L71" s="56"/>
      <c r="M71" s="56"/>
      <c r="N71" s="56"/>
    </row>
    <row r="72" spans="1:14">
      <c r="A72" s="78" t="s">
        <v>395</v>
      </c>
      <c r="C72" s="78">
        <f>SUM(C2:C71)</f>
        <v>0</v>
      </c>
      <c r="I72" s="56"/>
      <c r="J72" s="56"/>
      <c r="K72" s="56"/>
      <c r="L72" s="56"/>
      <c r="M72" s="56"/>
      <c r="N72" s="56"/>
    </row>
    <row r="73" spans="1:14">
      <c r="A73" s="78" t="s">
        <v>392</v>
      </c>
      <c r="C73" s="78">
        <f>(70-C72)/70</f>
        <v>1</v>
      </c>
      <c r="I73" s="56"/>
      <c r="J73" s="56"/>
      <c r="K73" s="56"/>
      <c r="L73" s="56"/>
      <c r="M73" s="56"/>
      <c r="N73" s="56"/>
    </row>
    <row r="74" spans="1:14">
      <c r="I74" s="56"/>
      <c r="J74" s="56"/>
      <c r="K74" s="56"/>
      <c r="L74" s="56"/>
      <c r="M74" s="56"/>
      <c r="N74" s="56"/>
    </row>
    <row r="75" spans="1:14">
      <c r="C75" s="43"/>
      <c r="D75" s="39" t="s">
        <v>393</v>
      </c>
      <c r="I75" s="56"/>
      <c r="J75" s="56"/>
      <c r="K75" s="56"/>
      <c r="L75" s="56"/>
      <c r="M75" s="56"/>
      <c r="N75" s="56"/>
    </row>
    <row r="76" spans="1:14">
      <c r="C76" s="41"/>
      <c r="D76" s="39" t="s">
        <v>394</v>
      </c>
      <c r="I76" s="56"/>
      <c r="J76" s="56"/>
      <c r="K76" s="56"/>
      <c r="L76" s="56"/>
      <c r="M76" s="56"/>
      <c r="N76" s="56"/>
    </row>
    <row r="77" spans="1:14">
      <c r="I77" s="56"/>
      <c r="J77" s="56"/>
      <c r="K77" s="56"/>
      <c r="L77" s="56"/>
      <c r="M77" s="56"/>
      <c r="N77" s="56"/>
    </row>
    <row r="78" spans="1:14">
      <c r="I78" s="56"/>
      <c r="J78" s="56"/>
      <c r="K78" s="56"/>
      <c r="L78" s="56"/>
      <c r="M78" s="56"/>
      <c r="N78" s="56"/>
    </row>
    <row r="79" spans="1:14">
      <c r="I79" s="56"/>
      <c r="J79" s="56"/>
      <c r="K79" s="56"/>
      <c r="L79" s="56"/>
      <c r="M79" s="56"/>
      <c r="N79" s="56"/>
    </row>
    <row r="80" spans="1:14">
      <c r="I80" s="56"/>
      <c r="J80" s="56"/>
      <c r="K80" s="56"/>
      <c r="L80" s="56"/>
      <c r="M80" s="56"/>
      <c r="N80" s="56"/>
    </row>
    <row r="81" spans="9:14">
      <c r="I81" s="56"/>
      <c r="J81" s="56"/>
      <c r="K81" s="56"/>
      <c r="L81" s="56"/>
      <c r="M81" s="56"/>
      <c r="N81" s="56"/>
    </row>
    <row r="82" spans="9:14">
      <c r="I82" s="56"/>
      <c r="J82" s="56"/>
      <c r="K82" s="56"/>
      <c r="L82" s="56"/>
      <c r="M82" s="56"/>
      <c r="N82" s="56"/>
    </row>
    <row r="83" spans="9:14">
      <c r="I83" s="56"/>
      <c r="J83" s="56"/>
      <c r="K83" s="56"/>
      <c r="L83" s="56"/>
      <c r="M83" s="56"/>
      <c r="N83" s="56"/>
    </row>
    <row r="84" spans="9:14">
      <c r="I84" s="56"/>
      <c r="J84" s="56"/>
      <c r="K84" s="56"/>
      <c r="L84" s="56"/>
      <c r="M84" s="56"/>
      <c r="N84" s="56"/>
    </row>
    <row r="85" spans="9:14">
      <c r="I85" s="56"/>
      <c r="J85" s="56"/>
      <c r="K85" s="56"/>
      <c r="L85" s="56"/>
      <c r="M85" s="56"/>
      <c r="N85" s="56"/>
    </row>
    <row r="86" spans="9:14">
      <c r="I86" s="56"/>
      <c r="J86" s="56"/>
      <c r="K86" s="56"/>
      <c r="L86" s="56"/>
      <c r="M86" s="56"/>
      <c r="N86" s="56"/>
    </row>
    <row r="87" spans="9:14">
      <c r="I87" s="56"/>
      <c r="J87" s="56"/>
      <c r="K87" s="56"/>
      <c r="L87" s="56"/>
      <c r="M87" s="56"/>
      <c r="N87" s="56"/>
    </row>
    <row r="88" spans="9:14">
      <c r="I88" s="56"/>
      <c r="J88" s="56"/>
      <c r="K88" s="56"/>
      <c r="L88" s="56"/>
      <c r="M88" s="56"/>
      <c r="N88" s="56"/>
    </row>
    <row r="97" spans="6:11" s="90" customFormat="1">
      <c r="F97" s="56"/>
      <c r="G97" s="56"/>
      <c r="J97" s="56"/>
      <c r="K97" s="46"/>
    </row>
    <row r="113" spans="11:11">
      <c r="K113" s="45"/>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topLeftCell="A79" zoomScale="85" zoomScaleNormal="85" workbookViewId="0">
      <selection activeCell="A85" sqref="A85:J85"/>
    </sheetView>
  </sheetViews>
  <sheetFormatPr defaultColWidth="9" defaultRowHeight="15"/>
  <cols>
    <col min="1" max="1" width="10.85546875" style="54" customWidth="1"/>
    <col min="2" max="3" width="9" style="54"/>
    <col min="4" max="4" width="32.42578125" style="56" customWidth="1"/>
    <col min="5" max="5" width="8.42578125" style="68" customWidth="1"/>
    <col min="6" max="6" width="9" style="68" customWidth="1"/>
    <col min="7" max="7" width="9" style="68"/>
    <col min="8" max="8" width="8.7109375" style="56" customWidth="1"/>
    <col min="9" max="9" width="8.7109375" style="54" customWidth="1"/>
    <col min="10" max="10" width="53.28515625" style="67" customWidth="1"/>
    <col min="11" max="11" width="9" style="80"/>
    <col min="12" max="13" width="9" style="73"/>
    <col min="14" max="14" width="53.140625" style="73" customWidth="1"/>
    <col min="15" max="16" width="9.140625" customWidth="1"/>
    <col min="17" max="16384" width="9" style="54"/>
  </cols>
  <sheetData>
    <row r="1" spans="1:16">
      <c r="B1" s="55" t="s">
        <v>304</v>
      </c>
      <c r="C1" s="64"/>
      <c r="D1" s="57" t="s">
        <v>322</v>
      </c>
      <c r="E1" s="71"/>
      <c r="F1" s="71"/>
      <c r="O1" s="54"/>
      <c r="P1" s="54"/>
    </row>
    <row r="2" spans="1:16">
      <c r="A2" s="62"/>
      <c r="B2" s="55" t="s">
        <v>321</v>
      </c>
      <c r="C2" s="63"/>
      <c r="D2" s="57" t="s">
        <v>302</v>
      </c>
      <c r="E2" s="71"/>
      <c r="F2" s="71"/>
      <c r="O2" s="54"/>
      <c r="P2" s="54"/>
    </row>
    <row r="3" spans="1:16">
      <c r="A3" s="61"/>
      <c r="B3" s="55" t="s">
        <v>323</v>
      </c>
      <c r="O3" s="54"/>
      <c r="P3" s="54"/>
    </row>
    <row r="5" spans="1:16">
      <c r="O5" s="78"/>
      <c r="P5" s="78"/>
    </row>
    <row r="6" spans="1:16" s="60" customFormat="1">
      <c r="A6" s="60">
        <v>42662</v>
      </c>
      <c r="D6" s="76"/>
      <c r="E6" s="69"/>
      <c r="F6" s="69"/>
      <c r="G6" s="69">
        <v>42742</v>
      </c>
      <c r="H6" s="76"/>
      <c r="J6" s="79"/>
      <c r="K6" s="81">
        <v>42493</v>
      </c>
      <c r="L6" s="77"/>
      <c r="M6" s="77"/>
      <c r="N6" s="77"/>
      <c r="O6" s="76">
        <v>42556</v>
      </c>
      <c r="P6" s="76"/>
    </row>
    <row r="7" spans="1:16">
      <c r="A7" s="54" t="s">
        <v>301</v>
      </c>
      <c r="G7" s="68" t="s">
        <v>301</v>
      </c>
      <c r="I7" s="56"/>
      <c r="K7" s="80" t="s">
        <v>360</v>
      </c>
      <c r="O7" s="54"/>
      <c r="P7" s="54"/>
    </row>
    <row r="8" spans="1:16">
      <c r="B8" s="54">
        <v>1</v>
      </c>
      <c r="C8" s="65" t="s">
        <v>302</v>
      </c>
      <c r="D8" s="56" t="s">
        <v>249</v>
      </c>
      <c r="H8" s="56">
        <v>3</v>
      </c>
      <c r="L8" s="73">
        <v>1</v>
      </c>
      <c r="M8" s="63" t="s">
        <v>302</v>
      </c>
      <c r="N8" s="73" t="s">
        <v>356</v>
      </c>
      <c r="O8" s="54"/>
      <c r="P8" s="54"/>
    </row>
    <row r="9" spans="1:16">
      <c r="B9" s="54">
        <v>3</v>
      </c>
      <c r="C9" s="54" t="s">
        <v>250</v>
      </c>
      <c r="D9" s="56" t="s">
        <v>251</v>
      </c>
      <c r="H9" s="56">
        <v>9</v>
      </c>
      <c r="I9" s="70" t="s">
        <v>322</v>
      </c>
      <c r="J9" s="67" t="s">
        <v>331</v>
      </c>
      <c r="L9" s="73">
        <v>3</v>
      </c>
      <c r="O9" s="54"/>
      <c r="P9" s="54"/>
    </row>
    <row r="10" spans="1:16" ht="30">
      <c r="B10" s="54">
        <v>4</v>
      </c>
      <c r="C10" s="64" t="s">
        <v>252</v>
      </c>
      <c r="D10" s="56" t="s">
        <v>297</v>
      </c>
      <c r="H10" s="56">
        <v>10</v>
      </c>
      <c r="L10" s="73">
        <v>5</v>
      </c>
      <c r="O10" s="54"/>
      <c r="P10" s="54"/>
    </row>
    <row r="11" spans="1:16">
      <c r="B11" s="54">
        <v>5</v>
      </c>
      <c r="C11" s="54" t="s">
        <v>250</v>
      </c>
      <c r="D11" s="56" t="s">
        <v>253</v>
      </c>
      <c r="H11" s="56">
        <v>11</v>
      </c>
      <c r="L11" s="73">
        <v>6</v>
      </c>
      <c r="O11" s="54"/>
      <c r="P11" s="54"/>
    </row>
    <row r="12" spans="1:16">
      <c r="B12" s="54">
        <v>6</v>
      </c>
      <c r="C12" s="54" t="s">
        <v>250</v>
      </c>
      <c r="D12" s="56" t="s">
        <v>255</v>
      </c>
      <c r="H12" s="56">
        <v>13</v>
      </c>
      <c r="I12" s="63" t="s">
        <v>256</v>
      </c>
      <c r="J12" s="66" t="s">
        <v>345</v>
      </c>
      <c r="L12" s="73">
        <v>7</v>
      </c>
      <c r="O12" s="54"/>
      <c r="P12" s="54"/>
    </row>
    <row r="13" spans="1:16">
      <c r="B13" s="54">
        <v>7</v>
      </c>
      <c r="C13" s="63" t="s">
        <v>256</v>
      </c>
      <c r="D13" s="56" t="s">
        <v>257</v>
      </c>
      <c r="H13" s="56">
        <v>15</v>
      </c>
      <c r="L13" s="73">
        <v>9</v>
      </c>
      <c r="N13" s="73">
        <v>50.5</v>
      </c>
      <c r="O13" s="54"/>
      <c r="P13" s="54"/>
    </row>
    <row r="14" spans="1:16">
      <c r="B14" s="54">
        <v>10</v>
      </c>
      <c r="C14" s="54" t="s">
        <v>250</v>
      </c>
      <c r="D14" s="56" t="s">
        <v>258</v>
      </c>
      <c r="H14" s="56">
        <v>16</v>
      </c>
      <c r="L14" s="73">
        <v>10</v>
      </c>
      <c r="O14" s="54"/>
      <c r="P14" s="54"/>
    </row>
    <row r="15" spans="1:16">
      <c r="B15" s="54">
        <v>11</v>
      </c>
      <c r="C15" s="54" t="s">
        <v>250</v>
      </c>
      <c r="D15" s="56" t="s">
        <v>259</v>
      </c>
      <c r="H15" s="56">
        <v>17</v>
      </c>
      <c r="L15" s="73">
        <v>11</v>
      </c>
      <c r="O15" s="54"/>
      <c r="P15" s="54"/>
    </row>
    <row r="16" spans="1:16">
      <c r="B16" s="54">
        <v>13</v>
      </c>
      <c r="C16" s="63" t="s">
        <v>256</v>
      </c>
      <c r="D16" s="56" t="s">
        <v>260</v>
      </c>
      <c r="H16" s="56">
        <v>20</v>
      </c>
      <c r="L16" s="73">
        <v>13</v>
      </c>
      <c r="M16" s="64" t="s">
        <v>322</v>
      </c>
      <c r="N16" s="73" t="s">
        <v>357</v>
      </c>
      <c r="O16" s="54"/>
      <c r="P16" s="54"/>
    </row>
    <row r="17" spans="2:16">
      <c r="B17" s="54">
        <v>16</v>
      </c>
      <c r="C17" s="54" t="s">
        <v>250</v>
      </c>
      <c r="D17" s="56" t="s">
        <v>261</v>
      </c>
      <c r="H17" s="56">
        <v>21</v>
      </c>
      <c r="I17" s="63" t="s">
        <v>256</v>
      </c>
      <c r="J17" s="66" t="s">
        <v>346</v>
      </c>
      <c r="L17" s="73">
        <v>16</v>
      </c>
      <c r="O17" s="54"/>
      <c r="P17" s="54"/>
    </row>
    <row r="18" spans="2:16">
      <c r="B18" s="54">
        <v>17</v>
      </c>
      <c r="C18" s="54" t="s">
        <v>250</v>
      </c>
      <c r="D18" s="56" t="s">
        <v>262</v>
      </c>
      <c r="H18" s="56">
        <v>22</v>
      </c>
      <c r="L18" s="73">
        <v>17</v>
      </c>
      <c r="O18" s="54"/>
      <c r="P18" s="54"/>
    </row>
    <row r="19" spans="2:16" ht="51.75">
      <c r="B19" s="54">
        <v>18</v>
      </c>
      <c r="C19" s="63" t="s">
        <v>256</v>
      </c>
      <c r="D19" s="56" t="s">
        <v>263</v>
      </c>
      <c r="H19" s="56">
        <v>24</v>
      </c>
      <c r="L19" s="73">
        <v>18</v>
      </c>
      <c r="N19" s="73" t="s">
        <v>358</v>
      </c>
      <c r="O19" s="54"/>
      <c r="P19" s="54"/>
    </row>
    <row r="20" spans="2:16">
      <c r="B20" s="54">
        <v>19</v>
      </c>
      <c r="C20" s="63" t="s">
        <v>256</v>
      </c>
      <c r="D20" s="56" t="s">
        <v>264</v>
      </c>
      <c r="H20" s="56">
        <v>28</v>
      </c>
      <c r="L20" s="73">
        <v>19</v>
      </c>
      <c r="M20" s="63" t="s">
        <v>302</v>
      </c>
      <c r="N20" s="73" t="s">
        <v>359</v>
      </c>
      <c r="O20" s="54"/>
      <c r="P20" s="54"/>
    </row>
    <row r="21" spans="2:16" ht="165.75">
      <c r="B21" s="54">
        <v>20</v>
      </c>
      <c r="C21" s="54" t="s">
        <v>250</v>
      </c>
      <c r="D21" s="56" t="s">
        <v>265</v>
      </c>
      <c r="H21" s="56">
        <v>30</v>
      </c>
      <c r="L21" s="73">
        <v>20</v>
      </c>
      <c r="M21" s="64" t="s">
        <v>322</v>
      </c>
      <c r="N21" s="73" t="s">
        <v>355</v>
      </c>
      <c r="O21" s="54"/>
      <c r="P21" s="54"/>
    </row>
    <row r="22" spans="2:16">
      <c r="B22" s="54">
        <v>21</v>
      </c>
      <c r="C22" s="63" t="s">
        <v>256</v>
      </c>
      <c r="D22" s="56" t="s">
        <v>266</v>
      </c>
      <c r="H22" s="56">
        <v>31</v>
      </c>
      <c r="L22" s="73">
        <v>21</v>
      </c>
      <c r="M22" s="63" t="s">
        <v>302</v>
      </c>
      <c r="N22" s="73" t="s">
        <v>362</v>
      </c>
      <c r="O22" s="54"/>
      <c r="P22" s="54"/>
    </row>
    <row r="23" spans="2:16">
      <c r="B23" s="54">
        <v>22</v>
      </c>
      <c r="C23" s="54" t="s">
        <v>250</v>
      </c>
      <c r="H23" s="56">
        <v>32</v>
      </c>
      <c r="L23" s="73">
        <v>22</v>
      </c>
      <c r="O23" s="54"/>
      <c r="P23" s="54"/>
    </row>
    <row r="24" spans="2:16">
      <c r="B24" s="54">
        <v>24</v>
      </c>
      <c r="C24" s="54" t="s">
        <v>250</v>
      </c>
      <c r="D24" s="56" t="s">
        <v>267</v>
      </c>
      <c r="H24" s="56">
        <v>36</v>
      </c>
      <c r="L24" s="73">
        <v>24</v>
      </c>
      <c r="O24" s="54"/>
      <c r="P24" s="54"/>
    </row>
    <row r="25" spans="2:16" ht="30">
      <c r="B25" s="54">
        <v>27</v>
      </c>
      <c r="C25" s="64" t="s">
        <v>252</v>
      </c>
      <c r="D25" s="56" t="s">
        <v>268</v>
      </c>
      <c r="H25" s="56">
        <v>37</v>
      </c>
      <c r="L25" s="73">
        <v>27</v>
      </c>
      <c r="M25" s="63" t="s">
        <v>302</v>
      </c>
      <c r="N25" s="73" t="s">
        <v>363</v>
      </c>
      <c r="O25" s="54"/>
      <c r="P25" s="54"/>
    </row>
    <row r="26" spans="2:16">
      <c r="B26" s="54">
        <v>28</v>
      </c>
      <c r="C26" s="54" t="s">
        <v>250</v>
      </c>
      <c r="D26" s="56" t="s">
        <v>269</v>
      </c>
      <c r="H26" s="56">
        <v>42</v>
      </c>
      <c r="I26" s="63" t="s">
        <v>389</v>
      </c>
      <c r="J26" s="67" t="s">
        <v>332</v>
      </c>
      <c r="L26" s="73">
        <v>28</v>
      </c>
      <c r="O26" s="54"/>
      <c r="P26" s="54"/>
    </row>
    <row r="27" spans="2:16">
      <c r="B27" s="54">
        <v>30</v>
      </c>
      <c r="C27" s="54" t="s">
        <v>250</v>
      </c>
      <c r="D27" s="56" t="s">
        <v>270</v>
      </c>
      <c r="H27" s="56">
        <v>46</v>
      </c>
      <c r="I27" s="63" t="s">
        <v>256</v>
      </c>
      <c r="J27" s="67" t="s">
        <v>333</v>
      </c>
      <c r="L27" s="73">
        <v>30</v>
      </c>
      <c r="O27" s="54"/>
      <c r="P27" s="54"/>
    </row>
    <row r="28" spans="2:16">
      <c r="B28" s="54">
        <v>31</v>
      </c>
      <c r="C28" s="54" t="s">
        <v>250</v>
      </c>
      <c r="D28" s="56" t="s">
        <v>271</v>
      </c>
      <c r="H28" s="56">
        <v>52</v>
      </c>
      <c r="I28" s="63" t="s">
        <v>256</v>
      </c>
      <c r="J28" s="67" t="s">
        <v>334</v>
      </c>
      <c r="L28" s="73">
        <v>31</v>
      </c>
      <c r="O28" s="54"/>
      <c r="P28" s="54"/>
    </row>
    <row r="29" spans="2:16">
      <c r="B29" s="54">
        <v>32</v>
      </c>
      <c r="C29" s="54" t="s">
        <v>250</v>
      </c>
      <c r="D29" s="56" t="s">
        <v>272</v>
      </c>
      <c r="H29" s="56">
        <v>53</v>
      </c>
      <c r="L29" s="73">
        <v>32</v>
      </c>
      <c r="O29" s="54"/>
      <c r="P29" s="54"/>
    </row>
    <row r="30" spans="2:16" ht="30">
      <c r="B30" s="54">
        <v>33</v>
      </c>
      <c r="C30" s="54" t="s">
        <v>250</v>
      </c>
      <c r="D30" s="56" t="s">
        <v>273</v>
      </c>
      <c r="G30" s="71" t="s">
        <v>335</v>
      </c>
      <c r="I30" s="67"/>
      <c r="L30" s="73">
        <v>33</v>
      </c>
      <c r="O30" s="54"/>
      <c r="P30" s="54"/>
    </row>
    <row r="31" spans="2:16" ht="30">
      <c r="B31" s="54">
        <v>34</v>
      </c>
      <c r="C31" s="54" t="s">
        <v>250</v>
      </c>
      <c r="D31" s="56" t="s">
        <v>274</v>
      </c>
      <c r="H31" s="83">
        <v>1</v>
      </c>
      <c r="I31" s="84"/>
      <c r="J31" s="84" t="s">
        <v>348</v>
      </c>
      <c r="L31" s="73">
        <v>34</v>
      </c>
      <c r="O31" s="54"/>
      <c r="P31" s="54"/>
    </row>
    <row r="32" spans="2:16" ht="30">
      <c r="B32" s="54">
        <v>35</v>
      </c>
      <c r="C32" s="64" t="s">
        <v>252</v>
      </c>
      <c r="D32" s="56" t="s">
        <v>361</v>
      </c>
      <c r="H32" s="56">
        <v>2</v>
      </c>
      <c r="I32" s="67"/>
      <c r="J32" s="67" t="s">
        <v>347</v>
      </c>
      <c r="L32" s="73">
        <v>35</v>
      </c>
      <c r="M32" s="63" t="s">
        <v>302</v>
      </c>
      <c r="N32" s="73" t="s">
        <v>364</v>
      </c>
      <c r="O32" s="54"/>
      <c r="P32" s="54"/>
    </row>
    <row r="33" spans="2:16" ht="45">
      <c r="B33" s="54">
        <v>36</v>
      </c>
      <c r="C33" s="63" t="s">
        <v>256</v>
      </c>
      <c r="D33" s="56" t="s">
        <v>276</v>
      </c>
      <c r="H33" s="83">
        <v>3</v>
      </c>
      <c r="I33" s="84"/>
      <c r="J33" s="84" t="s">
        <v>337</v>
      </c>
      <c r="L33" s="73">
        <v>36</v>
      </c>
      <c r="M33" s="63" t="s">
        <v>302</v>
      </c>
      <c r="N33" s="73" t="s">
        <v>365</v>
      </c>
      <c r="O33" s="54"/>
      <c r="P33" s="54"/>
    </row>
    <row r="34" spans="2:16" ht="30">
      <c r="B34" s="54">
        <v>37</v>
      </c>
      <c r="C34" s="54" t="s">
        <v>250</v>
      </c>
      <c r="D34" s="56" t="s">
        <v>277</v>
      </c>
      <c r="H34" s="56">
        <v>4</v>
      </c>
      <c r="I34" s="67" t="s">
        <v>322</v>
      </c>
      <c r="J34" s="66" t="s">
        <v>349</v>
      </c>
      <c r="L34" s="73">
        <v>37</v>
      </c>
      <c r="M34" s="63" t="s">
        <v>302</v>
      </c>
      <c r="N34" s="73" t="s">
        <v>366</v>
      </c>
      <c r="O34" s="54"/>
      <c r="P34" s="54"/>
    </row>
    <row r="35" spans="2:16" ht="30">
      <c r="B35" s="54">
        <v>42</v>
      </c>
      <c r="C35" s="61" t="s">
        <v>252</v>
      </c>
      <c r="D35" s="56" t="s">
        <v>278</v>
      </c>
      <c r="H35" s="56">
        <v>5</v>
      </c>
      <c r="I35" s="67"/>
      <c r="J35" s="67" t="s">
        <v>344</v>
      </c>
      <c r="L35" s="73">
        <v>38</v>
      </c>
      <c r="M35" s="54"/>
      <c r="O35" s="54"/>
      <c r="P35" s="54"/>
    </row>
    <row r="36" spans="2:16" ht="120">
      <c r="B36" s="54">
        <v>43</v>
      </c>
      <c r="C36" s="62" t="s">
        <v>279</v>
      </c>
      <c r="D36" s="56" t="s">
        <v>280</v>
      </c>
      <c r="H36" s="83">
        <v>6</v>
      </c>
      <c r="I36" s="84"/>
      <c r="J36" s="84" t="s">
        <v>336</v>
      </c>
      <c r="L36" s="73">
        <v>42</v>
      </c>
      <c r="M36" s="61" t="s">
        <v>322</v>
      </c>
      <c r="N36" s="73" t="s">
        <v>367</v>
      </c>
      <c r="O36" s="54"/>
      <c r="P36" s="54"/>
    </row>
    <row r="37" spans="2:16" ht="45">
      <c r="B37" s="54">
        <v>45</v>
      </c>
      <c r="C37" s="64" t="s">
        <v>252</v>
      </c>
      <c r="D37" s="56" t="s">
        <v>281</v>
      </c>
      <c r="H37" s="83">
        <v>7</v>
      </c>
      <c r="I37" s="84"/>
      <c r="J37" s="84" t="s">
        <v>340</v>
      </c>
      <c r="K37" s="56"/>
      <c r="L37" s="68">
        <v>43</v>
      </c>
      <c r="M37" s="63" t="s">
        <v>302</v>
      </c>
      <c r="N37" s="73" t="s">
        <v>368</v>
      </c>
      <c r="O37" s="54"/>
      <c r="P37" s="54"/>
    </row>
    <row r="38" spans="2:16">
      <c r="B38" s="54">
        <v>46</v>
      </c>
      <c r="C38" s="63" t="s">
        <v>256</v>
      </c>
      <c r="D38" s="56" t="s">
        <v>282</v>
      </c>
      <c r="H38" s="56">
        <v>8</v>
      </c>
      <c r="I38" s="67"/>
      <c r="J38" s="67" t="s">
        <v>338</v>
      </c>
      <c r="L38" s="73">
        <v>45</v>
      </c>
      <c r="M38" s="63" t="s">
        <v>302</v>
      </c>
      <c r="N38" s="73" t="s">
        <v>369</v>
      </c>
      <c r="O38" s="54"/>
      <c r="P38" s="54"/>
    </row>
    <row r="39" spans="2:16" ht="30">
      <c r="B39" s="54">
        <v>51</v>
      </c>
      <c r="C39" s="63" t="s">
        <v>256</v>
      </c>
      <c r="D39" s="56" t="s">
        <v>283</v>
      </c>
      <c r="H39" s="56">
        <v>9</v>
      </c>
      <c r="I39" s="67"/>
      <c r="J39" s="67" t="s">
        <v>350</v>
      </c>
      <c r="L39" s="73">
        <v>46</v>
      </c>
      <c r="M39" s="63" t="s">
        <v>302</v>
      </c>
      <c r="N39" s="73" t="s">
        <v>370</v>
      </c>
      <c r="O39" s="54"/>
      <c r="P39" s="54"/>
    </row>
    <row r="40" spans="2:16" ht="30">
      <c r="B40" s="54">
        <v>52</v>
      </c>
      <c r="C40" s="63" t="s">
        <v>256</v>
      </c>
      <c r="D40" s="56" t="s">
        <v>284</v>
      </c>
      <c r="H40" s="83">
        <v>10</v>
      </c>
      <c r="I40" s="84"/>
      <c r="J40" s="84" t="s">
        <v>339</v>
      </c>
      <c r="L40" s="73">
        <v>48</v>
      </c>
      <c r="O40" s="54"/>
      <c r="P40" s="54"/>
    </row>
    <row r="41" spans="2:16" ht="120">
      <c r="B41" s="54">
        <v>56</v>
      </c>
      <c r="C41" s="63" t="s">
        <v>256</v>
      </c>
      <c r="D41" s="56" t="s">
        <v>285</v>
      </c>
      <c r="H41" s="56">
        <v>11</v>
      </c>
      <c r="I41" s="67"/>
      <c r="J41" s="67" t="s">
        <v>342</v>
      </c>
      <c r="L41" s="73">
        <v>50</v>
      </c>
      <c r="O41" s="54"/>
      <c r="P41" s="54"/>
    </row>
    <row r="42" spans="2:16" ht="30">
      <c r="B42" s="54">
        <v>57</v>
      </c>
      <c r="C42" s="64" t="s">
        <v>252</v>
      </c>
      <c r="D42" s="56" t="s">
        <v>286</v>
      </c>
      <c r="H42" s="83">
        <v>12</v>
      </c>
      <c r="I42" s="84"/>
      <c r="J42" s="84" t="s">
        <v>341</v>
      </c>
      <c r="L42" s="73">
        <v>51</v>
      </c>
      <c r="O42" s="54"/>
      <c r="P42" s="54"/>
    </row>
    <row r="43" spans="2:16" ht="45">
      <c r="B43" s="54">
        <v>58</v>
      </c>
      <c r="C43" s="54" t="s">
        <v>250</v>
      </c>
      <c r="D43" s="56" t="s">
        <v>287</v>
      </c>
      <c r="H43" s="83">
        <v>13</v>
      </c>
      <c r="I43" s="64" t="s">
        <v>312</v>
      </c>
      <c r="J43" s="84" t="s">
        <v>351</v>
      </c>
      <c r="L43" s="73">
        <v>52</v>
      </c>
      <c r="M43" s="63" t="s">
        <v>302</v>
      </c>
      <c r="N43" s="73" t="s">
        <v>371</v>
      </c>
      <c r="O43" s="54"/>
      <c r="P43" s="54"/>
    </row>
    <row r="44" spans="2:16" ht="26.25">
      <c r="B44" s="54">
        <v>60</v>
      </c>
      <c r="C44" s="63" t="s">
        <v>256</v>
      </c>
      <c r="D44" s="56" t="s">
        <v>288</v>
      </c>
      <c r="H44" s="56">
        <v>14</v>
      </c>
      <c r="I44" s="67"/>
      <c r="J44" s="67" t="s">
        <v>352</v>
      </c>
      <c r="L44" s="73">
        <v>56</v>
      </c>
      <c r="M44" s="63" t="s">
        <v>302</v>
      </c>
      <c r="N44" s="73" t="s">
        <v>372</v>
      </c>
      <c r="O44" s="54"/>
      <c r="P44" s="54"/>
    </row>
    <row r="45" spans="2:16" ht="75">
      <c r="B45" s="54">
        <v>61</v>
      </c>
      <c r="C45" s="63" t="s">
        <v>256</v>
      </c>
      <c r="D45" s="56" t="s">
        <v>289</v>
      </c>
      <c r="H45" s="56">
        <v>15</v>
      </c>
      <c r="I45" s="67"/>
      <c r="J45" s="67" t="s">
        <v>343</v>
      </c>
      <c r="L45" s="73">
        <v>57</v>
      </c>
      <c r="M45" s="63" t="s">
        <v>302</v>
      </c>
      <c r="N45" s="73" t="s">
        <v>373</v>
      </c>
      <c r="O45" s="54"/>
      <c r="P45" s="54"/>
    </row>
    <row r="46" spans="2:16">
      <c r="B46" s="54">
        <v>62</v>
      </c>
      <c r="C46" s="63" t="s">
        <v>256</v>
      </c>
      <c r="D46" s="56" t="s">
        <v>290</v>
      </c>
      <c r="G46" s="71" t="s">
        <v>353</v>
      </c>
      <c r="I46" s="67"/>
      <c r="L46" s="73">
        <v>58</v>
      </c>
      <c r="O46" s="54"/>
      <c r="P46" s="54"/>
    </row>
    <row r="47" spans="2:16" ht="135">
      <c r="B47" s="54">
        <v>63</v>
      </c>
      <c r="C47" s="54" t="s">
        <v>250</v>
      </c>
      <c r="D47" s="56" t="s">
        <v>291</v>
      </c>
      <c r="H47" s="83">
        <v>1</v>
      </c>
      <c r="I47" s="84"/>
      <c r="J47" s="84" t="s">
        <v>354</v>
      </c>
      <c r="L47" s="73">
        <v>60</v>
      </c>
      <c r="M47" s="63" t="s">
        <v>302</v>
      </c>
      <c r="N47" s="73" t="s">
        <v>374</v>
      </c>
      <c r="O47" s="54"/>
      <c r="P47" s="54"/>
    </row>
    <row r="48" spans="2:16">
      <c r="B48" s="54">
        <v>65</v>
      </c>
      <c r="C48" s="54" t="s">
        <v>250</v>
      </c>
      <c r="D48" s="56" t="s">
        <v>293</v>
      </c>
      <c r="L48" s="73">
        <v>62</v>
      </c>
      <c r="M48" s="63" t="s">
        <v>302</v>
      </c>
      <c r="N48" s="73" t="s">
        <v>375</v>
      </c>
      <c r="O48" s="54"/>
      <c r="P48" s="54"/>
    </row>
    <row r="49" spans="1:16" ht="30">
      <c r="B49" s="54">
        <v>66</v>
      </c>
      <c r="C49" s="63" t="s">
        <v>256</v>
      </c>
      <c r="D49" s="56" t="s">
        <v>294</v>
      </c>
      <c r="K49" s="56"/>
      <c r="L49" s="68">
        <v>63</v>
      </c>
      <c r="O49" s="54"/>
      <c r="P49" s="54"/>
    </row>
    <row r="50" spans="1:16">
      <c r="B50" s="54">
        <v>67</v>
      </c>
      <c r="C50" s="63" t="s">
        <v>256</v>
      </c>
      <c r="D50" s="56" t="s">
        <v>295</v>
      </c>
      <c r="L50" s="73">
        <v>64</v>
      </c>
      <c r="O50" s="54"/>
      <c r="P50" s="54"/>
    </row>
    <row r="51" spans="1:16">
      <c r="B51" s="54">
        <v>69</v>
      </c>
      <c r="C51" s="54" t="s">
        <v>250</v>
      </c>
      <c r="D51" s="56" t="s">
        <v>296</v>
      </c>
      <c r="L51" s="73">
        <v>65</v>
      </c>
      <c r="O51" s="54"/>
      <c r="P51" s="54"/>
    </row>
    <row r="52" spans="1:16">
      <c r="B52" s="54">
        <v>71</v>
      </c>
      <c r="C52" s="63" t="s">
        <v>303</v>
      </c>
      <c r="D52" s="56" t="s">
        <v>306</v>
      </c>
      <c r="L52" s="73">
        <v>66</v>
      </c>
      <c r="M52" s="63" t="s">
        <v>302</v>
      </c>
      <c r="N52" s="73" t="s">
        <v>376</v>
      </c>
      <c r="O52" s="54"/>
      <c r="P52" s="54"/>
    </row>
    <row r="53" spans="1:16">
      <c r="B53" s="54">
        <v>93</v>
      </c>
      <c r="C53" s="54" t="s">
        <v>305</v>
      </c>
      <c r="D53" s="56" t="s">
        <v>307</v>
      </c>
      <c r="L53" s="73">
        <v>67</v>
      </c>
      <c r="M53" s="63" t="s">
        <v>302</v>
      </c>
      <c r="N53" s="73" t="s">
        <v>377</v>
      </c>
      <c r="O53" s="54"/>
      <c r="P53" s="54"/>
    </row>
    <row r="54" spans="1:16">
      <c r="A54" s="54" t="s">
        <v>319</v>
      </c>
      <c r="L54" s="73">
        <v>68</v>
      </c>
      <c r="M54" s="63" t="s">
        <v>302</v>
      </c>
      <c r="O54" s="54"/>
      <c r="P54" s="54"/>
    </row>
    <row r="55" spans="1:16">
      <c r="B55" s="54">
        <v>7</v>
      </c>
      <c r="C55" s="54" t="s">
        <v>308</v>
      </c>
      <c r="D55" s="56" t="s">
        <v>309</v>
      </c>
      <c r="L55" s="73">
        <v>69</v>
      </c>
      <c r="O55" s="54"/>
      <c r="P55" s="54"/>
    </row>
    <row r="56" spans="1:16" ht="26.25">
      <c r="B56" s="54">
        <v>11</v>
      </c>
      <c r="C56" s="63" t="s">
        <v>310</v>
      </c>
      <c r="D56" s="56" t="s">
        <v>311</v>
      </c>
      <c r="L56" s="73">
        <v>71</v>
      </c>
      <c r="M56" s="63" t="s">
        <v>302</v>
      </c>
      <c r="N56" s="73" t="s">
        <v>378</v>
      </c>
      <c r="O56" s="54"/>
      <c r="P56" s="54"/>
    </row>
    <row r="57" spans="1:16">
      <c r="B57" s="54">
        <v>50</v>
      </c>
      <c r="C57" s="61" t="s">
        <v>312</v>
      </c>
      <c r="D57" s="56" t="s">
        <v>313</v>
      </c>
      <c r="L57" s="73">
        <v>72</v>
      </c>
      <c r="O57" s="54"/>
      <c r="P57" s="54"/>
    </row>
    <row r="58" spans="1:16" ht="60">
      <c r="B58" s="54">
        <v>64</v>
      </c>
      <c r="C58" s="64" t="s">
        <v>312</v>
      </c>
      <c r="D58" s="56" t="s">
        <v>314</v>
      </c>
      <c r="L58" s="73">
        <v>74</v>
      </c>
      <c r="O58" s="54"/>
      <c r="P58" s="54"/>
    </row>
    <row r="59" spans="1:16" ht="30">
      <c r="B59" s="54">
        <v>94</v>
      </c>
      <c r="C59" s="54" t="s">
        <v>308</v>
      </c>
      <c r="D59" s="56" t="s">
        <v>316</v>
      </c>
      <c r="L59" s="73">
        <v>78</v>
      </c>
      <c r="O59" s="54"/>
      <c r="P59" s="54"/>
    </row>
    <row r="60" spans="1:16">
      <c r="B60" s="54">
        <v>104</v>
      </c>
      <c r="C60" s="54" t="s">
        <v>308</v>
      </c>
      <c r="D60" s="56">
        <v>50.5</v>
      </c>
      <c r="K60" s="80" t="s">
        <v>319</v>
      </c>
      <c r="O60" s="54"/>
      <c r="P60" s="54"/>
    </row>
    <row r="61" spans="1:16" ht="60">
      <c r="B61" s="54">
        <v>110</v>
      </c>
      <c r="C61" s="63" t="s">
        <v>310</v>
      </c>
      <c r="D61" s="56" t="s">
        <v>317</v>
      </c>
      <c r="L61" s="73">
        <v>3</v>
      </c>
      <c r="O61" s="54"/>
      <c r="P61" s="54"/>
    </row>
    <row r="62" spans="1:16">
      <c r="B62" s="54">
        <v>118</v>
      </c>
      <c r="C62" s="54" t="s">
        <v>308</v>
      </c>
      <c r="D62" s="56" t="s">
        <v>318</v>
      </c>
      <c r="L62" s="73">
        <v>7</v>
      </c>
      <c r="O62" s="54"/>
      <c r="P62" s="54"/>
    </row>
    <row r="63" spans="1:16">
      <c r="A63" s="54" t="s">
        <v>320</v>
      </c>
      <c r="L63" s="73">
        <v>11</v>
      </c>
      <c r="M63" s="63" t="s">
        <v>302</v>
      </c>
      <c r="N63" s="73" t="s">
        <v>379</v>
      </c>
      <c r="O63" s="54"/>
      <c r="P63" s="54"/>
    </row>
    <row r="64" spans="1:16" ht="45">
      <c r="B64" s="54">
        <v>1</v>
      </c>
      <c r="D64" s="56" t="s">
        <v>324</v>
      </c>
      <c r="L64" s="73">
        <v>16</v>
      </c>
      <c r="M64" s="63" t="s">
        <v>302</v>
      </c>
      <c r="N64" s="73" t="s">
        <v>380</v>
      </c>
      <c r="O64" s="54"/>
      <c r="P64" s="54"/>
    </row>
    <row r="65" spans="2:16" ht="39">
      <c r="B65" s="85">
        <v>2</v>
      </c>
      <c r="C65" s="85"/>
      <c r="D65" s="83" t="s">
        <v>325</v>
      </c>
      <c r="L65" s="73">
        <v>18</v>
      </c>
      <c r="M65" s="63" t="s">
        <v>302</v>
      </c>
      <c r="N65" s="73" t="s">
        <v>381</v>
      </c>
      <c r="O65" s="54"/>
      <c r="P65" s="54"/>
    </row>
    <row r="66" spans="2:16" ht="45">
      <c r="B66" s="85">
        <v>3</v>
      </c>
      <c r="C66" s="85"/>
      <c r="D66" s="83" t="s">
        <v>326</v>
      </c>
      <c r="L66" s="73">
        <v>27</v>
      </c>
      <c r="O66" s="54"/>
      <c r="P66" s="54"/>
    </row>
    <row r="67" spans="2:16" ht="56.25">
      <c r="B67" s="85">
        <v>4</v>
      </c>
      <c r="C67" s="85"/>
      <c r="D67" s="86" t="s">
        <v>327</v>
      </c>
      <c r="E67" s="75"/>
      <c r="F67" s="75"/>
      <c r="L67" s="73">
        <v>37</v>
      </c>
      <c r="O67" s="54"/>
      <c r="P67" s="54"/>
    </row>
    <row r="68" spans="2:16" ht="75">
      <c r="B68" s="54">
        <v>5</v>
      </c>
      <c r="D68" s="56" t="s">
        <v>328</v>
      </c>
      <c r="L68" s="73">
        <v>50</v>
      </c>
      <c r="M68" s="61" t="s">
        <v>322</v>
      </c>
      <c r="O68" s="54"/>
      <c r="P68" s="54"/>
    </row>
    <row r="69" spans="2:16" ht="75">
      <c r="B69" s="85">
        <v>6</v>
      </c>
      <c r="C69" s="85"/>
      <c r="D69" s="83" t="s">
        <v>329</v>
      </c>
      <c r="L69" s="73">
        <v>58</v>
      </c>
      <c r="O69" s="54"/>
      <c r="P69" s="54"/>
    </row>
    <row r="70" spans="2:16" ht="165">
      <c r="B70" s="85">
        <v>7</v>
      </c>
      <c r="C70" s="85"/>
      <c r="D70" s="83" t="s">
        <v>330</v>
      </c>
      <c r="L70" s="73">
        <v>64</v>
      </c>
      <c r="O70" s="54"/>
      <c r="P70" s="54"/>
    </row>
    <row r="71" spans="2:16">
      <c r="L71" s="73">
        <v>94</v>
      </c>
    </row>
    <row r="72" spans="2:16">
      <c r="L72" s="73">
        <v>102</v>
      </c>
    </row>
    <row r="73" spans="2:16">
      <c r="L73" s="73">
        <v>110</v>
      </c>
      <c r="M73" s="63" t="s">
        <v>302</v>
      </c>
      <c r="N73" s="74" t="s">
        <v>382</v>
      </c>
    </row>
    <row r="74" spans="2:16">
      <c r="L74" s="73">
        <v>118</v>
      </c>
    </row>
    <row r="75" spans="2:16">
      <c r="L75" s="73">
        <v>120</v>
      </c>
    </row>
    <row r="76" spans="2:16">
      <c r="K76" s="82" t="s">
        <v>320</v>
      </c>
    </row>
    <row r="77" spans="2:16">
      <c r="L77" s="73">
        <v>1</v>
      </c>
      <c r="N77" s="72" t="s">
        <v>383</v>
      </c>
    </row>
    <row r="78" spans="2:16" ht="140.25">
      <c r="L78" s="73">
        <v>2</v>
      </c>
      <c r="N78" s="73" t="s">
        <v>384</v>
      </c>
    </row>
    <row r="79" spans="2:16">
      <c r="L79" s="73">
        <v>3</v>
      </c>
      <c r="N79" s="73" t="s">
        <v>386</v>
      </c>
    </row>
    <row r="80" spans="2:16" ht="29.25">
      <c r="L80" s="73">
        <v>4</v>
      </c>
      <c r="N80" s="73" t="s">
        <v>387</v>
      </c>
    </row>
    <row r="81" spans="11:14">
      <c r="L81" s="73">
        <v>5</v>
      </c>
      <c r="N81" s="73" t="s">
        <v>388</v>
      </c>
    </row>
    <row r="82" spans="11:14" ht="242.25">
      <c r="L82" s="73">
        <v>6</v>
      </c>
      <c r="N82" s="73" t="s">
        <v>385</v>
      </c>
    </row>
    <row r="85" spans="11:14">
      <c r="K85" s="93"/>
      <c r="L85" s="93"/>
      <c r="M85" s="93"/>
      <c r="N85" s="9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85" zoomScaleNormal="85" workbookViewId="0">
      <selection activeCell="F12" sqref="F12"/>
    </sheetView>
  </sheetViews>
  <sheetFormatPr defaultRowHeight="16.5"/>
  <cols>
    <col min="3" max="3" width="45.28515625" customWidth="1"/>
  </cols>
  <sheetData>
    <row r="1" spans="1:3" ht="30">
      <c r="A1" s="85">
        <v>2</v>
      </c>
      <c r="B1" s="85"/>
      <c r="C1" s="83" t="s">
        <v>325</v>
      </c>
    </row>
    <row r="2" spans="1:3" ht="30">
      <c r="A2" s="85">
        <v>3</v>
      </c>
      <c r="B2" s="85"/>
      <c r="C2" s="83" t="s">
        <v>326</v>
      </c>
    </row>
    <row r="3" spans="1:3" ht="37.5">
      <c r="A3" s="85">
        <v>4</v>
      </c>
      <c r="B3" s="85"/>
      <c r="C3" s="86" t="s">
        <v>327</v>
      </c>
    </row>
    <row r="4" spans="1:3" ht="45">
      <c r="A4" s="85">
        <v>6</v>
      </c>
      <c r="B4" s="85"/>
      <c r="C4" s="83" t="s">
        <v>329</v>
      </c>
    </row>
    <row r="5" spans="1:3" ht="135">
      <c r="A5" s="85">
        <v>7</v>
      </c>
      <c r="B5" s="85"/>
      <c r="C5" s="83" t="s">
        <v>330</v>
      </c>
    </row>
    <row r="6" spans="1:3" ht="30">
      <c r="A6" s="83">
        <v>1</v>
      </c>
      <c r="B6" s="84"/>
      <c r="C6" s="84" t="s">
        <v>348</v>
      </c>
    </row>
    <row r="7" spans="1:3" ht="15">
      <c r="A7" s="83">
        <v>3</v>
      </c>
      <c r="B7" s="84"/>
      <c r="C7" s="84" t="s">
        <v>337</v>
      </c>
    </row>
    <row r="8" spans="1:3" ht="120">
      <c r="A8" s="83">
        <v>6</v>
      </c>
      <c r="B8" s="84"/>
      <c r="C8" s="84" t="s">
        <v>336</v>
      </c>
    </row>
    <row r="9" spans="1:3" ht="30">
      <c r="A9" s="83">
        <v>7</v>
      </c>
      <c r="B9" s="84"/>
      <c r="C9" s="84" t="s">
        <v>340</v>
      </c>
    </row>
    <row r="10" spans="1:3" ht="45">
      <c r="A10" s="83">
        <v>10</v>
      </c>
      <c r="B10" s="84"/>
      <c r="C10" s="84" t="s">
        <v>339</v>
      </c>
    </row>
    <row r="11" spans="1:3" ht="30">
      <c r="A11" s="83">
        <v>12</v>
      </c>
      <c r="B11" s="84"/>
      <c r="C11" s="84" t="s">
        <v>341</v>
      </c>
    </row>
    <row r="12" spans="1:3" ht="60">
      <c r="A12" s="83">
        <v>13</v>
      </c>
      <c r="B12" s="64" t="s">
        <v>312</v>
      </c>
      <c r="C12" s="84" t="s">
        <v>351</v>
      </c>
    </row>
    <row r="13" spans="1:3" ht="150">
      <c r="A13" s="83">
        <v>1</v>
      </c>
      <c r="B13" s="84"/>
      <c r="C13" s="84" t="s">
        <v>354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85" zoomScale="85" zoomScaleNormal="85" workbookViewId="0">
      <selection activeCell="C102" sqref="C102:D103"/>
    </sheetView>
  </sheetViews>
  <sheetFormatPr defaultRowHeight="15"/>
  <cols>
    <col min="6" max="6" width="36.5703125" customWidth="1"/>
  </cols>
  <sheetData>
    <row r="1" spans="1:7">
      <c r="A1" s="19"/>
      <c r="B1" s="30" t="s">
        <v>1</v>
      </c>
      <c r="C1" s="19" t="s">
        <v>2</v>
      </c>
      <c r="D1" s="30" t="s">
        <v>3</v>
      </c>
      <c r="E1" s="30" t="s">
        <v>95</v>
      </c>
      <c r="F1" s="19" t="s">
        <v>53</v>
      </c>
      <c r="G1" s="19" t="s">
        <v>54</v>
      </c>
    </row>
    <row r="2" spans="1:7">
      <c r="A2" s="19">
        <v>1</v>
      </c>
      <c r="B2" s="19" t="s">
        <v>25</v>
      </c>
      <c r="C2" s="31"/>
      <c r="D2" s="19"/>
      <c r="E2" s="19"/>
      <c r="F2" s="19"/>
      <c r="G2" s="19"/>
    </row>
    <row r="3" spans="1:7">
      <c r="A3" s="19">
        <v>2</v>
      </c>
      <c r="B3" s="19" t="s">
        <v>24</v>
      </c>
      <c r="C3" s="31"/>
      <c r="D3" s="19"/>
      <c r="E3" s="19"/>
      <c r="F3" s="19"/>
      <c r="G3" s="19"/>
    </row>
    <row r="4" spans="1:7">
      <c r="A4" s="19">
        <v>3</v>
      </c>
      <c r="B4" s="19" t="s">
        <v>27</v>
      </c>
      <c r="C4" s="31"/>
      <c r="D4" s="19"/>
      <c r="E4" s="19"/>
      <c r="F4" s="19"/>
      <c r="G4" s="19"/>
    </row>
    <row r="5" spans="1:7">
      <c r="A5" s="19">
        <v>4</v>
      </c>
      <c r="B5" s="19" t="s">
        <v>25</v>
      </c>
      <c r="C5" s="31"/>
      <c r="D5" s="19"/>
      <c r="E5" s="19"/>
      <c r="F5" s="19"/>
      <c r="G5" s="19"/>
    </row>
    <row r="6" spans="1:7">
      <c r="A6" s="19">
        <v>5</v>
      </c>
      <c r="B6" s="19" t="s">
        <v>24</v>
      </c>
      <c r="C6" s="31"/>
      <c r="D6" s="19"/>
      <c r="E6" s="19"/>
      <c r="F6" s="19"/>
      <c r="G6" s="19"/>
    </row>
    <row r="7" spans="1:7">
      <c r="A7" s="19">
        <v>6</v>
      </c>
      <c r="B7" s="19" t="s">
        <v>27</v>
      </c>
      <c r="C7" s="31"/>
      <c r="D7" s="19"/>
      <c r="E7" s="19"/>
      <c r="F7" s="19"/>
      <c r="G7" s="19"/>
    </row>
    <row r="8" spans="1:7">
      <c r="A8" s="19">
        <v>7</v>
      </c>
      <c r="B8" s="19" t="s">
        <v>27</v>
      </c>
      <c r="C8" s="31"/>
      <c r="D8" s="19"/>
      <c r="E8" s="19"/>
      <c r="F8" s="19"/>
      <c r="G8" s="19"/>
    </row>
    <row r="9" spans="1:7">
      <c r="A9" s="19">
        <v>8</v>
      </c>
      <c r="B9" s="19" t="s">
        <v>24</v>
      </c>
      <c r="C9" s="31"/>
      <c r="D9" s="19"/>
      <c r="E9" s="19"/>
      <c r="F9" s="19"/>
      <c r="G9" s="19"/>
    </row>
    <row r="10" spans="1:7">
      <c r="A10" s="19">
        <v>9</v>
      </c>
      <c r="B10" s="19" t="s">
        <v>24</v>
      </c>
      <c r="C10" s="31"/>
      <c r="D10" s="19"/>
      <c r="E10" s="19"/>
      <c r="F10" s="19"/>
      <c r="G10" s="19"/>
    </row>
    <row r="11" spans="1:7">
      <c r="A11" s="19">
        <v>10</v>
      </c>
      <c r="B11" s="19" t="s">
        <v>24</v>
      </c>
      <c r="C11" s="31"/>
      <c r="D11" s="19"/>
      <c r="E11" s="19"/>
      <c r="F11" s="19"/>
      <c r="G11" s="19"/>
    </row>
    <row r="12" spans="1:7">
      <c r="A12" s="19">
        <v>11</v>
      </c>
      <c r="B12" s="19" t="s">
        <v>24</v>
      </c>
      <c r="C12" s="31"/>
      <c r="D12" s="19"/>
      <c r="E12" s="19"/>
      <c r="F12" s="19"/>
      <c r="G12" s="19"/>
    </row>
    <row r="13" spans="1:7">
      <c r="A13" s="19">
        <v>12</v>
      </c>
      <c r="B13" s="19" t="s">
        <v>25</v>
      </c>
      <c r="C13" s="31"/>
      <c r="D13" s="19"/>
      <c r="E13" s="19"/>
      <c r="F13" s="19"/>
      <c r="G13" s="19"/>
    </row>
    <row r="14" spans="1:7">
      <c r="A14" s="19">
        <v>13</v>
      </c>
      <c r="B14" s="19" t="s">
        <v>25</v>
      </c>
      <c r="C14" s="31"/>
      <c r="D14" s="19"/>
      <c r="E14" s="19"/>
      <c r="F14" s="19"/>
      <c r="G14" s="19"/>
    </row>
    <row r="15" spans="1:7">
      <c r="A15" s="19">
        <v>14</v>
      </c>
      <c r="B15" s="19" t="s">
        <v>24</v>
      </c>
      <c r="C15" s="31"/>
      <c r="D15" s="19"/>
      <c r="E15" s="19"/>
      <c r="F15" s="19"/>
      <c r="G15" s="19"/>
    </row>
    <row r="16" spans="1:7">
      <c r="A16" s="19">
        <v>15</v>
      </c>
      <c r="B16" s="19" t="s">
        <v>27</v>
      </c>
      <c r="C16" s="31"/>
      <c r="D16" s="19"/>
      <c r="E16" s="19"/>
      <c r="F16" s="19"/>
      <c r="G16" s="19"/>
    </row>
    <row r="17" spans="1:7">
      <c r="A17" s="19">
        <v>16</v>
      </c>
      <c r="B17" s="19" t="s">
        <v>26</v>
      </c>
      <c r="C17" s="31"/>
      <c r="D17" s="19"/>
      <c r="E17" s="19"/>
      <c r="F17" s="19"/>
      <c r="G17" s="19"/>
    </row>
    <row r="18" spans="1:7">
      <c r="A18" s="19">
        <v>17</v>
      </c>
      <c r="B18" s="19" t="s">
        <v>25</v>
      </c>
      <c r="C18" s="31"/>
      <c r="D18" s="19"/>
      <c r="E18" s="19"/>
      <c r="F18" s="19"/>
      <c r="G18" s="19"/>
    </row>
    <row r="19" spans="1:7">
      <c r="A19" s="19">
        <v>18</v>
      </c>
      <c r="B19" s="19" t="s">
        <v>24</v>
      </c>
      <c r="C19" s="31"/>
      <c r="D19" s="19"/>
      <c r="E19" s="19"/>
      <c r="F19" s="19"/>
      <c r="G19" s="19"/>
    </row>
    <row r="20" spans="1:7">
      <c r="A20" s="19">
        <v>19</v>
      </c>
      <c r="B20" s="19" t="s">
        <v>27</v>
      </c>
      <c r="C20" s="31"/>
      <c r="D20" s="19"/>
      <c r="E20" s="19"/>
      <c r="F20" s="19"/>
      <c r="G20" s="19"/>
    </row>
    <row r="21" spans="1:7">
      <c r="A21" s="19">
        <v>20</v>
      </c>
      <c r="B21" s="19" t="s">
        <v>24</v>
      </c>
      <c r="C21" s="31"/>
      <c r="D21" s="19"/>
      <c r="E21" s="19"/>
      <c r="F21" s="19"/>
      <c r="G21" s="19"/>
    </row>
    <row r="22" spans="1:7">
      <c r="A22" s="19">
        <v>21</v>
      </c>
      <c r="B22" s="19" t="s">
        <v>26</v>
      </c>
      <c r="C22" s="31"/>
      <c r="D22" s="19"/>
      <c r="E22" s="19"/>
      <c r="F22" s="19"/>
      <c r="G22" s="19"/>
    </row>
    <row r="23" spans="1:7">
      <c r="A23" s="19">
        <v>22</v>
      </c>
      <c r="B23" s="19" t="s">
        <v>24</v>
      </c>
      <c r="C23" s="31"/>
      <c r="D23" s="19"/>
      <c r="E23" s="19"/>
      <c r="F23" s="19"/>
      <c r="G23" s="19"/>
    </row>
    <row r="24" spans="1:7">
      <c r="A24" s="19">
        <v>23</v>
      </c>
      <c r="B24" s="19" t="s">
        <v>24</v>
      </c>
      <c r="C24" s="31"/>
      <c r="D24" s="19"/>
      <c r="E24" s="19"/>
      <c r="F24" s="19"/>
      <c r="G24" s="19"/>
    </row>
    <row r="25" spans="1:7">
      <c r="A25" s="19">
        <v>24</v>
      </c>
      <c r="B25" s="19" t="s">
        <v>27</v>
      </c>
      <c r="C25" s="31"/>
      <c r="D25" s="19"/>
      <c r="E25" s="19"/>
      <c r="F25" s="19"/>
      <c r="G25" s="19"/>
    </row>
    <row r="26" spans="1:7">
      <c r="A26" s="19">
        <v>25</v>
      </c>
      <c r="B26" s="19" t="s">
        <v>27</v>
      </c>
      <c r="C26" s="31"/>
      <c r="D26" s="19"/>
      <c r="E26" s="19"/>
      <c r="F26" s="19"/>
      <c r="G26" s="19"/>
    </row>
    <row r="27" spans="1:7">
      <c r="A27" s="19">
        <v>26</v>
      </c>
      <c r="B27" s="19" t="s">
        <v>26</v>
      </c>
      <c r="C27" s="31"/>
      <c r="D27" s="19"/>
      <c r="E27" s="19"/>
      <c r="F27" s="19"/>
      <c r="G27" s="19"/>
    </row>
    <row r="28" spans="1:7">
      <c r="A28" s="32">
        <v>27</v>
      </c>
      <c r="B28" s="19" t="s">
        <v>24</v>
      </c>
      <c r="C28" s="31"/>
      <c r="D28" s="19"/>
      <c r="E28" s="19"/>
      <c r="F28" s="19"/>
      <c r="G28" s="19"/>
    </row>
    <row r="29" spans="1:7">
      <c r="A29" s="19">
        <v>28</v>
      </c>
      <c r="B29" s="19" t="s">
        <v>24</v>
      </c>
      <c r="C29" s="31"/>
      <c r="D29" s="19"/>
      <c r="E29" s="19"/>
      <c r="F29" s="19"/>
      <c r="G29" s="19"/>
    </row>
    <row r="30" spans="1:7">
      <c r="A30" s="33">
        <v>29</v>
      </c>
      <c r="B30" s="19" t="s">
        <v>26</v>
      </c>
      <c r="C30" s="31"/>
      <c r="D30" s="19"/>
      <c r="E30" s="19"/>
      <c r="F30" s="19"/>
      <c r="G30" s="19"/>
    </row>
    <row r="31" spans="1:7">
      <c r="A31" s="19">
        <v>30</v>
      </c>
      <c r="B31" s="19" t="s">
        <v>26</v>
      </c>
      <c r="C31" s="31"/>
      <c r="D31" s="19"/>
      <c r="E31" s="19"/>
      <c r="F31" s="19"/>
      <c r="G31" s="19"/>
    </row>
    <row r="32" spans="1:7">
      <c r="A32" s="19">
        <v>31</v>
      </c>
      <c r="B32" s="19" t="s">
        <v>24</v>
      </c>
      <c r="C32" s="31"/>
      <c r="D32" s="19"/>
      <c r="E32" s="19"/>
      <c r="F32" s="19"/>
      <c r="G32" s="19"/>
    </row>
    <row r="33" spans="1:7">
      <c r="A33" s="19">
        <v>32</v>
      </c>
      <c r="B33" s="19" t="s">
        <v>24</v>
      </c>
      <c r="C33" s="31"/>
      <c r="D33" s="19"/>
      <c r="E33" s="19"/>
      <c r="F33" s="19"/>
      <c r="G33" s="19"/>
    </row>
    <row r="34" spans="1:7">
      <c r="A34" s="19">
        <v>33</v>
      </c>
      <c r="B34" s="19" t="s">
        <v>26</v>
      </c>
      <c r="C34" s="31"/>
      <c r="D34" s="19"/>
      <c r="E34" s="19"/>
      <c r="F34" s="19"/>
      <c r="G34" s="19"/>
    </row>
    <row r="35" spans="1:7">
      <c r="A35" s="19">
        <v>34</v>
      </c>
      <c r="B35" s="19" t="s">
        <v>25</v>
      </c>
      <c r="C35" s="31"/>
      <c r="D35" s="19"/>
      <c r="E35" s="19"/>
      <c r="F35" s="19"/>
      <c r="G35" s="19"/>
    </row>
    <row r="36" spans="1:7">
      <c r="A36" s="32">
        <v>35</v>
      </c>
      <c r="B36" s="19" t="s">
        <v>25</v>
      </c>
      <c r="C36" s="31"/>
      <c r="D36" s="19"/>
      <c r="E36" s="19"/>
      <c r="F36" s="19"/>
      <c r="G36" s="19"/>
    </row>
    <row r="37" spans="1:7">
      <c r="A37" s="19">
        <v>36</v>
      </c>
      <c r="B37" s="19" t="s">
        <v>26</v>
      </c>
      <c r="C37" s="31"/>
      <c r="D37" s="19"/>
      <c r="E37" s="19"/>
      <c r="F37" s="19"/>
      <c r="G37" s="19"/>
    </row>
    <row r="38" spans="1:7">
      <c r="A38" s="19">
        <v>37</v>
      </c>
      <c r="B38" s="19" t="s">
        <v>26</v>
      </c>
      <c r="C38" s="31"/>
      <c r="D38" s="19"/>
      <c r="E38" s="19"/>
      <c r="F38" s="19"/>
      <c r="G38" s="19"/>
    </row>
    <row r="39" spans="1:7">
      <c r="A39" s="19">
        <v>38</v>
      </c>
      <c r="B39" s="19" t="s">
        <v>26</v>
      </c>
      <c r="C39" s="31"/>
      <c r="D39" s="19"/>
      <c r="E39" s="19"/>
      <c r="F39" s="19"/>
      <c r="G39" s="19"/>
    </row>
    <row r="40" spans="1:7">
      <c r="A40" s="19">
        <v>39</v>
      </c>
      <c r="B40" s="19" t="s">
        <v>26</v>
      </c>
      <c r="C40" s="31"/>
      <c r="D40" s="19"/>
      <c r="E40" s="19"/>
      <c r="F40" s="19"/>
      <c r="G40" s="19"/>
    </row>
    <row r="41" spans="1:7">
      <c r="A41" s="19">
        <v>40</v>
      </c>
      <c r="B41" s="19" t="s">
        <v>26</v>
      </c>
      <c r="C41" s="31"/>
      <c r="D41" s="19"/>
      <c r="E41" s="19"/>
      <c r="F41" s="19"/>
      <c r="G41" s="19"/>
    </row>
    <row r="42" spans="1:7">
      <c r="A42" s="19">
        <v>41</v>
      </c>
      <c r="B42" s="19" t="s">
        <v>25</v>
      </c>
      <c r="C42" s="31"/>
      <c r="D42" s="19"/>
      <c r="E42" s="19"/>
      <c r="F42" s="19"/>
      <c r="G42" s="19"/>
    </row>
    <row r="43" spans="1:7">
      <c r="A43" s="19">
        <v>42</v>
      </c>
      <c r="B43" s="19" t="s">
        <v>27</v>
      </c>
      <c r="C43" s="31"/>
      <c r="D43" s="19"/>
      <c r="E43" s="19"/>
      <c r="F43" s="19"/>
      <c r="G43" s="19"/>
    </row>
    <row r="44" spans="1:7">
      <c r="A44" s="32">
        <v>43</v>
      </c>
      <c r="B44" s="19" t="s">
        <v>27</v>
      </c>
      <c r="C44" s="31"/>
      <c r="D44" s="19"/>
      <c r="E44" s="19"/>
      <c r="F44" s="19"/>
      <c r="G44" s="19"/>
    </row>
    <row r="45" spans="1:7">
      <c r="A45" s="19">
        <v>44</v>
      </c>
      <c r="B45" s="19" t="s">
        <v>27</v>
      </c>
      <c r="C45" s="31"/>
      <c r="D45" s="19"/>
      <c r="E45" s="19"/>
      <c r="F45" s="19"/>
      <c r="G45" s="19"/>
    </row>
    <row r="46" spans="1:7">
      <c r="A46" s="19">
        <v>45</v>
      </c>
      <c r="B46" s="19" t="s">
        <v>26</v>
      </c>
      <c r="C46" s="31"/>
      <c r="D46" s="19"/>
      <c r="E46" s="19"/>
      <c r="F46" s="19"/>
      <c r="G46" s="19"/>
    </row>
    <row r="47" spans="1:7">
      <c r="A47" s="19">
        <v>46</v>
      </c>
      <c r="B47" s="19" t="s">
        <v>26</v>
      </c>
      <c r="C47" s="31"/>
      <c r="D47" s="19"/>
      <c r="E47" s="19"/>
      <c r="F47" s="19"/>
      <c r="G47" s="19"/>
    </row>
    <row r="48" spans="1:7">
      <c r="A48" s="19">
        <v>47</v>
      </c>
      <c r="B48" s="19" t="s">
        <v>24</v>
      </c>
      <c r="C48" s="31"/>
      <c r="D48" s="19"/>
      <c r="E48" s="19"/>
      <c r="F48" s="19"/>
      <c r="G48" s="19"/>
    </row>
    <row r="49" spans="1:7">
      <c r="A49" s="19">
        <v>48</v>
      </c>
      <c r="B49" s="19" t="s">
        <v>25</v>
      </c>
      <c r="C49" s="31"/>
      <c r="D49" s="19"/>
      <c r="E49" s="19"/>
      <c r="F49" s="19"/>
      <c r="G49" s="19"/>
    </row>
    <row r="50" spans="1:7">
      <c r="A50" s="19">
        <v>49</v>
      </c>
      <c r="B50" s="19" t="s">
        <v>25</v>
      </c>
      <c r="C50" s="31"/>
      <c r="D50" s="19"/>
      <c r="E50" s="19"/>
      <c r="F50" s="19"/>
      <c r="G50" s="19"/>
    </row>
    <row r="51" spans="1:7">
      <c r="A51" s="19">
        <v>50</v>
      </c>
      <c r="B51" s="19" t="s">
        <v>25</v>
      </c>
      <c r="C51" s="31"/>
      <c r="D51" s="19"/>
      <c r="E51" s="19"/>
      <c r="F51" s="19"/>
      <c r="G51" s="19"/>
    </row>
    <row r="52" spans="1:7">
      <c r="A52" s="19">
        <v>51</v>
      </c>
      <c r="B52" s="19" t="s">
        <v>27</v>
      </c>
      <c r="C52" s="31"/>
      <c r="D52" s="19"/>
      <c r="E52" s="19"/>
      <c r="F52" s="19"/>
      <c r="G52" s="19"/>
    </row>
    <row r="53" spans="1:7">
      <c r="A53" s="19">
        <v>52</v>
      </c>
      <c r="B53" s="19" t="s">
        <v>26</v>
      </c>
      <c r="C53" s="31"/>
      <c r="D53" s="19"/>
      <c r="E53" s="19"/>
      <c r="F53" s="19"/>
      <c r="G53" s="19"/>
    </row>
    <row r="54" spans="1:7">
      <c r="A54" s="32">
        <v>53</v>
      </c>
      <c r="B54" s="19" t="s">
        <v>26</v>
      </c>
      <c r="C54" s="31"/>
      <c r="D54" s="19"/>
      <c r="E54" s="19"/>
      <c r="F54" s="19"/>
      <c r="G54" s="19"/>
    </row>
    <row r="55" spans="1:7">
      <c r="A55" s="19">
        <v>54</v>
      </c>
      <c r="B55" s="19" t="s">
        <v>27</v>
      </c>
      <c r="C55" s="31"/>
      <c r="D55" s="19"/>
      <c r="E55" s="19"/>
      <c r="F55" s="19"/>
      <c r="G55" s="19"/>
    </row>
    <row r="56" spans="1:7">
      <c r="A56" s="19">
        <v>55</v>
      </c>
      <c r="B56" s="19" t="s">
        <v>27</v>
      </c>
      <c r="C56" s="31"/>
      <c r="D56" s="19"/>
      <c r="E56" s="19"/>
      <c r="F56" s="19"/>
      <c r="G56" s="19"/>
    </row>
    <row r="57" spans="1:7">
      <c r="A57" s="19">
        <v>56</v>
      </c>
      <c r="B57" s="19" t="s">
        <v>27</v>
      </c>
      <c r="C57" s="31"/>
      <c r="D57" s="19"/>
      <c r="E57" s="19"/>
      <c r="F57" s="19"/>
      <c r="G57" s="19"/>
    </row>
    <row r="58" spans="1:7">
      <c r="A58" s="19">
        <v>57</v>
      </c>
      <c r="B58" s="19" t="s">
        <v>26</v>
      </c>
      <c r="C58" s="31"/>
      <c r="D58" s="19"/>
      <c r="E58" s="19"/>
      <c r="F58" s="19"/>
      <c r="G58" s="19"/>
    </row>
    <row r="59" spans="1:7">
      <c r="A59" s="19">
        <v>58</v>
      </c>
      <c r="B59" s="19" t="s">
        <v>24</v>
      </c>
      <c r="C59" s="31"/>
      <c r="D59" s="19"/>
      <c r="E59" s="19"/>
      <c r="F59" s="19"/>
      <c r="G59" s="19"/>
    </row>
    <row r="60" spans="1:7">
      <c r="A60" s="19">
        <v>59</v>
      </c>
      <c r="B60" s="19" t="s">
        <v>27</v>
      </c>
      <c r="C60" s="31"/>
      <c r="D60" s="19"/>
      <c r="E60" s="19"/>
      <c r="F60" s="19"/>
      <c r="G60" s="19"/>
    </row>
    <row r="61" spans="1:7">
      <c r="A61" s="19">
        <v>60</v>
      </c>
      <c r="B61" s="19" t="s">
        <v>25</v>
      </c>
      <c r="C61" s="31"/>
      <c r="D61" s="19"/>
      <c r="E61" s="19"/>
      <c r="F61" s="19"/>
      <c r="G61" s="19"/>
    </row>
    <row r="62" spans="1:7">
      <c r="A62" s="19">
        <v>61</v>
      </c>
      <c r="B62" s="19" t="s">
        <v>25</v>
      </c>
      <c r="C62" s="31"/>
      <c r="D62" s="19"/>
      <c r="E62" s="19"/>
      <c r="F62" s="19"/>
      <c r="G62" s="19"/>
    </row>
    <row r="63" spans="1:7">
      <c r="A63" s="19">
        <v>62</v>
      </c>
      <c r="B63" s="19" t="s">
        <v>24</v>
      </c>
      <c r="C63" s="31"/>
      <c r="D63" s="19"/>
      <c r="E63" s="19"/>
      <c r="F63" s="19"/>
      <c r="G63" s="19"/>
    </row>
    <row r="64" spans="1:7">
      <c r="A64" s="19">
        <v>63</v>
      </c>
      <c r="B64" s="19" t="s">
        <v>24</v>
      </c>
      <c r="C64" s="31"/>
      <c r="D64" s="19"/>
      <c r="E64" s="19"/>
      <c r="F64" s="19"/>
      <c r="G64" s="19"/>
    </row>
    <row r="65" spans="1:10">
      <c r="A65" s="19">
        <v>64</v>
      </c>
      <c r="B65" s="19" t="s">
        <v>24</v>
      </c>
      <c r="C65" s="31"/>
      <c r="D65" s="19"/>
      <c r="E65" s="19"/>
      <c r="F65" s="19"/>
      <c r="G65" s="19"/>
    </row>
    <row r="66" spans="1:10">
      <c r="A66" s="19">
        <v>65</v>
      </c>
      <c r="B66" s="19" t="s">
        <v>24</v>
      </c>
      <c r="C66" s="31"/>
      <c r="D66" s="19"/>
      <c r="E66" s="19"/>
      <c r="F66" s="19"/>
      <c r="G66" s="19"/>
    </row>
    <row r="67" spans="1:10">
      <c r="A67" s="19">
        <v>66</v>
      </c>
      <c r="B67" s="19" t="s">
        <v>26</v>
      </c>
      <c r="C67" s="31"/>
      <c r="D67" s="19"/>
      <c r="E67" s="19"/>
      <c r="F67" s="19"/>
      <c r="G67" s="19"/>
    </row>
    <row r="68" spans="1:10">
      <c r="A68" s="19">
        <v>67</v>
      </c>
      <c r="B68" s="19" t="s">
        <v>25</v>
      </c>
      <c r="C68" s="31"/>
      <c r="D68" s="19"/>
      <c r="E68" s="19"/>
      <c r="F68" s="19"/>
      <c r="G68" s="19"/>
    </row>
    <row r="69" spans="1:10">
      <c r="A69" s="19">
        <v>68</v>
      </c>
      <c r="B69" s="19" t="s">
        <v>27</v>
      </c>
      <c r="C69" s="31"/>
      <c r="D69" s="19"/>
      <c r="E69" s="19"/>
      <c r="F69" s="19"/>
      <c r="G69" s="19"/>
    </row>
    <row r="70" spans="1:10">
      <c r="A70" s="19">
        <v>69</v>
      </c>
      <c r="B70" s="19" t="s">
        <v>27</v>
      </c>
      <c r="C70" s="31"/>
      <c r="D70" s="19"/>
      <c r="E70" s="19"/>
      <c r="F70" s="19"/>
      <c r="G70" s="19"/>
    </row>
    <row r="71" spans="1:10">
      <c r="A71" s="19">
        <v>70</v>
      </c>
      <c r="B71" s="19" t="s">
        <v>25</v>
      </c>
      <c r="C71" s="31"/>
      <c r="D71" s="19"/>
      <c r="E71" s="19"/>
      <c r="F71" s="19"/>
      <c r="G71" s="19"/>
    </row>
    <row r="72" spans="1:10" s="29" customFormat="1">
      <c r="A72" s="34"/>
      <c r="B72" s="34"/>
      <c r="C72" s="31"/>
      <c r="D72" s="34"/>
      <c r="E72" s="34"/>
      <c r="F72" s="34"/>
      <c r="G72" s="34"/>
    </row>
    <row r="73" spans="1:10" ht="18">
      <c r="A73" s="19">
        <v>71</v>
      </c>
      <c r="B73" s="19" t="s">
        <v>24</v>
      </c>
      <c r="C73" s="31"/>
      <c r="D73" s="19"/>
      <c r="E73" s="19"/>
      <c r="F73" s="19"/>
      <c r="G73" s="19"/>
      <c r="H73" s="53">
        <v>71</v>
      </c>
      <c r="I73" s="53" t="s">
        <v>256</v>
      </c>
      <c r="J73" s="53" t="s">
        <v>298</v>
      </c>
    </row>
    <row r="74" spans="1:10">
      <c r="A74" s="19">
        <v>72</v>
      </c>
      <c r="B74" s="19" t="s">
        <v>24</v>
      </c>
      <c r="C74" s="31"/>
      <c r="D74" s="19"/>
      <c r="E74" s="19"/>
      <c r="F74" s="19"/>
      <c r="G74" s="19"/>
    </row>
    <row r="75" spans="1:10">
      <c r="A75" s="35">
        <v>73</v>
      </c>
      <c r="B75" s="19" t="s">
        <v>27</v>
      </c>
      <c r="C75" s="31"/>
      <c r="D75" s="19"/>
      <c r="E75" s="19"/>
      <c r="F75" s="19"/>
      <c r="G75" s="19"/>
    </row>
    <row r="76" spans="1:10">
      <c r="A76" s="19">
        <v>74</v>
      </c>
      <c r="B76" s="19" t="s">
        <v>27</v>
      </c>
      <c r="C76" s="31"/>
      <c r="D76" s="19"/>
      <c r="E76" s="19"/>
      <c r="F76" s="19"/>
      <c r="G76" s="19"/>
    </row>
    <row r="77" spans="1:10">
      <c r="A77" s="19">
        <v>75</v>
      </c>
      <c r="B77" s="19" t="s">
        <v>26</v>
      </c>
      <c r="C77" s="31"/>
      <c r="D77" s="19"/>
      <c r="E77" s="19"/>
      <c r="F77" s="19"/>
      <c r="G77" s="19"/>
    </row>
    <row r="78" spans="1:10">
      <c r="A78" s="19">
        <v>76</v>
      </c>
      <c r="B78" s="19" t="s">
        <v>24</v>
      </c>
      <c r="C78" s="31"/>
      <c r="D78" s="19"/>
      <c r="E78" s="19"/>
      <c r="F78" s="19"/>
      <c r="G78" s="19"/>
    </row>
    <row r="79" spans="1:10" ht="195">
      <c r="A79" s="19">
        <v>77</v>
      </c>
      <c r="B79" s="36" t="s">
        <v>27</v>
      </c>
      <c r="C79" s="31"/>
      <c r="D79" s="19"/>
      <c r="E79" s="19" t="s">
        <v>240</v>
      </c>
      <c r="F79" s="19" t="s">
        <v>238</v>
      </c>
      <c r="G79" s="19"/>
    </row>
    <row r="80" spans="1:10" ht="30">
      <c r="A80" s="35">
        <v>78</v>
      </c>
      <c r="B80" s="36" t="s">
        <v>26</v>
      </c>
      <c r="C80" s="31"/>
      <c r="D80" s="19"/>
      <c r="E80" s="19" t="s">
        <v>239</v>
      </c>
      <c r="F80" s="19" t="s">
        <v>241</v>
      </c>
      <c r="G80" s="19"/>
    </row>
    <row r="81" spans="1:9" ht="105">
      <c r="A81" s="35">
        <v>79</v>
      </c>
      <c r="B81" s="19" t="s">
        <v>27</v>
      </c>
      <c r="C81" s="31"/>
      <c r="D81" s="19"/>
      <c r="E81" s="19"/>
      <c r="F81" s="19" t="s">
        <v>242</v>
      </c>
      <c r="G81" s="19"/>
    </row>
    <row r="82" spans="1:9">
      <c r="A82" s="19">
        <v>80</v>
      </c>
      <c r="B82" s="19" t="s">
        <v>24</v>
      </c>
      <c r="C82" s="31"/>
      <c r="D82" s="19"/>
      <c r="E82" s="19"/>
      <c r="G82" s="19"/>
    </row>
    <row r="83" spans="1:9">
      <c r="A83" s="35">
        <v>81</v>
      </c>
      <c r="B83" s="19" t="s">
        <v>27</v>
      </c>
      <c r="C83" s="31"/>
      <c r="D83" s="19"/>
      <c r="E83" s="19"/>
      <c r="F83" s="28" t="s">
        <v>166</v>
      </c>
      <c r="G83" s="19"/>
    </row>
    <row r="84" spans="1:9">
      <c r="A84" s="19">
        <v>82</v>
      </c>
      <c r="B84" s="19" t="s">
        <v>24</v>
      </c>
      <c r="C84" s="31"/>
      <c r="D84" s="19"/>
      <c r="E84" s="19"/>
      <c r="F84" s="19"/>
      <c r="G84" s="19"/>
    </row>
    <row r="85" spans="1:9" ht="30">
      <c r="A85" s="19">
        <v>83</v>
      </c>
      <c r="B85" s="19" t="s">
        <v>27</v>
      </c>
      <c r="C85" s="31"/>
      <c r="D85" s="19"/>
      <c r="E85" s="19"/>
      <c r="F85" s="19" t="s">
        <v>136</v>
      </c>
      <c r="G85" s="19"/>
    </row>
    <row r="86" spans="1:9">
      <c r="A86" s="35">
        <v>84</v>
      </c>
      <c r="B86" s="19" t="s">
        <v>27</v>
      </c>
      <c r="C86" s="31"/>
      <c r="D86" s="19"/>
      <c r="E86" s="19"/>
      <c r="F86" s="19"/>
      <c r="G86" s="19"/>
    </row>
    <row r="87" spans="1:9">
      <c r="A87" s="19">
        <v>85</v>
      </c>
      <c r="B87" s="19" t="s">
        <v>27</v>
      </c>
      <c r="C87" s="31"/>
      <c r="D87" s="19"/>
      <c r="E87" s="19"/>
      <c r="F87" s="19"/>
      <c r="G87" s="19"/>
    </row>
    <row r="88" spans="1:9" ht="105">
      <c r="A88" s="35">
        <v>86</v>
      </c>
      <c r="B88" s="19" t="s">
        <v>27</v>
      </c>
      <c r="C88" s="31"/>
      <c r="D88" s="19"/>
      <c r="E88" s="19"/>
      <c r="F88" s="19" t="s">
        <v>243</v>
      </c>
      <c r="G88" s="19"/>
    </row>
    <row r="89" spans="1:9">
      <c r="A89" s="19">
        <v>87</v>
      </c>
      <c r="B89" s="19" t="s">
        <v>25</v>
      </c>
      <c r="C89" s="31"/>
      <c r="D89" s="19"/>
      <c r="E89" s="19"/>
      <c r="F89" s="19"/>
      <c r="G89" s="19"/>
    </row>
    <row r="90" spans="1:9">
      <c r="A90" s="35">
        <v>88</v>
      </c>
      <c r="B90" s="19" t="s">
        <v>27</v>
      </c>
      <c r="C90" s="31"/>
      <c r="D90" s="19"/>
      <c r="E90" s="19"/>
      <c r="F90" s="19"/>
      <c r="G90" s="19"/>
    </row>
    <row r="91" spans="1:9">
      <c r="A91" s="19">
        <v>89</v>
      </c>
      <c r="B91" s="19" t="s">
        <v>25</v>
      </c>
      <c r="C91" s="31"/>
      <c r="D91" s="19"/>
      <c r="E91" s="19"/>
      <c r="F91" s="19"/>
      <c r="G91" s="19"/>
    </row>
    <row r="92" spans="1:9">
      <c r="A92" s="35">
        <v>90</v>
      </c>
      <c r="B92" s="19" t="s">
        <v>27</v>
      </c>
      <c r="C92" s="31"/>
      <c r="D92" s="19"/>
      <c r="E92" s="19"/>
      <c r="F92" s="19"/>
      <c r="G92" s="19"/>
    </row>
    <row r="93" spans="1:9" ht="75">
      <c r="A93" s="19">
        <v>91</v>
      </c>
      <c r="B93" s="19" t="s">
        <v>26</v>
      </c>
      <c r="C93" s="31"/>
      <c r="D93" s="19"/>
      <c r="E93" s="19"/>
      <c r="F93" s="19" t="s">
        <v>244</v>
      </c>
      <c r="G93" s="19"/>
    </row>
    <row r="94" spans="1:9">
      <c r="A94" s="19">
        <v>92</v>
      </c>
      <c r="B94" s="19" t="s">
        <v>26</v>
      </c>
      <c r="C94" s="31"/>
      <c r="D94" s="19"/>
      <c r="E94" s="19"/>
      <c r="F94" s="19" t="s">
        <v>245</v>
      </c>
      <c r="G94" s="19"/>
    </row>
    <row r="95" spans="1:9" ht="18">
      <c r="A95" s="19">
        <v>93</v>
      </c>
      <c r="B95" s="19" t="s">
        <v>24</v>
      </c>
      <c r="C95" s="31"/>
      <c r="D95" s="19"/>
      <c r="E95" s="19"/>
      <c r="F95" s="19"/>
      <c r="G95" s="19"/>
      <c r="H95" s="53" t="s">
        <v>250</v>
      </c>
      <c r="I95" s="53" t="s">
        <v>299</v>
      </c>
    </row>
    <row r="96" spans="1:9">
      <c r="A96" s="19">
        <v>94</v>
      </c>
      <c r="B96" s="19" t="s">
        <v>25</v>
      </c>
      <c r="C96" s="31"/>
      <c r="D96" s="19"/>
      <c r="E96" s="19"/>
      <c r="F96" s="19"/>
      <c r="G96" s="19"/>
    </row>
    <row r="97" spans="1:7">
      <c r="A97" s="19">
        <v>95</v>
      </c>
      <c r="B97" s="19" t="s">
        <v>27</v>
      </c>
      <c r="C97" s="31"/>
      <c r="D97" s="19"/>
      <c r="E97" s="19"/>
      <c r="F97" s="19"/>
      <c r="G97" s="19"/>
    </row>
    <row r="98" spans="1:7">
      <c r="A98" s="19" t="s">
        <v>392</v>
      </c>
      <c r="B98" s="19"/>
      <c r="C98" s="19">
        <f>(70-SUM(C2:C71,C73:C97))/70*100</f>
        <v>100</v>
      </c>
      <c r="D98" s="19"/>
      <c r="E98" s="19"/>
      <c r="F98" s="19"/>
      <c r="G98" s="19"/>
    </row>
    <row r="102" spans="1:7">
      <c r="C102" s="43"/>
      <c r="D102" s="39" t="s">
        <v>393</v>
      </c>
    </row>
    <row r="103" spans="1:7">
      <c r="C103" s="41"/>
      <c r="D103" s="39" t="s">
        <v>394</v>
      </c>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topLeftCell="A112" zoomScaleNormal="100" workbookViewId="0">
      <selection activeCell="A125" sqref="A125:A127"/>
    </sheetView>
  </sheetViews>
  <sheetFormatPr defaultColWidth="9.140625" defaultRowHeight="15"/>
  <cols>
    <col min="1" max="1" width="9.140625" style="37"/>
    <col min="2" max="2" width="9.140625" style="39"/>
    <col min="3" max="3" width="6.28515625" style="37" customWidth="1"/>
    <col min="4" max="4" width="7.42578125" style="39" customWidth="1"/>
    <col min="5" max="5" width="11" style="37" customWidth="1"/>
    <col min="6" max="6" width="22" style="40" customWidth="1"/>
    <col min="7" max="7" width="20.28515625" style="40" customWidth="1"/>
    <col min="9" max="9" width="13.28515625" style="37" customWidth="1"/>
    <col min="10" max="10" width="14.140625" customWidth="1"/>
    <col min="11" max="16384" width="9.140625" style="37"/>
  </cols>
  <sheetData>
    <row r="1" spans="1:10">
      <c r="B1" s="39" t="s">
        <v>1</v>
      </c>
      <c r="C1" s="37" t="s">
        <v>2</v>
      </c>
      <c r="D1" s="39" t="s">
        <v>3</v>
      </c>
      <c r="E1" s="39" t="s">
        <v>95</v>
      </c>
      <c r="F1" s="40" t="s">
        <v>53</v>
      </c>
      <c r="G1" s="40" t="s">
        <v>54</v>
      </c>
      <c r="H1" s="37"/>
      <c r="I1" s="55" t="s">
        <v>300</v>
      </c>
      <c r="J1" s="54" t="s">
        <v>254</v>
      </c>
    </row>
    <row r="2" spans="1:10" ht="45">
      <c r="A2" s="37">
        <v>1</v>
      </c>
      <c r="B2" s="39" t="s">
        <v>26</v>
      </c>
      <c r="C2" s="43"/>
      <c r="F2" s="40" t="s">
        <v>156</v>
      </c>
      <c r="H2" s="37"/>
      <c r="J2" s="37"/>
    </row>
    <row r="3" spans="1:10" ht="30">
      <c r="A3" s="42">
        <v>2</v>
      </c>
      <c r="B3" s="39" t="s">
        <v>37</v>
      </c>
      <c r="C3" s="43"/>
      <c r="F3" s="40" t="s">
        <v>157</v>
      </c>
      <c r="H3" s="37"/>
      <c r="J3" s="37"/>
    </row>
    <row r="4" spans="1:10">
      <c r="A4" s="42">
        <v>3</v>
      </c>
      <c r="B4" s="39" t="s">
        <v>155</v>
      </c>
      <c r="C4" s="43"/>
      <c r="H4" s="37"/>
      <c r="J4" s="37"/>
    </row>
    <row r="5" spans="1:10" ht="30">
      <c r="A5" s="37">
        <v>4</v>
      </c>
      <c r="B5" s="39" t="s">
        <v>154</v>
      </c>
      <c r="C5" s="43"/>
      <c r="F5" s="40" t="s">
        <v>158</v>
      </c>
      <c r="H5" s="37"/>
      <c r="J5" s="37"/>
    </row>
    <row r="6" spans="1:10">
      <c r="A6" s="37">
        <v>5</v>
      </c>
      <c r="B6" s="39" t="s">
        <v>154</v>
      </c>
      <c r="C6" s="43"/>
      <c r="H6" s="37"/>
      <c r="J6" s="37"/>
    </row>
    <row r="7" spans="1:10" ht="30">
      <c r="A7" s="37">
        <v>6</v>
      </c>
      <c r="B7" s="39" t="s">
        <v>155</v>
      </c>
      <c r="C7" s="43"/>
      <c r="E7" s="37" t="s">
        <v>159</v>
      </c>
      <c r="F7" s="40" t="s">
        <v>160</v>
      </c>
      <c r="H7" s="37"/>
      <c r="J7" s="37"/>
    </row>
    <row r="8" spans="1:10" ht="76.5" customHeight="1">
      <c r="A8" s="41">
        <v>7</v>
      </c>
      <c r="B8" s="39" t="s">
        <v>24</v>
      </c>
      <c r="C8" s="43"/>
      <c r="F8" s="40" t="s">
        <v>161</v>
      </c>
      <c r="G8" s="40" t="s">
        <v>162</v>
      </c>
      <c r="H8" s="37">
        <v>7</v>
      </c>
      <c r="I8" s="58" t="s">
        <v>308</v>
      </c>
      <c r="J8" s="37" t="s">
        <v>309</v>
      </c>
    </row>
    <row r="9" spans="1:10" ht="93.75" customHeight="1">
      <c r="A9" s="42">
        <v>8</v>
      </c>
      <c r="B9" s="39" t="s">
        <v>37</v>
      </c>
      <c r="C9" s="43"/>
      <c r="E9" s="37" t="s">
        <v>188</v>
      </c>
      <c r="F9" s="40" t="s">
        <v>163</v>
      </c>
      <c r="H9" s="37"/>
      <c r="J9" s="37"/>
    </row>
    <row r="10" spans="1:10">
      <c r="A10" s="37">
        <v>9</v>
      </c>
      <c r="B10" s="39" t="s">
        <v>154</v>
      </c>
      <c r="C10" s="43"/>
      <c r="H10" s="37"/>
      <c r="J10" s="37"/>
    </row>
    <row r="11" spans="1:10" ht="146.25" customHeight="1">
      <c r="A11" s="37">
        <v>10</v>
      </c>
      <c r="B11" s="39" t="s">
        <v>37</v>
      </c>
      <c r="C11" s="43"/>
      <c r="F11" s="40" t="s">
        <v>164</v>
      </c>
      <c r="H11" s="37">
        <v>11</v>
      </c>
      <c r="I11" s="58" t="s">
        <v>310</v>
      </c>
      <c r="J11" s="58" t="s">
        <v>311</v>
      </c>
    </row>
    <row r="12" spans="1:10" ht="45">
      <c r="A12" s="42">
        <v>11</v>
      </c>
      <c r="B12" s="39" t="s">
        <v>36</v>
      </c>
      <c r="C12" s="43"/>
      <c r="E12" s="37" t="s">
        <v>165</v>
      </c>
      <c r="F12" s="40" t="s">
        <v>166</v>
      </c>
      <c r="G12" s="40" t="s">
        <v>167</v>
      </c>
      <c r="H12" s="37"/>
      <c r="J12" s="37"/>
    </row>
    <row r="13" spans="1:10" ht="60">
      <c r="A13" s="42">
        <v>12</v>
      </c>
      <c r="B13" s="39" t="s">
        <v>36</v>
      </c>
      <c r="C13" s="43"/>
      <c r="E13" s="37" t="s">
        <v>168</v>
      </c>
      <c r="F13" s="40" t="s">
        <v>169</v>
      </c>
      <c r="H13" s="37"/>
      <c r="J13" s="37"/>
    </row>
    <row r="14" spans="1:10" s="44" customFormat="1" ht="226.5" customHeight="1">
      <c r="A14" s="42">
        <v>13</v>
      </c>
      <c r="B14" s="48" t="s">
        <v>27</v>
      </c>
      <c r="C14" s="43"/>
      <c r="D14" s="52"/>
      <c r="F14" s="45" t="s">
        <v>170</v>
      </c>
      <c r="G14" s="45"/>
      <c r="H14" s="37"/>
    </row>
    <row r="15" spans="1:10" ht="60">
      <c r="A15" s="42">
        <v>14</v>
      </c>
      <c r="B15" s="48" t="s">
        <v>37</v>
      </c>
      <c r="C15" s="43"/>
      <c r="F15" s="40" t="s">
        <v>171</v>
      </c>
      <c r="H15" s="37"/>
      <c r="J15" s="37"/>
    </row>
    <row r="16" spans="1:10">
      <c r="A16" s="37">
        <v>15</v>
      </c>
      <c r="B16" s="39" t="s">
        <v>155</v>
      </c>
      <c r="C16" s="43"/>
      <c r="F16" s="40" t="s">
        <v>172</v>
      </c>
      <c r="H16" s="37"/>
      <c r="J16" s="37"/>
    </row>
    <row r="17" spans="1:10">
      <c r="A17" s="42">
        <v>16</v>
      </c>
      <c r="B17" s="39" t="s">
        <v>25</v>
      </c>
      <c r="C17" s="43"/>
      <c r="H17" s="37"/>
      <c r="J17" s="37"/>
    </row>
    <row r="18" spans="1:10">
      <c r="A18" s="42">
        <v>17</v>
      </c>
      <c r="B18" s="49" t="s">
        <v>26</v>
      </c>
      <c r="C18" s="43"/>
      <c r="E18" s="37" t="s">
        <v>173</v>
      </c>
      <c r="H18" s="37"/>
      <c r="J18" s="37"/>
    </row>
    <row r="19" spans="1:10" ht="30">
      <c r="A19" s="42">
        <v>18</v>
      </c>
      <c r="B19" s="49" t="s">
        <v>37</v>
      </c>
      <c r="C19" s="43"/>
      <c r="E19" s="37" t="s">
        <v>173</v>
      </c>
      <c r="F19" s="40" t="s">
        <v>174</v>
      </c>
      <c r="H19" s="37"/>
      <c r="J19" s="37"/>
    </row>
    <row r="20" spans="1:10" ht="133.5" customHeight="1">
      <c r="A20" s="42">
        <v>19</v>
      </c>
      <c r="B20" s="49" t="s">
        <v>36</v>
      </c>
      <c r="C20" s="43"/>
      <c r="E20" s="37" t="s">
        <v>173</v>
      </c>
      <c r="F20" s="40" t="s">
        <v>175</v>
      </c>
      <c r="H20" s="37"/>
      <c r="J20" s="37"/>
    </row>
    <row r="21" spans="1:10">
      <c r="A21" s="42">
        <v>20</v>
      </c>
      <c r="B21" s="39" t="s">
        <v>154</v>
      </c>
      <c r="C21" s="43"/>
      <c r="H21" s="37"/>
      <c r="J21" s="37"/>
    </row>
    <row r="22" spans="1:10">
      <c r="A22" s="37">
        <v>21</v>
      </c>
      <c r="B22" s="39" t="s">
        <v>25</v>
      </c>
      <c r="C22" s="43"/>
      <c r="H22" s="37"/>
      <c r="J22" s="37"/>
    </row>
    <row r="23" spans="1:10">
      <c r="A23" s="37">
        <v>22</v>
      </c>
      <c r="B23" s="39" t="s">
        <v>36</v>
      </c>
      <c r="C23" s="43"/>
      <c r="H23" s="37"/>
      <c r="J23" s="37"/>
    </row>
    <row r="24" spans="1:10">
      <c r="A24" s="37">
        <v>23</v>
      </c>
      <c r="B24" s="39" t="s">
        <v>36</v>
      </c>
      <c r="C24" s="43"/>
      <c r="H24" s="37"/>
      <c r="J24" s="37"/>
    </row>
    <row r="25" spans="1:10" ht="48" customHeight="1">
      <c r="A25" s="42">
        <v>24</v>
      </c>
      <c r="B25" s="39" t="s">
        <v>36</v>
      </c>
      <c r="C25" s="43"/>
      <c r="F25" s="40" t="s">
        <v>176</v>
      </c>
      <c r="H25" s="37"/>
      <c r="J25" s="37"/>
    </row>
    <row r="26" spans="1:10" ht="30">
      <c r="A26" s="37">
        <v>25</v>
      </c>
      <c r="B26" s="48" t="s">
        <v>154</v>
      </c>
      <c r="C26" s="43"/>
      <c r="F26" s="40" t="s">
        <v>177</v>
      </c>
      <c r="H26" s="37"/>
      <c r="J26" s="37"/>
    </row>
    <row r="27" spans="1:10">
      <c r="A27" s="37">
        <v>26</v>
      </c>
      <c r="B27" s="48" t="s">
        <v>154</v>
      </c>
      <c r="C27" s="43"/>
      <c r="E27" s="37" t="s">
        <v>178</v>
      </c>
      <c r="H27" s="37"/>
      <c r="J27" s="37"/>
    </row>
    <row r="28" spans="1:10">
      <c r="A28" s="37">
        <v>27</v>
      </c>
      <c r="B28" s="48" t="s">
        <v>155</v>
      </c>
      <c r="C28" s="43"/>
      <c r="E28" s="37" t="s">
        <v>179</v>
      </c>
      <c r="H28" s="37"/>
      <c r="J28" s="37"/>
    </row>
    <row r="29" spans="1:10">
      <c r="A29" s="37">
        <v>28</v>
      </c>
      <c r="B29" s="39" t="s">
        <v>24</v>
      </c>
      <c r="C29" s="43"/>
      <c r="F29" s="40" t="s">
        <v>180</v>
      </c>
      <c r="G29" s="40" t="s">
        <v>181</v>
      </c>
      <c r="H29" s="37"/>
      <c r="J29" s="37"/>
    </row>
    <row r="30" spans="1:10">
      <c r="A30" s="42">
        <v>29</v>
      </c>
      <c r="B30" s="39" t="s">
        <v>27</v>
      </c>
      <c r="C30" s="43"/>
      <c r="F30" s="40" t="s">
        <v>182</v>
      </c>
      <c r="G30" s="40" t="s">
        <v>183</v>
      </c>
      <c r="H30" s="37"/>
      <c r="J30" s="37"/>
    </row>
    <row r="31" spans="1:10" ht="150">
      <c r="A31" s="37">
        <v>30</v>
      </c>
      <c r="B31" s="39" t="s">
        <v>25</v>
      </c>
      <c r="C31" s="43"/>
      <c r="F31" s="40" t="s">
        <v>184</v>
      </c>
      <c r="H31" s="37"/>
      <c r="J31" s="37"/>
    </row>
    <row r="32" spans="1:10">
      <c r="A32" s="37">
        <v>31</v>
      </c>
      <c r="B32" s="39" t="s">
        <v>37</v>
      </c>
      <c r="C32" s="43"/>
      <c r="H32" s="37"/>
      <c r="J32" s="37"/>
    </row>
    <row r="33" spans="1:10">
      <c r="A33" s="42">
        <v>32</v>
      </c>
      <c r="B33" s="39" t="s">
        <v>26</v>
      </c>
      <c r="C33" s="43"/>
      <c r="H33" s="37"/>
      <c r="J33" s="37"/>
    </row>
    <row r="34" spans="1:10">
      <c r="A34" s="37">
        <v>33</v>
      </c>
      <c r="B34" s="39" t="s">
        <v>154</v>
      </c>
      <c r="C34" s="43"/>
      <c r="H34" s="37"/>
      <c r="J34" s="37"/>
    </row>
    <row r="35" spans="1:10" ht="90">
      <c r="A35" s="42">
        <v>34</v>
      </c>
      <c r="B35" s="39" t="s">
        <v>25</v>
      </c>
      <c r="C35" s="43"/>
      <c r="F35" s="40" t="s">
        <v>185</v>
      </c>
      <c r="H35" s="37"/>
      <c r="J35" s="37"/>
    </row>
    <row r="36" spans="1:10">
      <c r="A36" s="37">
        <v>35</v>
      </c>
      <c r="B36" s="39" t="s">
        <v>37</v>
      </c>
      <c r="C36" s="43"/>
      <c r="H36" s="37"/>
      <c r="J36" s="37"/>
    </row>
    <row r="37" spans="1:10">
      <c r="A37" s="37">
        <v>36</v>
      </c>
      <c r="B37" s="39" t="s">
        <v>37</v>
      </c>
      <c r="C37" s="43"/>
      <c r="H37" s="37"/>
      <c r="J37" s="37"/>
    </row>
    <row r="38" spans="1:10" ht="42.75" customHeight="1">
      <c r="A38" s="37">
        <v>37</v>
      </c>
      <c r="B38" s="39" t="s">
        <v>37</v>
      </c>
      <c r="C38" s="43"/>
      <c r="E38" s="37" t="s">
        <v>189</v>
      </c>
      <c r="F38" s="40" t="s">
        <v>186</v>
      </c>
      <c r="H38" s="37"/>
      <c r="J38" s="37"/>
    </row>
    <row r="39" spans="1:10" ht="30">
      <c r="A39" s="42">
        <v>38</v>
      </c>
      <c r="B39" s="39" t="s">
        <v>27</v>
      </c>
      <c r="C39" s="43"/>
      <c r="F39" s="40" t="s">
        <v>187</v>
      </c>
      <c r="H39" s="37"/>
      <c r="J39" s="37"/>
    </row>
    <row r="40" spans="1:10" s="38" customFormat="1" ht="150">
      <c r="A40" s="42">
        <v>39</v>
      </c>
      <c r="B40" s="50" t="s">
        <v>37</v>
      </c>
      <c r="C40" s="43"/>
      <c r="D40" s="50"/>
      <c r="F40" s="46" t="s">
        <v>246</v>
      </c>
      <c r="G40" s="46"/>
      <c r="H40" s="37"/>
    </row>
    <row r="41" spans="1:10">
      <c r="A41" s="37">
        <v>40</v>
      </c>
      <c r="B41" s="48" t="s">
        <v>27</v>
      </c>
      <c r="C41" s="43"/>
      <c r="E41" s="37" t="s">
        <v>192</v>
      </c>
      <c r="H41" s="37"/>
      <c r="J41" s="37"/>
    </row>
    <row r="42" spans="1:10" ht="165">
      <c r="A42" s="47">
        <v>41</v>
      </c>
      <c r="B42" s="48" t="s">
        <v>36</v>
      </c>
      <c r="C42" s="43"/>
      <c r="F42" s="40" t="s">
        <v>190</v>
      </c>
      <c r="H42" s="37"/>
      <c r="J42" s="37"/>
    </row>
    <row r="43" spans="1:10" ht="150">
      <c r="A43" s="47">
        <v>42</v>
      </c>
      <c r="B43" s="48" t="s">
        <v>25</v>
      </c>
      <c r="C43" s="43"/>
      <c r="F43" s="40" t="s">
        <v>191</v>
      </c>
      <c r="H43" s="37"/>
      <c r="J43" s="37"/>
    </row>
    <row r="44" spans="1:10">
      <c r="A44" s="47">
        <v>43</v>
      </c>
      <c r="B44" s="48" t="s">
        <v>155</v>
      </c>
      <c r="C44" s="43"/>
      <c r="E44" s="37" t="s">
        <v>192</v>
      </c>
      <c r="H44" s="37"/>
      <c r="J44" s="37"/>
    </row>
    <row r="45" spans="1:10">
      <c r="A45" s="37">
        <v>44</v>
      </c>
      <c r="B45" s="39" t="s">
        <v>154</v>
      </c>
      <c r="C45" s="43"/>
      <c r="H45" s="37"/>
      <c r="J45" s="37"/>
    </row>
    <row r="46" spans="1:10">
      <c r="A46" s="37">
        <v>45</v>
      </c>
      <c r="B46" s="39" t="s">
        <v>25</v>
      </c>
      <c r="C46" s="43"/>
      <c r="H46" s="37"/>
      <c r="J46" s="37"/>
    </row>
    <row r="47" spans="1:10">
      <c r="A47" s="37">
        <v>46</v>
      </c>
      <c r="B47" s="39" t="s">
        <v>155</v>
      </c>
      <c r="C47" s="43"/>
      <c r="H47" s="37"/>
      <c r="J47" s="37"/>
    </row>
    <row r="48" spans="1:10" ht="90">
      <c r="A48" s="42">
        <v>47</v>
      </c>
      <c r="B48" s="39" t="s">
        <v>154</v>
      </c>
      <c r="C48" s="43"/>
      <c r="F48" s="40" t="s">
        <v>195</v>
      </c>
      <c r="H48" s="37"/>
      <c r="J48" s="37"/>
    </row>
    <row r="49" spans="1:10">
      <c r="A49" s="37">
        <v>48</v>
      </c>
      <c r="B49" s="39" t="s">
        <v>24</v>
      </c>
      <c r="C49" s="43"/>
      <c r="H49" s="37"/>
      <c r="J49" s="37"/>
    </row>
    <row r="50" spans="1:10" ht="60">
      <c r="A50" s="37">
        <v>49</v>
      </c>
      <c r="B50" s="39" t="s">
        <v>36</v>
      </c>
      <c r="C50" s="43"/>
      <c r="F50" s="40" t="s">
        <v>193</v>
      </c>
    </row>
    <row r="51" spans="1:10">
      <c r="A51" s="37">
        <v>50</v>
      </c>
      <c r="B51" s="39" t="s">
        <v>37</v>
      </c>
      <c r="C51" s="43"/>
      <c r="H51" s="37">
        <v>50</v>
      </c>
      <c r="I51" s="58" t="s">
        <v>312</v>
      </c>
      <c r="J51" s="58" t="s">
        <v>313</v>
      </c>
    </row>
    <row r="52" spans="1:10">
      <c r="A52" s="37">
        <v>51</v>
      </c>
      <c r="B52" s="39" t="s">
        <v>25</v>
      </c>
      <c r="C52" s="43"/>
      <c r="H52" s="37"/>
      <c r="J52" s="37"/>
    </row>
    <row r="53" spans="1:10">
      <c r="A53" s="37">
        <v>52</v>
      </c>
      <c r="B53" s="39" t="s">
        <v>27</v>
      </c>
      <c r="C53" s="43"/>
      <c r="H53" s="37"/>
      <c r="J53" s="37"/>
    </row>
    <row r="54" spans="1:10">
      <c r="A54" s="37">
        <v>53</v>
      </c>
      <c r="B54" s="39" t="s">
        <v>27</v>
      </c>
      <c r="C54" s="43"/>
      <c r="H54" s="37"/>
      <c r="J54" s="37"/>
    </row>
    <row r="55" spans="1:10">
      <c r="A55" s="37">
        <v>54</v>
      </c>
      <c r="B55" s="39" t="s">
        <v>25</v>
      </c>
      <c r="C55" s="43"/>
      <c r="E55" s="37" t="s">
        <v>194</v>
      </c>
      <c r="H55" s="37"/>
      <c r="J55" s="37"/>
    </row>
    <row r="56" spans="1:10" ht="105">
      <c r="A56" s="42">
        <v>55</v>
      </c>
      <c r="B56" s="49" t="s">
        <v>26</v>
      </c>
      <c r="C56" s="43"/>
      <c r="F56" s="40" t="s">
        <v>196</v>
      </c>
      <c r="H56" s="37"/>
      <c r="J56" s="37"/>
    </row>
    <row r="57" spans="1:10" ht="30">
      <c r="A57" s="42">
        <v>56</v>
      </c>
      <c r="B57" s="49" t="s">
        <v>25</v>
      </c>
      <c r="C57" s="43"/>
      <c r="F57" s="40" t="s">
        <v>197</v>
      </c>
      <c r="H57" s="37"/>
      <c r="J57" s="37"/>
    </row>
    <row r="58" spans="1:10" ht="30">
      <c r="A58" s="42">
        <v>57</v>
      </c>
      <c r="B58" s="39" t="s">
        <v>26</v>
      </c>
      <c r="C58" s="43"/>
      <c r="F58" s="40" t="s">
        <v>198</v>
      </c>
      <c r="H58" s="37"/>
      <c r="J58" s="37"/>
    </row>
    <row r="59" spans="1:10">
      <c r="A59" s="37">
        <v>58</v>
      </c>
      <c r="B59" s="39" t="s">
        <v>26</v>
      </c>
      <c r="C59" s="43"/>
      <c r="H59" s="37"/>
      <c r="J59" s="37"/>
    </row>
    <row r="60" spans="1:10" s="38" customFormat="1" ht="165">
      <c r="A60" s="42">
        <v>59</v>
      </c>
      <c r="B60" s="50" t="s">
        <v>26</v>
      </c>
      <c r="C60" s="43"/>
      <c r="D60" s="50"/>
      <c r="F60" s="46" t="s">
        <v>247</v>
      </c>
      <c r="G60" s="46"/>
      <c r="H60" s="37"/>
    </row>
    <row r="61" spans="1:10" ht="150">
      <c r="A61" s="42">
        <v>60</v>
      </c>
      <c r="B61" s="51" t="s">
        <v>27</v>
      </c>
      <c r="C61" s="43"/>
      <c r="F61" s="40" t="s">
        <v>200</v>
      </c>
      <c r="G61" s="40" t="s">
        <v>199</v>
      </c>
      <c r="H61" s="37"/>
      <c r="J61" s="37"/>
    </row>
    <row r="62" spans="1:10" ht="120">
      <c r="A62" s="42">
        <v>61</v>
      </c>
      <c r="B62" s="51" t="s">
        <v>25</v>
      </c>
      <c r="C62" s="43"/>
      <c r="F62" s="40" t="s">
        <v>201</v>
      </c>
      <c r="H62" s="37"/>
      <c r="J62" s="37"/>
    </row>
    <row r="63" spans="1:10">
      <c r="A63" s="37">
        <v>62</v>
      </c>
      <c r="B63" s="39" t="s">
        <v>26</v>
      </c>
      <c r="C63" s="43"/>
      <c r="H63" s="37"/>
      <c r="J63" s="37"/>
    </row>
    <row r="64" spans="1:10">
      <c r="A64" s="47">
        <v>63</v>
      </c>
      <c r="B64" s="39" t="s">
        <v>26</v>
      </c>
      <c r="C64" s="43"/>
      <c r="H64" s="37"/>
      <c r="J64" s="37"/>
    </row>
    <row r="65" spans="1:10" s="38" customFormat="1" ht="90">
      <c r="A65" s="42">
        <v>64</v>
      </c>
      <c r="B65" s="50" t="s">
        <v>25</v>
      </c>
      <c r="C65" s="43"/>
      <c r="D65" s="50"/>
      <c r="F65" s="57" t="s">
        <v>315</v>
      </c>
      <c r="G65" s="46"/>
      <c r="H65" s="37">
        <v>64</v>
      </c>
      <c r="I65" s="59" t="s">
        <v>312</v>
      </c>
      <c r="J65" s="53" t="s">
        <v>314</v>
      </c>
    </row>
    <row r="66" spans="1:10" ht="120">
      <c r="A66" s="42">
        <v>65</v>
      </c>
      <c r="B66" s="39" t="s">
        <v>25</v>
      </c>
      <c r="C66" s="43"/>
      <c r="F66" s="40" t="s">
        <v>202</v>
      </c>
      <c r="H66" s="37"/>
      <c r="J66" s="37"/>
    </row>
    <row r="67" spans="1:10">
      <c r="A67" s="42">
        <v>66</v>
      </c>
      <c r="B67" s="39" t="s">
        <v>24</v>
      </c>
      <c r="C67" s="43"/>
      <c r="H67" s="37"/>
      <c r="J67" s="37"/>
    </row>
    <row r="68" spans="1:10">
      <c r="A68" s="37">
        <v>67</v>
      </c>
      <c r="B68" s="39" t="s">
        <v>24</v>
      </c>
      <c r="C68" s="43"/>
      <c r="E68" s="37" t="s">
        <v>203</v>
      </c>
      <c r="H68" s="37"/>
      <c r="J68" s="37"/>
    </row>
    <row r="69" spans="1:10" s="38" customFormat="1">
      <c r="A69" s="42">
        <v>68</v>
      </c>
      <c r="B69" s="50" t="s">
        <v>25</v>
      </c>
      <c r="C69" s="43"/>
      <c r="D69" s="50"/>
      <c r="F69" s="46"/>
      <c r="G69" s="46"/>
      <c r="H69" s="37"/>
    </row>
    <row r="70" spans="1:10">
      <c r="A70" s="47">
        <v>69</v>
      </c>
      <c r="B70" s="39" t="s">
        <v>24</v>
      </c>
      <c r="C70" s="43"/>
      <c r="H70" s="37"/>
      <c r="J70" s="37"/>
    </row>
    <row r="71" spans="1:10" ht="180">
      <c r="A71" s="37">
        <v>70</v>
      </c>
      <c r="B71" s="39" t="s">
        <v>25</v>
      </c>
      <c r="C71" s="43"/>
      <c r="F71" s="40" t="s">
        <v>204</v>
      </c>
      <c r="G71" s="40" t="s">
        <v>205</v>
      </c>
      <c r="H71" s="37"/>
      <c r="J71" s="37"/>
    </row>
    <row r="72" spans="1:10" ht="255">
      <c r="A72" s="42">
        <v>71</v>
      </c>
      <c r="B72" s="39" t="s">
        <v>24</v>
      </c>
      <c r="C72" s="43"/>
      <c r="F72" s="40" t="s">
        <v>206</v>
      </c>
      <c r="H72" s="37"/>
    </row>
    <row r="73" spans="1:10" ht="30">
      <c r="A73" s="42">
        <v>72</v>
      </c>
      <c r="B73" s="39" t="s">
        <v>27</v>
      </c>
      <c r="C73" s="43"/>
      <c r="F73" s="40" t="s">
        <v>207</v>
      </c>
      <c r="H73" s="37"/>
      <c r="J73" s="37"/>
    </row>
    <row r="74" spans="1:10" ht="105">
      <c r="A74" s="42">
        <v>73</v>
      </c>
      <c r="B74" s="39" t="s">
        <v>27</v>
      </c>
      <c r="C74" s="43"/>
      <c r="F74" s="40" t="s">
        <v>208</v>
      </c>
      <c r="G74" s="40" t="s">
        <v>209</v>
      </c>
      <c r="H74" s="37"/>
      <c r="J74" s="37"/>
    </row>
    <row r="75" spans="1:10">
      <c r="A75" s="37">
        <v>74</v>
      </c>
      <c r="B75" s="39" t="s">
        <v>26</v>
      </c>
      <c r="C75" s="43"/>
      <c r="H75" s="37"/>
      <c r="J75" s="37"/>
    </row>
    <row r="76" spans="1:10">
      <c r="A76" s="42">
        <v>75</v>
      </c>
      <c r="B76" s="39" t="s">
        <v>25</v>
      </c>
      <c r="C76" s="43"/>
      <c r="H76" s="37"/>
      <c r="J76" s="37"/>
    </row>
    <row r="77" spans="1:10" ht="17.25" customHeight="1">
      <c r="A77" s="42">
        <v>76</v>
      </c>
      <c r="B77" s="39" t="s">
        <v>27</v>
      </c>
      <c r="C77" s="43"/>
      <c r="F77" s="40" t="s">
        <v>210</v>
      </c>
      <c r="H77" s="37"/>
      <c r="J77" s="37"/>
    </row>
    <row r="78" spans="1:10">
      <c r="A78" s="37">
        <v>77</v>
      </c>
      <c r="B78" s="39" t="s">
        <v>26</v>
      </c>
      <c r="C78" s="43"/>
      <c r="H78" s="37"/>
      <c r="J78" s="37"/>
    </row>
    <row r="79" spans="1:10" ht="60">
      <c r="A79" s="42">
        <v>78</v>
      </c>
      <c r="B79" s="39" t="s">
        <v>25</v>
      </c>
      <c r="C79" s="43"/>
      <c r="E79" s="40" t="s">
        <v>211</v>
      </c>
      <c r="F79" s="40" t="s">
        <v>212</v>
      </c>
      <c r="H79" s="37"/>
      <c r="J79" s="37"/>
    </row>
    <row r="80" spans="1:10">
      <c r="A80" s="37">
        <v>79</v>
      </c>
      <c r="B80" s="39" t="s">
        <v>25</v>
      </c>
      <c r="C80" s="43"/>
      <c r="F80" s="40" t="s">
        <v>213</v>
      </c>
      <c r="H80" s="37"/>
      <c r="J80" s="37"/>
    </row>
    <row r="81" spans="1:10" ht="45">
      <c r="A81" s="42">
        <v>80</v>
      </c>
      <c r="B81" s="39" t="s">
        <v>24</v>
      </c>
      <c r="C81" s="43"/>
      <c r="F81" s="40" t="s">
        <v>214</v>
      </c>
      <c r="H81" s="37"/>
      <c r="J81" s="37"/>
    </row>
    <row r="82" spans="1:10" ht="30" customHeight="1">
      <c r="A82" s="42">
        <v>81</v>
      </c>
      <c r="B82" s="39" t="s">
        <v>27</v>
      </c>
      <c r="C82" s="43"/>
      <c r="F82" s="40" t="s">
        <v>215</v>
      </c>
      <c r="H82" s="37"/>
      <c r="J82" s="37"/>
    </row>
    <row r="83" spans="1:10" s="44" customFormat="1">
      <c r="A83" s="47">
        <v>82</v>
      </c>
      <c r="B83" s="52" t="s">
        <v>24</v>
      </c>
      <c r="C83" s="43"/>
      <c r="D83" s="52"/>
      <c r="F83" s="45"/>
      <c r="G83" s="45"/>
      <c r="H83" s="37"/>
    </row>
    <row r="84" spans="1:10">
      <c r="A84" s="42">
        <v>83</v>
      </c>
      <c r="B84" s="39" t="s">
        <v>27</v>
      </c>
      <c r="C84" s="43"/>
      <c r="H84" s="37"/>
      <c r="J84" s="37"/>
    </row>
    <row r="85" spans="1:10">
      <c r="A85" s="37">
        <v>84</v>
      </c>
      <c r="B85" s="39" t="s">
        <v>26</v>
      </c>
      <c r="C85" s="43"/>
      <c r="E85" s="37" t="s">
        <v>218</v>
      </c>
      <c r="H85" s="37"/>
      <c r="J85" s="37"/>
    </row>
    <row r="86" spans="1:10">
      <c r="A86" s="42">
        <v>85</v>
      </c>
      <c r="B86" s="39" t="s">
        <v>24</v>
      </c>
      <c r="C86" s="43"/>
      <c r="H86" s="37"/>
      <c r="J86" s="37"/>
    </row>
    <row r="87" spans="1:10">
      <c r="A87" s="37">
        <v>86</v>
      </c>
      <c r="B87" s="39" t="s">
        <v>27</v>
      </c>
      <c r="C87" s="43"/>
      <c r="H87" s="37"/>
      <c r="J87" s="37"/>
    </row>
    <row r="88" spans="1:10" s="44" customFormat="1">
      <c r="A88" s="42">
        <v>87</v>
      </c>
      <c r="B88" s="52" t="s">
        <v>26</v>
      </c>
      <c r="C88" s="43"/>
      <c r="D88" s="52"/>
      <c r="F88" s="45"/>
      <c r="G88" s="45"/>
      <c r="H88" s="37"/>
    </row>
    <row r="89" spans="1:10">
      <c r="A89" s="37">
        <v>88</v>
      </c>
      <c r="B89" s="39" t="s">
        <v>24</v>
      </c>
      <c r="C89" s="43"/>
      <c r="H89" s="37"/>
      <c r="J89" s="37"/>
    </row>
    <row r="90" spans="1:10">
      <c r="A90" s="37">
        <v>89</v>
      </c>
      <c r="B90" s="39" t="s">
        <v>27</v>
      </c>
      <c r="C90" s="43"/>
      <c r="H90" s="37"/>
      <c r="J90" s="37"/>
    </row>
    <row r="91" spans="1:10" ht="30">
      <c r="A91" s="37">
        <v>90</v>
      </c>
      <c r="B91" s="39" t="s">
        <v>26</v>
      </c>
      <c r="C91" s="43"/>
      <c r="F91" s="40" t="s">
        <v>219</v>
      </c>
      <c r="H91" s="37"/>
      <c r="J91" s="37"/>
    </row>
    <row r="92" spans="1:10" ht="150">
      <c r="A92" s="47">
        <v>91</v>
      </c>
      <c r="B92" s="39" t="s">
        <v>27</v>
      </c>
      <c r="C92" s="43"/>
      <c r="F92" s="40" t="s">
        <v>220</v>
      </c>
      <c r="G92" s="40" t="s">
        <v>221</v>
      </c>
      <c r="H92" s="37"/>
      <c r="J92" s="37"/>
    </row>
    <row r="93" spans="1:10">
      <c r="A93" s="47">
        <v>92</v>
      </c>
      <c r="B93" s="39" t="s">
        <v>24</v>
      </c>
      <c r="C93" s="43"/>
      <c r="H93" s="37"/>
      <c r="J93" s="37"/>
    </row>
    <row r="94" spans="1:10">
      <c r="A94" s="47">
        <v>93</v>
      </c>
      <c r="B94" s="39" t="s">
        <v>24</v>
      </c>
      <c r="C94" s="43"/>
      <c r="H94" s="37"/>
      <c r="J94" s="37"/>
    </row>
    <row r="95" spans="1:10" ht="18">
      <c r="A95" s="47">
        <v>94</v>
      </c>
      <c r="B95" s="39" t="s">
        <v>25</v>
      </c>
      <c r="C95" s="43"/>
      <c r="H95" s="37">
        <v>94</v>
      </c>
      <c r="I95" s="58" t="s">
        <v>308</v>
      </c>
      <c r="J95" s="53" t="s">
        <v>316</v>
      </c>
    </row>
    <row r="96" spans="1:10">
      <c r="A96" s="47">
        <v>95</v>
      </c>
      <c r="B96" s="39" t="s">
        <v>27</v>
      </c>
      <c r="C96" s="43"/>
      <c r="H96" s="37"/>
      <c r="J96" s="37"/>
    </row>
    <row r="97" spans="1:10" s="44" customFormat="1">
      <c r="A97" s="47">
        <v>96</v>
      </c>
      <c r="B97" s="52" t="s">
        <v>26</v>
      </c>
      <c r="C97" s="43"/>
      <c r="D97" s="52"/>
      <c r="F97" s="45"/>
      <c r="G97" s="45"/>
      <c r="H97" s="37"/>
    </row>
    <row r="98" spans="1:10" ht="60">
      <c r="A98" s="37">
        <v>97</v>
      </c>
      <c r="B98" s="39" t="s">
        <v>25</v>
      </c>
      <c r="C98" s="43"/>
      <c r="F98" s="40" t="s">
        <v>222</v>
      </c>
      <c r="H98" s="37"/>
      <c r="J98" s="37"/>
    </row>
    <row r="99" spans="1:10" ht="105">
      <c r="A99" s="37">
        <v>98</v>
      </c>
      <c r="B99" s="39" t="s">
        <v>26</v>
      </c>
      <c r="C99" s="43"/>
      <c r="F99" s="40" t="s">
        <v>223</v>
      </c>
      <c r="H99" s="37"/>
      <c r="J99" s="37"/>
    </row>
    <row r="100" spans="1:10">
      <c r="A100" s="47">
        <v>99</v>
      </c>
      <c r="B100" s="39" t="s">
        <v>26</v>
      </c>
      <c r="C100" s="43"/>
      <c r="H100" s="37"/>
      <c r="J100" s="37"/>
    </row>
    <row r="101" spans="1:10">
      <c r="A101" s="37">
        <v>100</v>
      </c>
      <c r="B101" s="39" t="s">
        <v>24</v>
      </c>
      <c r="C101" s="43"/>
      <c r="H101" s="37"/>
      <c r="J101" s="37"/>
    </row>
    <row r="102" spans="1:10">
      <c r="A102" s="37">
        <v>101</v>
      </c>
      <c r="B102" s="39" t="s">
        <v>26</v>
      </c>
      <c r="C102" s="43"/>
      <c r="H102" s="37"/>
      <c r="J102" s="37"/>
    </row>
    <row r="103" spans="1:10">
      <c r="A103" s="37">
        <v>102</v>
      </c>
      <c r="B103" s="39" t="s">
        <v>26</v>
      </c>
      <c r="C103" s="43"/>
      <c r="H103" s="37"/>
      <c r="J103" s="37"/>
    </row>
    <row r="104" spans="1:10">
      <c r="A104" s="37">
        <v>103</v>
      </c>
      <c r="B104" s="39" t="s">
        <v>27</v>
      </c>
      <c r="C104" s="43"/>
      <c r="H104" s="37"/>
      <c r="J104" s="37"/>
    </row>
    <row r="105" spans="1:10" ht="30">
      <c r="A105" s="37">
        <v>104</v>
      </c>
      <c r="B105" s="39" t="s">
        <v>24</v>
      </c>
      <c r="C105" s="43"/>
      <c r="E105" s="37" t="s">
        <v>225</v>
      </c>
      <c r="F105" s="40" t="s">
        <v>224</v>
      </c>
      <c r="H105" s="37">
        <v>104</v>
      </c>
      <c r="I105" s="58" t="s">
        <v>308</v>
      </c>
      <c r="J105" s="37">
        <v>50.5</v>
      </c>
    </row>
    <row r="106" spans="1:10">
      <c r="A106" s="37">
        <v>105</v>
      </c>
      <c r="B106" s="39" t="s">
        <v>27</v>
      </c>
      <c r="C106" s="43"/>
      <c r="H106" s="37"/>
      <c r="J106" s="37"/>
    </row>
    <row r="107" spans="1:10">
      <c r="A107" s="37">
        <v>106</v>
      </c>
      <c r="B107" s="39" t="s">
        <v>27</v>
      </c>
      <c r="C107" s="43"/>
      <c r="H107" s="37"/>
      <c r="J107" s="37"/>
    </row>
    <row r="108" spans="1:10" ht="30">
      <c r="A108" s="42">
        <v>107</v>
      </c>
      <c r="B108" s="39" t="s">
        <v>26</v>
      </c>
      <c r="C108" s="43"/>
      <c r="E108" s="37" t="s">
        <v>227</v>
      </c>
      <c r="F108" s="40" t="s">
        <v>226</v>
      </c>
      <c r="H108" s="37"/>
      <c r="J108" s="37"/>
    </row>
    <row r="109" spans="1:10">
      <c r="A109" s="42">
        <v>108</v>
      </c>
      <c r="B109" s="39" t="s">
        <v>26</v>
      </c>
      <c r="C109" s="43"/>
      <c r="E109" s="37" t="s">
        <v>227</v>
      </c>
      <c r="H109" s="37"/>
      <c r="J109" s="37"/>
    </row>
    <row r="110" spans="1:10" ht="60">
      <c r="A110" s="42">
        <v>109</v>
      </c>
      <c r="B110" s="49" t="s">
        <v>24</v>
      </c>
      <c r="C110" s="43"/>
      <c r="F110" s="40" t="s">
        <v>228</v>
      </c>
      <c r="H110" s="37"/>
      <c r="J110" s="37"/>
    </row>
    <row r="111" spans="1:10" ht="18">
      <c r="A111" s="42">
        <v>110</v>
      </c>
      <c r="B111" s="49" t="s">
        <v>26</v>
      </c>
      <c r="C111" s="43"/>
      <c r="E111" s="37" t="s">
        <v>229</v>
      </c>
      <c r="H111" s="37">
        <v>110</v>
      </c>
      <c r="I111" s="58" t="s">
        <v>310</v>
      </c>
      <c r="J111" s="53" t="s">
        <v>317</v>
      </c>
    </row>
    <row r="112" spans="1:10">
      <c r="A112" s="37">
        <v>111</v>
      </c>
      <c r="B112" s="39" t="s">
        <v>26</v>
      </c>
      <c r="C112" s="43"/>
      <c r="H112" s="37"/>
      <c r="J112" s="37"/>
    </row>
    <row r="113" spans="1:10" s="44" customFormat="1">
      <c r="A113" s="42">
        <v>112</v>
      </c>
      <c r="B113" s="52" t="s">
        <v>25</v>
      </c>
      <c r="C113" s="43"/>
      <c r="D113" s="52"/>
      <c r="F113" s="45"/>
      <c r="G113" s="45"/>
      <c r="H113" s="37"/>
    </row>
    <row r="114" spans="1:10">
      <c r="A114" s="37">
        <v>113</v>
      </c>
      <c r="B114" s="39" t="s">
        <v>26</v>
      </c>
      <c r="C114" s="43"/>
      <c r="H114" s="37"/>
      <c r="J114" s="37"/>
    </row>
    <row r="115" spans="1:10">
      <c r="A115" s="42">
        <v>114</v>
      </c>
      <c r="B115" s="39" t="s">
        <v>27</v>
      </c>
      <c r="C115" s="43"/>
      <c r="H115" s="37"/>
      <c r="J115" s="37"/>
    </row>
    <row r="116" spans="1:10" ht="30">
      <c r="A116" s="37">
        <v>115</v>
      </c>
      <c r="B116" s="39" t="s">
        <v>27</v>
      </c>
      <c r="C116" s="43"/>
      <c r="F116" s="40" t="s">
        <v>230</v>
      </c>
      <c r="H116" s="37"/>
      <c r="J116" s="37"/>
    </row>
    <row r="117" spans="1:10" ht="30">
      <c r="A117" s="42">
        <v>116</v>
      </c>
      <c r="B117" s="39" t="s">
        <v>26</v>
      </c>
      <c r="C117" s="43"/>
      <c r="E117" s="37" t="s">
        <v>233</v>
      </c>
      <c r="F117" s="40" t="s">
        <v>231</v>
      </c>
      <c r="H117" s="37"/>
      <c r="J117" s="37"/>
    </row>
    <row r="118" spans="1:10">
      <c r="A118" s="42">
        <v>117</v>
      </c>
      <c r="B118" s="39" t="s">
        <v>26</v>
      </c>
      <c r="C118" s="43"/>
      <c r="E118" s="37" t="s">
        <v>232</v>
      </c>
      <c r="H118" s="37"/>
      <c r="J118" s="37"/>
    </row>
    <row r="119" spans="1:10" ht="60">
      <c r="A119" s="42">
        <v>118</v>
      </c>
      <c r="B119" s="39" t="s">
        <v>26</v>
      </c>
      <c r="C119" s="43"/>
      <c r="F119" s="40" t="s">
        <v>234</v>
      </c>
      <c r="H119" s="37">
        <v>118</v>
      </c>
      <c r="I119" s="58" t="s">
        <v>308</v>
      </c>
      <c r="J119" s="53" t="s">
        <v>318</v>
      </c>
    </row>
    <row r="120" spans="1:10">
      <c r="A120" s="37">
        <v>119</v>
      </c>
      <c r="B120" s="39" t="s">
        <v>27</v>
      </c>
      <c r="C120" s="43"/>
      <c r="H120" s="37"/>
      <c r="J120" s="37"/>
    </row>
    <row r="121" spans="1:10" ht="30">
      <c r="A121" s="37">
        <v>120</v>
      </c>
      <c r="B121" s="39" t="s">
        <v>27</v>
      </c>
      <c r="C121" s="43"/>
      <c r="F121" s="40" t="s">
        <v>235</v>
      </c>
      <c r="H121" s="37"/>
      <c r="J121" s="37"/>
    </row>
    <row r="122" spans="1:10">
      <c r="A122" s="37">
        <v>121</v>
      </c>
      <c r="B122" s="39" t="s">
        <v>24</v>
      </c>
      <c r="C122" s="43"/>
      <c r="H122" s="37"/>
      <c r="J122" s="37"/>
    </row>
    <row r="123" spans="1:10">
      <c r="A123" s="37">
        <v>122</v>
      </c>
      <c r="B123" s="39" t="s">
        <v>25</v>
      </c>
      <c r="C123" s="43"/>
      <c r="H123" s="37"/>
      <c r="J123" s="37"/>
    </row>
    <row r="124" spans="1:10">
      <c r="A124" s="37">
        <v>123</v>
      </c>
      <c r="B124" s="39" t="s">
        <v>27</v>
      </c>
      <c r="C124" s="43"/>
      <c r="H124" s="37"/>
      <c r="J124" s="37"/>
    </row>
    <row r="125" spans="1:10">
      <c r="A125" s="37" t="s">
        <v>390</v>
      </c>
      <c r="C125" s="37">
        <f>SUM(C2:C124)</f>
        <v>0</v>
      </c>
      <c r="H125" s="37"/>
      <c r="J125" s="37"/>
    </row>
    <row r="126" spans="1:10">
      <c r="A126" s="37" t="s">
        <v>391</v>
      </c>
      <c r="C126" s="37">
        <f>123-C125</f>
        <v>123</v>
      </c>
      <c r="H126" s="37"/>
      <c r="J126" s="37"/>
    </row>
    <row r="127" spans="1:10">
      <c r="A127" s="37" t="s">
        <v>392</v>
      </c>
      <c r="C127" s="37">
        <f>C126/123*100</f>
        <v>100</v>
      </c>
      <c r="H127" s="37"/>
      <c r="J127" s="37"/>
    </row>
    <row r="128" spans="1:10">
      <c r="C128" s="37" t="s">
        <v>236</v>
      </c>
      <c r="H128" s="37"/>
      <c r="J128" s="37"/>
    </row>
    <row r="129" spans="3:4">
      <c r="C129" s="43"/>
      <c r="D129" s="39" t="s">
        <v>393</v>
      </c>
    </row>
    <row r="130" spans="3:4">
      <c r="C130" s="41"/>
      <c r="D130" s="39" t="s">
        <v>394</v>
      </c>
    </row>
  </sheetData>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44" zoomScaleNormal="100" workbookViewId="0">
      <selection activeCell="E61" sqref="E61"/>
    </sheetView>
  </sheetViews>
  <sheetFormatPr defaultRowHeight="15"/>
  <cols>
    <col min="2" max="2" width="9.140625" style="24"/>
    <col min="4" max="4" width="9.140625" style="24"/>
    <col min="5" max="5" width="18.5703125" customWidth="1"/>
    <col min="6" max="6" width="46.140625" customWidth="1"/>
    <col min="7" max="7" width="36.140625" customWidth="1"/>
    <col min="8" max="8" width="27.42578125" customWidth="1"/>
    <col min="9" max="9" width="56.5703125" customWidth="1"/>
  </cols>
  <sheetData>
    <row r="1" spans="1:9">
      <c r="B1" s="24" t="s">
        <v>1</v>
      </c>
      <c r="C1" t="s">
        <v>2</v>
      </c>
      <c r="D1" s="24" t="s">
        <v>3</v>
      </c>
      <c r="E1" t="s">
        <v>39</v>
      </c>
      <c r="F1" t="s">
        <v>53</v>
      </c>
      <c r="G1" t="s">
        <v>54</v>
      </c>
      <c r="I1" t="s">
        <v>70</v>
      </c>
    </row>
    <row r="2" spans="1:9">
      <c r="A2">
        <v>1</v>
      </c>
      <c r="B2" s="24" t="s">
        <v>27</v>
      </c>
      <c r="C2" s="17"/>
      <c r="E2" t="s">
        <v>40</v>
      </c>
    </row>
    <row r="3" spans="1:9">
      <c r="A3">
        <v>2</v>
      </c>
      <c r="B3" s="24" t="s">
        <v>26</v>
      </c>
      <c r="C3" s="17"/>
      <c r="E3" t="s">
        <v>41</v>
      </c>
    </row>
    <row r="4" spans="1:9">
      <c r="A4" s="16">
        <v>3</v>
      </c>
      <c r="B4" s="24" t="s">
        <v>27</v>
      </c>
      <c r="C4" s="17"/>
      <c r="E4" t="s">
        <v>42</v>
      </c>
    </row>
    <row r="5" spans="1:9">
      <c r="A5">
        <v>4</v>
      </c>
      <c r="B5" s="24" t="s">
        <v>24</v>
      </c>
      <c r="C5" s="17"/>
    </row>
    <row r="6" spans="1:9">
      <c r="A6">
        <v>5</v>
      </c>
      <c r="B6" s="24" t="s">
        <v>26</v>
      </c>
      <c r="C6" s="17"/>
    </row>
    <row r="7" spans="1:9">
      <c r="A7" s="27">
        <v>6</v>
      </c>
      <c r="B7" s="24" t="s">
        <v>27</v>
      </c>
      <c r="C7" s="17"/>
    </row>
    <row r="8" spans="1:9" ht="60">
      <c r="A8" s="27">
        <v>7</v>
      </c>
      <c r="B8" s="24" t="s">
        <v>25</v>
      </c>
      <c r="C8" s="17"/>
      <c r="E8" t="s">
        <v>44</v>
      </c>
      <c r="F8" s="19" t="s">
        <v>43</v>
      </c>
    </row>
    <row r="9" spans="1:9">
      <c r="A9">
        <v>8</v>
      </c>
      <c r="B9" s="24" t="s">
        <v>26</v>
      </c>
      <c r="C9" s="17"/>
    </row>
    <row r="10" spans="1:9" ht="60">
      <c r="A10" s="27">
        <v>9</v>
      </c>
      <c r="B10" s="24" t="s">
        <v>24</v>
      </c>
      <c r="C10" s="17"/>
      <c r="E10" t="s">
        <v>46</v>
      </c>
      <c r="F10" s="19" t="s">
        <v>45</v>
      </c>
    </row>
    <row r="11" spans="1:9" ht="75">
      <c r="A11" s="27">
        <v>10</v>
      </c>
      <c r="B11" s="24" t="s">
        <v>24</v>
      </c>
      <c r="C11" s="17"/>
      <c r="E11" t="s">
        <v>48</v>
      </c>
      <c r="F11" s="19" t="s">
        <v>47</v>
      </c>
    </row>
    <row r="12" spans="1:9">
      <c r="A12">
        <v>11</v>
      </c>
      <c r="B12" s="24" t="s">
        <v>27</v>
      </c>
      <c r="C12" s="17"/>
    </row>
    <row r="13" spans="1:9" ht="45">
      <c r="A13" s="16">
        <v>12</v>
      </c>
      <c r="B13" s="24" t="s">
        <v>27</v>
      </c>
      <c r="C13" s="17"/>
      <c r="E13" t="s">
        <v>49</v>
      </c>
      <c r="F13" s="20" t="s">
        <v>50</v>
      </c>
    </row>
    <row r="14" spans="1:9" ht="45">
      <c r="A14" s="16">
        <v>13</v>
      </c>
      <c r="B14" s="24" t="s">
        <v>26</v>
      </c>
      <c r="C14" s="17"/>
      <c r="E14" t="s">
        <v>58</v>
      </c>
      <c r="F14" s="19" t="s">
        <v>51</v>
      </c>
      <c r="G14" s="19" t="s">
        <v>52</v>
      </c>
    </row>
    <row r="15" spans="1:9">
      <c r="A15">
        <v>14</v>
      </c>
      <c r="B15" s="24" t="s">
        <v>24</v>
      </c>
      <c r="C15" s="17"/>
    </row>
    <row r="16" spans="1:9" ht="75">
      <c r="A16" s="16">
        <v>15</v>
      </c>
      <c r="B16" s="24" t="s">
        <v>25</v>
      </c>
      <c r="C16" s="17"/>
      <c r="E16" t="s">
        <v>58</v>
      </c>
      <c r="F16" s="19" t="s">
        <v>56</v>
      </c>
      <c r="G16" s="19" t="s">
        <v>55</v>
      </c>
      <c r="H16" t="s">
        <v>57</v>
      </c>
    </row>
    <row r="17" spans="1:9">
      <c r="A17">
        <v>16</v>
      </c>
      <c r="B17" s="24" t="s">
        <v>25</v>
      </c>
      <c r="C17" s="17"/>
    </row>
    <row r="18" spans="1:9">
      <c r="A18" s="27">
        <v>17</v>
      </c>
      <c r="B18" s="24" t="s">
        <v>25</v>
      </c>
      <c r="C18" s="17"/>
      <c r="E18" t="s">
        <v>58</v>
      </c>
      <c r="F18" t="s">
        <v>57</v>
      </c>
    </row>
    <row r="19" spans="1:9" ht="45">
      <c r="A19" s="27">
        <v>18</v>
      </c>
      <c r="B19" s="25" t="s">
        <v>25</v>
      </c>
      <c r="C19" s="17"/>
      <c r="D19" s="25"/>
      <c r="E19" s="18" t="s">
        <v>59</v>
      </c>
      <c r="F19" s="22" t="s">
        <v>60</v>
      </c>
      <c r="G19" s="23" t="s">
        <v>61</v>
      </c>
    </row>
    <row r="20" spans="1:9" ht="45">
      <c r="A20" s="27">
        <v>19</v>
      </c>
      <c r="B20" s="25" t="s">
        <v>27</v>
      </c>
      <c r="C20" s="17"/>
      <c r="D20" s="25"/>
      <c r="E20" s="18"/>
      <c r="F20" s="23" t="s">
        <v>62</v>
      </c>
      <c r="G20" s="18"/>
    </row>
    <row r="21" spans="1:9" ht="45">
      <c r="A21" s="16">
        <v>20</v>
      </c>
      <c r="B21" s="24" t="s">
        <v>24</v>
      </c>
      <c r="C21" s="17"/>
      <c r="F21" s="19" t="s">
        <v>63</v>
      </c>
    </row>
    <row r="22" spans="1:9" ht="149.25" customHeight="1">
      <c r="A22" s="27">
        <v>21</v>
      </c>
      <c r="B22" s="24" t="s">
        <v>25</v>
      </c>
      <c r="C22" s="17"/>
      <c r="E22" t="s">
        <v>64</v>
      </c>
      <c r="F22" s="19" t="s">
        <v>65</v>
      </c>
    </row>
    <row r="23" spans="1:9" ht="45">
      <c r="A23" s="27">
        <v>22</v>
      </c>
      <c r="B23" s="24" t="s">
        <v>27</v>
      </c>
      <c r="C23" s="17"/>
      <c r="F23" s="19" t="s">
        <v>66</v>
      </c>
    </row>
    <row r="24" spans="1:9">
      <c r="A24">
        <v>23</v>
      </c>
      <c r="B24" s="24" t="s">
        <v>26</v>
      </c>
      <c r="C24" s="17"/>
      <c r="F24" s="19" t="s">
        <v>67</v>
      </c>
    </row>
    <row r="25" spans="1:9" ht="90">
      <c r="A25" s="27">
        <v>24</v>
      </c>
      <c r="B25" s="24" t="s">
        <v>26</v>
      </c>
      <c r="C25" s="17"/>
      <c r="F25" s="19" t="s">
        <v>68</v>
      </c>
      <c r="I25" s="19" t="s">
        <v>69</v>
      </c>
    </row>
    <row r="26" spans="1:9" ht="105">
      <c r="A26" s="27">
        <v>25</v>
      </c>
      <c r="B26" s="24" t="s">
        <v>27</v>
      </c>
      <c r="C26" s="17"/>
      <c r="F26" s="19" t="s">
        <v>71</v>
      </c>
    </row>
    <row r="27" spans="1:9">
      <c r="A27">
        <v>26</v>
      </c>
      <c r="B27" s="24" t="s">
        <v>27</v>
      </c>
      <c r="C27" s="17"/>
    </row>
    <row r="28" spans="1:9" ht="30">
      <c r="A28" s="27">
        <v>27</v>
      </c>
      <c r="B28" s="24" t="s">
        <v>26</v>
      </c>
      <c r="C28" s="17"/>
      <c r="I28" s="19" t="s">
        <v>72</v>
      </c>
    </row>
    <row r="29" spans="1:9" ht="30">
      <c r="A29">
        <v>28</v>
      </c>
      <c r="B29" s="24" t="s">
        <v>25</v>
      </c>
      <c r="C29" s="17"/>
      <c r="F29" s="19" t="s">
        <v>73</v>
      </c>
      <c r="I29" s="19" t="s">
        <v>74</v>
      </c>
    </row>
    <row r="30" spans="1:9">
      <c r="A30" s="27">
        <v>29</v>
      </c>
      <c r="B30" s="26" t="s">
        <v>25</v>
      </c>
      <c r="C30" s="17"/>
      <c r="D30" s="26"/>
      <c r="E30" s="21"/>
      <c r="F30" s="21"/>
      <c r="G30" s="21"/>
    </row>
    <row r="31" spans="1:9">
      <c r="A31" s="16">
        <v>30</v>
      </c>
      <c r="B31" s="24" t="s">
        <v>27</v>
      </c>
      <c r="C31" s="17"/>
    </row>
    <row r="32" spans="1:9">
      <c r="A32" s="16">
        <v>31</v>
      </c>
      <c r="B32" s="24" t="s">
        <v>25</v>
      </c>
      <c r="C32" s="17"/>
    </row>
    <row r="33" spans="1:11">
      <c r="A33">
        <v>32</v>
      </c>
      <c r="B33" s="24" t="s">
        <v>24</v>
      </c>
      <c r="C33" s="17"/>
    </row>
    <row r="34" spans="1:11" ht="63.75" customHeight="1">
      <c r="A34" s="27">
        <v>33</v>
      </c>
      <c r="B34" s="24" t="s">
        <v>26</v>
      </c>
      <c r="C34" s="17"/>
      <c r="F34" s="19" t="s">
        <v>75</v>
      </c>
    </row>
    <row r="35" spans="1:11" ht="30">
      <c r="A35" s="27">
        <v>34</v>
      </c>
      <c r="B35" s="24" t="s">
        <v>26</v>
      </c>
      <c r="C35" s="17"/>
      <c r="I35" s="19" t="s">
        <v>76</v>
      </c>
    </row>
    <row r="36" spans="1:11" ht="30">
      <c r="A36" s="16">
        <v>35</v>
      </c>
      <c r="B36" s="24" t="s">
        <v>24</v>
      </c>
      <c r="C36" s="17"/>
      <c r="F36" s="19" t="s">
        <v>77</v>
      </c>
    </row>
    <row r="37" spans="1:11">
      <c r="A37">
        <v>36</v>
      </c>
      <c r="B37" s="24" t="s">
        <v>24</v>
      </c>
      <c r="C37" s="17"/>
      <c r="E37" t="s">
        <v>49</v>
      </c>
      <c r="H37" t="s">
        <v>57</v>
      </c>
    </row>
    <row r="38" spans="1:11">
      <c r="A38">
        <v>37</v>
      </c>
      <c r="B38" s="24" t="s">
        <v>24</v>
      </c>
      <c r="C38" s="17"/>
    </row>
    <row r="39" spans="1:11" ht="60">
      <c r="A39">
        <v>38</v>
      </c>
      <c r="B39" s="24" t="s">
        <v>24</v>
      </c>
      <c r="C39" s="17"/>
      <c r="F39" s="19" t="s">
        <v>78</v>
      </c>
      <c r="I39" s="19" t="s">
        <v>79</v>
      </c>
      <c r="K39" t="s">
        <v>80</v>
      </c>
    </row>
    <row r="40" spans="1:11" ht="45">
      <c r="A40" s="27">
        <v>39</v>
      </c>
      <c r="B40" s="24" t="s">
        <v>26</v>
      </c>
      <c r="C40" s="17"/>
      <c r="F40" s="19" t="s">
        <v>81</v>
      </c>
    </row>
    <row r="41" spans="1:11">
      <c r="A41">
        <v>40</v>
      </c>
      <c r="B41" s="24" t="s">
        <v>24</v>
      </c>
      <c r="C41" s="17"/>
    </row>
    <row r="42" spans="1:11">
      <c r="A42">
        <v>41</v>
      </c>
      <c r="B42" s="24" t="s">
        <v>25</v>
      </c>
      <c r="C42" s="17"/>
    </row>
    <row r="43" spans="1:11" ht="60">
      <c r="A43" s="27">
        <v>42</v>
      </c>
      <c r="B43" s="24" t="s">
        <v>27</v>
      </c>
      <c r="C43" s="17"/>
      <c r="F43" s="19" t="s">
        <v>83</v>
      </c>
      <c r="I43" s="19" t="s">
        <v>82</v>
      </c>
    </row>
    <row r="44" spans="1:11">
      <c r="A44">
        <v>43</v>
      </c>
      <c r="B44" s="24" t="s">
        <v>25</v>
      </c>
      <c r="C44" s="17"/>
    </row>
    <row r="45" spans="1:11" ht="45">
      <c r="A45">
        <v>44</v>
      </c>
      <c r="B45" s="24" t="s">
        <v>25</v>
      </c>
      <c r="C45" s="17"/>
      <c r="E45" t="s">
        <v>86</v>
      </c>
      <c r="F45" s="19" t="s">
        <v>85</v>
      </c>
      <c r="I45" s="19" t="s">
        <v>84</v>
      </c>
    </row>
    <row r="46" spans="1:11">
      <c r="A46">
        <v>45</v>
      </c>
      <c r="B46" s="24" t="s">
        <v>27</v>
      </c>
      <c r="C46" s="17"/>
    </row>
    <row r="47" spans="1:11" ht="30">
      <c r="A47" s="16">
        <v>46</v>
      </c>
      <c r="B47" s="24" t="s">
        <v>24</v>
      </c>
      <c r="C47" s="17"/>
      <c r="F47" s="19" t="s">
        <v>87</v>
      </c>
    </row>
    <row r="48" spans="1:11">
      <c r="A48" s="16">
        <v>47</v>
      </c>
      <c r="B48" s="24" t="s">
        <v>24</v>
      </c>
      <c r="C48" s="17"/>
    </row>
    <row r="49" spans="1:6" ht="105">
      <c r="A49" s="16">
        <v>48</v>
      </c>
      <c r="B49" s="24" t="s">
        <v>26</v>
      </c>
      <c r="C49" s="17"/>
      <c r="F49" s="19" t="s">
        <v>88</v>
      </c>
    </row>
    <row r="50" spans="1:6">
      <c r="A50" s="16">
        <v>49</v>
      </c>
      <c r="B50" s="24" t="s">
        <v>26</v>
      </c>
      <c r="C50" s="17"/>
    </row>
    <row r="51" spans="1:6">
      <c r="A51">
        <v>50</v>
      </c>
      <c r="B51" s="24" t="s">
        <v>26</v>
      </c>
      <c r="C51" s="17"/>
    </row>
    <row r="52" spans="1:6">
      <c r="A52" s="37" t="s">
        <v>390</v>
      </c>
      <c r="C52">
        <f>SUM(C2:C51)</f>
        <v>0</v>
      </c>
    </row>
    <row r="53" spans="1:6">
      <c r="A53" s="37" t="s">
        <v>392</v>
      </c>
      <c r="C53">
        <f>(1- C52/50)*100</f>
        <v>100</v>
      </c>
    </row>
    <row r="55" spans="1:6">
      <c r="C55" s="43"/>
      <c r="D55" s="39" t="s">
        <v>393</v>
      </c>
    </row>
    <row r="56" spans="1:6">
      <c r="C56" s="41"/>
      <c r="D56" s="39" t="s">
        <v>394</v>
      </c>
    </row>
  </sheetData>
  <phoneticPr fontId="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abSelected="1" zoomScaleNormal="100" workbookViewId="0">
      <selection activeCell="I9" sqref="I9"/>
    </sheetView>
  </sheetViews>
  <sheetFormatPr defaultRowHeight="15"/>
  <sheetData>
    <row r="1" spans="1:28">
      <c r="A1" s="1" t="s">
        <v>0</v>
      </c>
      <c r="B1" s="2"/>
      <c r="C1" s="2"/>
      <c r="D1" s="3" t="s">
        <v>28</v>
      </c>
      <c r="E1" s="1" t="s">
        <v>4</v>
      </c>
      <c r="F1" s="2"/>
      <c r="G1" s="2"/>
      <c r="H1" s="3" t="s">
        <v>29</v>
      </c>
      <c r="I1" s="1" t="s">
        <v>5</v>
      </c>
      <c r="J1" s="2"/>
      <c r="K1" s="2"/>
      <c r="L1" s="3" t="s">
        <v>30</v>
      </c>
      <c r="M1" s="1" t="s">
        <v>6</v>
      </c>
      <c r="N1" s="2"/>
      <c r="O1" s="2"/>
      <c r="P1" s="3" t="s">
        <v>31</v>
      </c>
      <c r="Q1" s="1" t="s">
        <v>7</v>
      </c>
      <c r="R1" s="2"/>
      <c r="S1" s="2"/>
      <c r="T1" s="3" t="s">
        <v>32</v>
      </c>
      <c r="U1" s="1" t="s">
        <v>8</v>
      </c>
      <c r="V1" s="2"/>
      <c r="W1" s="2"/>
      <c r="X1" s="3" t="s">
        <v>33</v>
      </c>
      <c r="Y1" s="1" t="s">
        <v>9</v>
      </c>
      <c r="Z1" s="2"/>
      <c r="AA1" s="2"/>
      <c r="AB1" s="3" t="s">
        <v>34</v>
      </c>
    </row>
    <row r="2" spans="1:28">
      <c r="A2" s="4"/>
      <c r="B2" s="5" t="s">
        <v>1</v>
      </c>
      <c r="C2" s="5" t="s">
        <v>2</v>
      </c>
      <c r="D2" s="6" t="s">
        <v>3</v>
      </c>
      <c r="E2" s="4"/>
      <c r="F2" s="5" t="s">
        <v>1</v>
      </c>
      <c r="G2" s="5" t="s">
        <v>2</v>
      </c>
      <c r="H2" s="6" t="s">
        <v>3</v>
      </c>
      <c r="I2" s="4"/>
      <c r="J2" s="5" t="s">
        <v>1</v>
      </c>
      <c r="K2" s="5" t="s">
        <v>2</v>
      </c>
      <c r="L2" s="6" t="s">
        <v>3</v>
      </c>
      <c r="M2" s="4"/>
      <c r="N2" s="5" t="s">
        <v>1</v>
      </c>
      <c r="O2" s="5" t="s">
        <v>2</v>
      </c>
      <c r="P2" s="6" t="s">
        <v>3</v>
      </c>
      <c r="Q2" s="4"/>
      <c r="R2" s="5" t="s">
        <v>1</v>
      </c>
      <c r="S2" s="5" t="s">
        <v>2</v>
      </c>
      <c r="T2" s="6" t="s">
        <v>3</v>
      </c>
      <c r="U2" s="4"/>
      <c r="V2" s="5" t="s">
        <v>1</v>
      </c>
      <c r="W2" s="5" t="s">
        <v>2</v>
      </c>
      <c r="X2" s="6" t="s">
        <v>3</v>
      </c>
      <c r="Y2" s="4"/>
      <c r="Z2" s="5" t="s">
        <v>1</v>
      </c>
      <c r="AA2" s="5" t="s">
        <v>2</v>
      </c>
      <c r="AB2" s="6" t="s">
        <v>3</v>
      </c>
    </row>
    <row r="3" spans="1:28">
      <c r="A3" s="4">
        <v>1</v>
      </c>
      <c r="B3" s="5" t="s">
        <v>24</v>
      </c>
      <c r="C3" s="7"/>
      <c r="D3" s="6"/>
      <c r="E3" s="4">
        <v>1</v>
      </c>
      <c r="F3" s="5" t="s">
        <v>24</v>
      </c>
      <c r="G3" s="7"/>
      <c r="H3" s="6"/>
      <c r="I3" s="4">
        <v>1</v>
      </c>
      <c r="J3" s="5" t="s">
        <v>27</v>
      </c>
      <c r="K3" s="7"/>
      <c r="L3" s="6"/>
      <c r="M3" s="4">
        <v>1</v>
      </c>
      <c r="N3" s="5" t="s">
        <v>24</v>
      </c>
      <c r="O3" s="7"/>
      <c r="P3" s="6"/>
      <c r="Q3" s="4">
        <v>1</v>
      </c>
      <c r="R3" s="5" t="s">
        <v>35</v>
      </c>
      <c r="S3" s="7"/>
      <c r="T3" s="6"/>
      <c r="U3" s="4">
        <v>1</v>
      </c>
      <c r="V3" s="5" t="s">
        <v>26</v>
      </c>
      <c r="W3" s="15"/>
      <c r="X3" s="6"/>
      <c r="Y3" s="4">
        <v>1</v>
      </c>
      <c r="Z3" s="5"/>
      <c r="AA3" s="5"/>
      <c r="AB3" s="6"/>
    </row>
    <row r="4" spans="1:28">
      <c r="A4" s="4">
        <v>2</v>
      </c>
      <c r="B4" s="5" t="s">
        <v>25</v>
      </c>
      <c r="C4" s="7"/>
      <c r="D4" s="6"/>
      <c r="E4" s="13">
        <v>2</v>
      </c>
      <c r="F4" s="5" t="s">
        <v>26</v>
      </c>
      <c r="G4" s="7"/>
      <c r="H4" s="6"/>
      <c r="I4" s="13">
        <v>2</v>
      </c>
      <c r="J4" s="5" t="s">
        <v>25</v>
      </c>
      <c r="K4" s="7"/>
      <c r="L4" s="6"/>
      <c r="M4" s="4">
        <v>2</v>
      </c>
      <c r="N4" s="5" t="s">
        <v>25</v>
      </c>
      <c r="O4" s="7"/>
      <c r="P4" s="6"/>
      <c r="Q4" s="4">
        <v>2</v>
      </c>
      <c r="R4" s="5" t="s">
        <v>36</v>
      </c>
      <c r="S4" s="7"/>
      <c r="T4" s="6"/>
      <c r="U4" s="4">
        <v>2</v>
      </c>
      <c r="V4" s="5" t="s">
        <v>25</v>
      </c>
      <c r="W4" s="15"/>
      <c r="X4" s="6"/>
      <c r="Y4" s="4">
        <v>2</v>
      </c>
      <c r="Z4" s="5"/>
      <c r="AA4" s="5"/>
      <c r="AB4" s="6"/>
    </row>
    <row r="5" spans="1:28">
      <c r="A5" s="4">
        <v>3</v>
      </c>
      <c r="B5" s="12" t="s">
        <v>26</v>
      </c>
      <c r="C5" s="7"/>
      <c r="D5" s="6"/>
      <c r="E5" s="4">
        <v>3</v>
      </c>
      <c r="F5" s="12" t="s">
        <v>27</v>
      </c>
      <c r="G5" s="7"/>
      <c r="H5" s="6"/>
      <c r="I5" s="4">
        <v>3</v>
      </c>
      <c r="J5" s="12" t="s">
        <v>27</v>
      </c>
      <c r="K5" s="7"/>
      <c r="L5" s="6"/>
      <c r="M5" s="13">
        <v>3</v>
      </c>
      <c r="N5" s="12" t="s">
        <v>27</v>
      </c>
      <c r="O5" s="7"/>
      <c r="P5" s="6"/>
      <c r="Q5" s="13">
        <v>3</v>
      </c>
      <c r="R5" s="12" t="s">
        <v>26</v>
      </c>
      <c r="S5" s="7"/>
      <c r="T5" s="6"/>
      <c r="U5" s="13">
        <v>3</v>
      </c>
      <c r="V5" s="12" t="s">
        <v>24</v>
      </c>
      <c r="W5" s="15"/>
      <c r="X5" s="6"/>
      <c r="Y5" s="4">
        <v>3</v>
      </c>
      <c r="Z5" s="5"/>
      <c r="AA5" s="5"/>
      <c r="AB5" s="6"/>
    </row>
    <row r="6" spans="1:28">
      <c r="A6" s="4">
        <v>4</v>
      </c>
      <c r="B6" s="5" t="s">
        <v>25</v>
      </c>
      <c r="C6" s="7"/>
      <c r="D6" s="6"/>
      <c r="E6" s="13">
        <v>4</v>
      </c>
      <c r="F6" s="12" t="s">
        <v>25</v>
      </c>
      <c r="G6" s="7"/>
      <c r="H6" s="6"/>
      <c r="I6" s="4">
        <v>4</v>
      </c>
      <c r="J6" s="12" t="s">
        <v>24</v>
      </c>
      <c r="K6" s="7"/>
      <c r="L6" s="6"/>
      <c r="M6" s="4">
        <v>4</v>
      </c>
      <c r="N6" s="12" t="s">
        <v>24</v>
      </c>
      <c r="O6" s="7"/>
      <c r="P6" s="6"/>
      <c r="Q6" s="13">
        <v>4</v>
      </c>
      <c r="R6" s="12" t="s">
        <v>36</v>
      </c>
      <c r="S6" s="7"/>
      <c r="T6" s="6"/>
      <c r="U6" s="4">
        <v>4</v>
      </c>
      <c r="V6" s="12" t="s">
        <v>27</v>
      </c>
      <c r="W6" s="15"/>
      <c r="X6" s="6"/>
      <c r="Y6" s="4">
        <v>4</v>
      </c>
      <c r="Z6" s="5"/>
      <c r="AA6" s="5"/>
      <c r="AB6" s="6"/>
    </row>
    <row r="7" spans="1:28">
      <c r="A7" s="4">
        <v>5</v>
      </c>
      <c r="B7" s="12" t="s">
        <v>24</v>
      </c>
      <c r="C7" s="7"/>
      <c r="D7" s="6"/>
      <c r="E7" s="13">
        <v>5</v>
      </c>
      <c r="F7" s="12" t="s">
        <v>25</v>
      </c>
      <c r="G7" s="7"/>
      <c r="H7" s="6"/>
      <c r="I7" s="13">
        <v>5</v>
      </c>
      <c r="J7" s="12" t="s">
        <v>24</v>
      </c>
      <c r="K7" s="7"/>
      <c r="L7" s="6"/>
      <c r="M7" s="4">
        <v>5</v>
      </c>
      <c r="N7" s="12" t="s">
        <v>26</v>
      </c>
      <c r="O7" s="7"/>
      <c r="P7" s="6"/>
      <c r="Q7" s="4">
        <v>5</v>
      </c>
      <c r="R7" s="12" t="s">
        <v>37</v>
      </c>
      <c r="S7" s="7"/>
      <c r="T7" s="6"/>
      <c r="U7" s="4">
        <v>5</v>
      </c>
      <c r="V7" s="12" t="s">
        <v>26</v>
      </c>
      <c r="W7" s="15"/>
      <c r="X7" s="6"/>
      <c r="Y7" s="4">
        <v>5</v>
      </c>
      <c r="Z7" s="5"/>
      <c r="AA7" s="5"/>
      <c r="AB7" s="6"/>
    </row>
    <row r="8" spans="1:28">
      <c r="A8" s="4">
        <v>6</v>
      </c>
      <c r="B8" s="12" t="s">
        <v>27</v>
      </c>
      <c r="C8" s="7"/>
      <c r="D8" s="6"/>
      <c r="E8" s="13">
        <v>6</v>
      </c>
      <c r="F8" s="5" t="s">
        <v>26</v>
      </c>
      <c r="G8" s="7"/>
      <c r="H8" s="6"/>
      <c r="I8" s="13">
        <v>6</v>
      </c>
      <c r="J8" s="12" t="s">
        <v>26</v>
      </c>
      <c r="K8" s="7"/>
      <c r="L8" s="6"/>
      <c r="M8" s="13">
        <v>6</v>
      </c>
      <c r="N8" s="12" t="s">
        <v>27</v>
      </c>
      <c r="O8" s="7"/>
      <c r="P8" s="6"/>
      <c r="Q8" s="13">
        <v>6</v>
      </c>
      <c r="R8" s="12" t="s">
        <v>35</v>
      </c>
      <c r="S8" s="7"/>
      <c r="T8" s="6"/>
      <c r="U8" s="4">
        <v>6</v>
      </c>
      <c r="V8" s="12" t="s">
        <v>27</v>
      </c>
      <c r="W8" s="15"/>
      <c r="X8" s="6"/>
      <c r="Y8" s="4">
        <v>6</v>
      </c>
      <c r="Z8" s="5"/>
      <c r="AA8" s="5"/>
      <c r="AB8" s="6"/>
    </row>
    <row r="9" spans="1:28">
      <c r="A9" s="4">
        <v>7</v>
      </c>
      <c r="B9" s="12" t="s">
        <v>27</v>
      </c>
      <c r="C9" s="7"/>
      <c r="D9" s="6"/>
      <c r="E9" s="4">
        <v>7</v>
      </c>
      <c r="F9" s="12" t="s">
        <v>26</v>
      </c>
      <c r="G9" s="7"/>
      <c r="H9" s="6"/>
      <c r="I9" s="4">
        <v>7</v>
      </c>
      <c r="J9" s="12" t="s">
        <v>26</v>
      </c>
      <c r="K9" s="7"/>
      <c r="L9" s="6"/>
      <c r="M9" s="13">
        <v>7</v>
      </c>
      <c r="N9" s="12" t="s">
        <v>24</v>
      </c>
      <c r="O9" s="7"/>
      <c r="P9" s="6"/>
      <c r="Q9" s="13">
        <v>7</v>
      </c>
      <c r="R9" s="12" t="s">
        <v>37</v>
      </c>
      <c r="S9" s="7"/>
      <c r="T9" s="6"/>
      <c r="U9" s="4">
        <v>7</v>
      </c>
      <c r="V9" s="12" t="s">
        <v>25</v>
      </c>
      <c r="W9" s="15"/>
      <c r="X9" s="6"/>
      <c r="Y9" s="4">
        <v>7</v>
      </c>
      <c r="Z9" s="5"/>
      <c r="AA9" s="5"/>
      <c r="AB9" s="6"/>
    </row>
    <row r="10" spans="1:28">
      <c r="A10" s="4">
        <v>8</v>
      </c>
      <c r="B10" s="12" t="s">
        <v>27</v>
      </c>
      <c r="C10" s="7"/>
      <c r="D10" s="6"/>
      <c r="E10" s="4">
        <v>8</v>
      </c>
      <c r="F10" s="12" t="s">
        <v>25</v>
      </c>
      <c r="G10" s="7"/>
      <c r="H10" s="6"/>
      <c r="I10" s="13">
        <v>8</v>
      </c>
      <c r="J10" s="12" t="s">
        <v>24</v>
      </c>
      <c r="K10" s="7"/>
      <c r="L10" s="6"/>
      <c r="M10" s="13">
        <v>8</v>
      </c>
      <c r="N10" s="12" t="s">
        <v>25</v>
      </c>
      <c r="O10" s="7"/>
      <c r="P10" s="6"/>
      <c r="Q10" s="4">
        <v>8</v>
      </c>
      <c r="R10" s="12" t="s">
        <v>38</v>
      </c>
      <c r="S10" s="7"/>
      <c r="T10" s="6"/>
      <c r="U10" s="4">
        <v>8</v>
      </c>
      <c r="V10" s="12" t="s">
        <v>24</v>
      </c>
      <c r="W10" s="15"/>
      <c r="X10" s="6"/>
      <c r="Y10" s="4">
        <v>8</v>
      </c>
      <c r="Z10" s="5"/>
      <c r="AA10" s="5"/>
      <c r="AB10" s="6"/>
    </row>
    <row r="11" spans="1:28">
      <c r="A11" s="4">
        <v>9</v>
      </c>
      <c r="B11" s="12" t="s">
        <v>24</v>
      </c>
      <c r="C11" s="7"/>
      <c r="D11" s="6"/>
      <c r="E11" s="13">
        <v>9</v>
      </c>
      <c r="F11" s="12" t="s">
        <v>24</v>
      </c>
      <c r="G11" s="7"/>
      <c r="H11" s="6"/>
      <c r="I11" s="13">
        <v>9</v>
      </c>
      <c r="J11" s="12" t="s">
        <v>26</v>
      </c>
      <c r="K11" s="7"/>
      <c r="L11" s="6"/>
      <c r="M11" s="4">
        <v>9</v>
      </c>
      <c r="N11" s="12" t="s">
        <v>24</v>
      </c>
      <c r="O11" s="7"/>
      <c r="P11" s="6"/>
      <c r="Q11" s="13">
        <v>9</v>
      </c>
      <c r="R11" s="12" t="s">
        <v>36</v>
      </c>
      <c r="S11" s="7"/>
      <c r="T11" s="6"/>
      <c r="U11" s="4">
        <v>9</v>
      </c>
      <c r="V11" s="12" t="s">
        <v>25</v>
      </c>
      <c r="W11" s="15"/>
      <c r="X11" s="6"/>
      <c r="Y11" s="4">
        <v>9</v>
      </c>
      <c r="Z11" s="5"/>
      <c r="AA11" s="5"/>
      <c r="AB11" s="6"/>
    </row>
    <row r="12" spans="1:28" ht="15.75" thickBot="1">
      <c r="A12" s="8">
        <v>10</v>
      </c>
      <c r="B12" s="11" t="s">
        <v>27</v>
      </c>
      <c r="C12" s="9"/>
      <c r="D12" s="10"/>
      <c r="E12" s="14">
        <v>10</v>
      </c>
      <c r="F12" s="11" t="s">
        <v>26</v>
      </c>
      <c r="G12" s="7"/>
      <c r="H12" s="10"/>
      <c r="I12" s="14">
        <v>10</v>
      </c>
      <c r="J12" s="11" t="s">
        <v>26</v>
      </c>
      <c r="K12" s="9"/>
      <c r="L12" s="10"/>
      <c r="M12" s="14">
        <v>10</v>
      </c>
      <c r="N12" s="11" t="s">
        <v>27</v>
      </c>
      <c r="O12" s="9"/>
      <c r="P12" s="10"/>
      <c r="Q12" s="14">
        <v>10</v>
      </c>
      <c r="R12" s="11" t="s">
        <v>24</v>
      </c>
      <c r="S12" s="9"/>
      <c r="T12" s="10"/>
      <c r="U12" s="14">
        <v>10</v>
      </c>
      <c r="V12" s="11" t="s">
        <v>27</v>
      </c>
      <c r="W12" s="15"/>
      <c r="X12" s="10"/>
      <c r="Y12" s="8">
        <v>10</v>
      </c>
      <c r="Z12" s="11"/>
      <c r="AA12" s="11"/>
      <c r="AB12" s="10"/>
    </row>
    <row r="13" spans="1:28">
      <c r="A13" s="1" t="s">
        <v>10</v>
      </c>
      <c r="B13" s="2"/>
      <c r="C13" s="2"/>
      <c r="D13" s="3"/>
      <c r="E13" s="1" t="s">
        <v>11</v>
      </c>
      <c r="F13" s="2"/>
      <c r="G13" s="2"/>
      <c r="H13" s="3"/>
      <c r="I13" s="1" t="s">
        <v>12</v>
      </c>
      <c r="J13" s="2"/>
      <c r="K13" s="2"/>
      <c r="L13" s="3"/>
      <c r="M13" s="1" t="s">
        <v>13</v>
      </c>
      <c r="N13" s="2"/>
      <c r="O13" s="2"/>
      <c r="P13" s="3"/>
      <c r="Q13" s="1" t="s">
        <v>14</v>
      </c>
      <c r="R13" s="2"/>
      <c r="S13" s="2"/>
      <c r="T13" s="3"/>
      <c r="U13" s="1" t="s">
        <v>15</v>
      </c>
      <c r="V13" s="2"/>
      <c r="W13" s="2"/>
      <c r="X13" s="3"/>
      <c r="Y13" s="1" t="s">
        <v>16</v>
      </c>
      <c r="Z13" s="2"/>
      <c r="AA13" s="2"/>
      <c r="AB13" s="3"/>
    </row>
    <row r="14" spans="1:28">
      <c r="A14" s="4"/>
      <c r="B14" s="5" t="s">
        <v>1</v>
      </c>
      <c r="C14" s="5" t="s">
        <v>2</v>
      </c>
      <c r="D14" s="6" t="s">
        <v>3</v>
      </c>
      <c r="E14" s="4"/>
      <c r="F14" s="5" t="s">
        <v>1</v>
      </c>
      <c r="G14" s="5" t="s">
        <v>2</v>
      </c>
      <c r="H14" s="6" t="s">
        <v>3</v>
      </c>
      <c r="I14" s="4"/>
      <c r="J14" s="5" t="s">
        <v>1</v>
      </c>
      <c r="K14" s="5" t="s">
        <v>2</v>
      </c>
      <c r="L14" s="6" t="s">
        <v>3</v>
      </c>
      <c r="M14" s="4"/>
      <c r="N14" s="5" t="s">
        <v>1</v>
      </c>
      <c r="O14" s="5" t="s">
        <v>2</v>
      </c>
      <c r="P14" s="6" t="s">
        <v>3</v>
      </c>
      <c r="Q14" s="4"/>
      <c r="R14" s="5" t="s">
        <v>1</v>
      </c>
      <c r="S14" s="5" t="s">
        <v>2</v>
      </c>
      <c r="T14" s="6" t="s">
        <v>3</v>
      </c>
      <c r="U14" s="4"/>
      <c r="V14" s="5" t="s">
        <v>1</v>
      </c>
      <c r="W14" s="5" t="s">
        <v>2</v>
      </c>
      <c r="X14" s="6" t="s">
        <v>3</v>
      </c>
      <c r="Y14" s="4"/>
      <c r="Z14" s="5" t="s">
        <v>1</v>
      </c>
      <c r="AA14" s="5" t="s">
        <v>2</v>
      </c>
      <c r="AB14" s="6" t="s">
        <v>3</v>
      </c>
    </row>
    <row r="15" spans="1:28">
      <c r="A15" s="4">
        <v>1</v>
      </c>
      <c r="B15" s="5"/>
      <c r="C15" s="5"/>
      <c r="D15" s="6"/>
      <c r="E15" s="4">
        <v>1</v>
      </c>
      <c r="F15" s="5"/>
      <c r="G15" s="5"/>
      <c r="H15" s="6"/>
      <c r="I15" s="4">
        <v>1</v>
      </c>
      <c r="J15" s="5"/>
      <c r="K15" s="5"/>
      <c r="L15" s="6"/>
      <c r="M15" s="4">
        <v>1</v>
      </c>
      <c r="N15" s="5"/>
      <c r="O15" s="5"/>
      <c r="P15" s="6"/>
      <c r="Q15" s="4">
        <v>1</v>
      </c>
      <c r="R15" s="5"/>
      <c r="S15" s="5"/>
      <c r="T15" s="6"/>
      <c r="U15" s="4">
        <v>1</v>
      </c>
      <c r="V15" s="5"/>
      <c r="W15" s="5"/>
      <c r="X15" s="6"/>
      <c r="Y15" s="4">
        <v>1</v>
      </c>
      <c r="Z15" s="5"/>
      <c r="AA15" s="5"/>
      <c r="AB15" s="6"/>
    </row>
    <row r="16" spans="1:28">
      <c r="A16" s="4">
        <v>2</v>
      </c>
      <c r="B16" s="5"/>
      <c r="C16" s="5"/>
      <c r="D16" s="6"/>
      <c r="E16" s="4">
        <v>2</v>
      </c>
      <c r="F16" s="5"/>
      <c r="G16" s="5"/>
      <c r="H16" s="6"/>
      <c r="I16" s="4">
        <v>2</v>
      </c>
      <c r="J16" s="5"/>
      <c r="K16" s="5"/>
      <c r="L16" s="6"/>
      <c r="M16" s="4">
        <v>2</v>
      </c>
      <c r="N16" s="5"/>
      <c r="O16" s="5"/>
      <c r="P16" s="6"/>
      <c r="Q16" s="4">
        <v>2</v>
      </c>
      <c r="R16" s="5"/>
      <c r="S16" s="5"/>
      <c r="T16" s="6"/>
      <c r="U16" s="4">
        <v>2</v>
      </c>
      <c r="V16" s="5"/>
      <c r="W16" s="5"/>
      <c r="X16" s="6"/>
      <c r="Y16" s="4">
        <v>2</v>
      </c>
      <c r="Z16" s="5"/>
      <c r="AA16" s="5"/>
      <c r="AB16" s="6"/>
    </row>
    <row r="17" spans="1:28">
      <c r="A17" s="4">
        <v>3</v>
      </c>
      <c r="B17" s="5"/>
      <c r="C17" s="5"/>
      <c r="D17" s="6"/>
      <c r="E17" s="4">
        <v>3</v>
      </c>
      <c r="F17" s="5"/>
      <c r="G17" s="5"/>
      <c r="H17" s="6"/>
      <c r="I17" s="4">
        <v>3</v>
      </c>
      <c r="J17" s="5"/>
      <c r="K17" s="5"/>
      <c r="L17" s="6"/>
      <c r="M17" s="4">
        <v>3</v>
      </c>
      <c r="N17" s="5"/>
      <c r="O17" s="5"/>
      <c r="P17" s="6"/>
      <c r="Q17" s="4">
        <v>3</v>
      </c>
      <c r="R17" s="5"/>
      <c r="S17" s="5"/>
      <c r="T17" s="6"/>
      <c r="U17" s="4">
        <v>3</v>
      </c>
      <c r="V17" s="5"/>
      <c r="W17" s="5"/>
      <c r="X17" s="6"/>
      <c r="Y17" s="4">
        <v>3</v>
      </c>
      <c r="Z17" s="5"/>
      <c r="AA17" s="5"/>
      <c r="AB17" s="6"/>
    </row>
    <row r="18" spans="1:28">
      <c r="A18" s="4">
        <v>4</v>
      </c>
      <c r="B18" s="5"/>
      <c r="C18" s="5"/>
      <c r="D18" s="6"/>
      <c r="E18" s="4">
        <v>4</v>
      </c>
      <c r="F18" s="5"/>
      <c r="G18" s="5"/>
      <c r="H18" s="6"/>
      <c r="I18" s="4">
        <v>4</v>
      </c>
      <c r="J18" s="5"/>
      <c r="K18" s="5"/>
      <c r="L18" s="6"/>
      <c r="M18" s="4">
        <v>4</v>
      </c>
      <c r="N18" s="5"/>
      <c r="O18" s="5"/>
      <c r="P18" s="6"/>
      <c r="Q18" s="4">
        <v>4</v>
      </c>
      <c r="R18" s="5"/>
      <c r="S18" s="5"/>
      <c r="T18" s="6"/>
      <c r="U18" s="4">
        <v>4</v>
      </c>
      <c r="V18" s="5"/>
      <c r="W18" s="5"/>
      <c r="X18" s="6"/>
      <c r="Y18" s="4">
        <v>4</v>
      </c>
      <c r="Z18" s="5"/>
      <c r="AA18" s="5"/>
      <c r="AB18" s="6"/>
    </row>
    <row r="19" spans="1:28">
      <c r="A19" s="4">
        <v>5</v>
      </c>
      <c r="B19" s="5"/>
      <c r="C19" s="5"/>
      <c r="D19" s="6"/>
      <c r="E19" s="4">
        <v>5</v>
      </c>
      <c r="F19" s="5"/>
      <c r="G19" s="5"/>
      <c r="H19" s="6"/>
      <c r="I19" s="4">
        <v>5</v>
      </c>
      <c r="J19" s="5"/>
      <c r="K19" s="5"/>
      <c r="L19" s="6"/>
      <c r="M19" s="4">
        <v>5</v>
      </c>
      <c r="N19" s="5"/>
      <c r="O19" s="5"/>
      <c r="P19" s="6"/>
      <c r="Q19" s="4">
        <v>5</v>
      </c>
      <c r="R19" s="5"/>
      <c r="S19" s="5"/>
      <c r="T19" s="6"/>
      <c r="U19" s="4">
        <v>5</v>
      </c>
      <c r="V19" s="5"/>
      <c r="W19" s="5"/>
      <c r="X19" s="6"/>
      <c r="Y19" s="4">
        <v>5</v>
      </c>
      <c r="Z19" s="5"/>
      <c r="AA19" s="5"/>
      <c r="AB19" s="6"/>
    </row>
    <row r="20" spans="1:28">
      <c r="A20" s="4">
        <v>6</v>
      </c>
      <c r="B20" s="5"/>
      <c r="C20" s="5"/>
      <c r="D20" s="6"/>
      <c r="E20" s="4">
        <v>6</v>
      </c>
      <c r="F20" s="5"/>
      <c r="G20" s="5"/>
      <c r="H20" s="6"/>
      <c r="I20" s="4">
        <v>6</v>
      </c>
      <c r="J20" s="5"/>
      <c r="K20" s="5"/>
      <c r="L20" s="6"/>
      <c r="M20" s="4">
        <v>6</v>
      </c>
      <c r="N20" s="5"/>
      <c r="O20" s="5"/>
      <c r="P20" s="6"/>
      <c r="Q20" s="4">
        <v>6</v>
      </c>
      <c r="R20" s="5"/>
      <c r="S20" s="5"/>
      <c r="T20" s="6"/>
      <c r="U20" s="4">
        <v>6</v>
      </c>
      <c r="V20" s="5"/>
      <c r="W20" s="5"/>
      <c r="X20" s="6"/>
      <c r="Y20" s="4">
        <v>6</v>
      </c>
      <c r="Z20" s="5"/>
      <c r="AA20" s="5"/>
      <c r="AB20" s="6"/>
    </row>
    <row r="21" spans="1:28">
      <c r="A21" s="4">
        <v>7</v>
      </c>
      <c r="B21" s="5"/>
      <c r="C21" s="5"/>
      <c r="D21" s="6"/>
      <c r="E21" s="4">
        <v>7</v>
      </c>
      <c r="F21" s="5"/>
      <c r="G21" s="5"/>
      <c r="H21" s="6"/>
      <c r="I21" s="4">
        <v>7</v>
      </c>
      <c r="J21" s="5"/>
      <c r="K21" s="5"/>
      <c r="L21" s="6"/>
      <c r="M21" s="4">
        <v>7</v>
      </c>
      <c r="N21" s="5"/>
      <c r="O21" s="5"/>
      <c r="P21" s="6"/>
      <c r="Q21" s="4">
        <v>7</v>
      </c>
      <c r="R21" s="5"/>
      <c r="S21" s="5"/>
      <c r="T21" s="6"/>
      <c r="U21" s="4">
        <v>7</v>
      </c>
      <c r="V21" s="5"/>
      <c r="W21" s="5"/>
      <c r="X21" s="6"/>
      <c r="Y21" s="4">
        <v>7</v>
      </c>
      <c r="Z21" s="5"/>
      <c r="AA21" s="5"/>
      <c r="AB21" s="6"/>
    </row>
    <row r="22" spans="1:28">
      <c r="A22" s="4">
        <v>8</v>
      </c>
      <c r="B22" s="5"/>
      <c r="C22" s="5"/>
      <c r="D22" s="6"/>
      <c r="E22" s="4">
        <v>8</v>
      </c>
      <c r="F22" s="5"/>
      <c r="G22" s="5"/>
      <c r="H22" s="6"/>
      <c r="I22" s="4">
        <v>8</v>
      </c>
      <c r="J22" s="5"/>
      <c r="K22" s="5"/>
      <c r="L22" s="6"/>
      <c r="M22" s="4">
        <v>8</v>
      </c>
      <c r="N22" s="5"/>
      <c r="O22" s="5"/>
      <c r="P22" s="6"/>
      <c r="Q22" s="4">
        <v>8</v>
      </c>
      <c r="R22" s="5"/>
      <c r="S22" s="5"/>
      <c r="T22" s="6"/>
      <c r="U22" s="4">
        <v>8</v>
      </c>
      <c r="V22" s="5"/>
      <c r="W22" s="5"/>
      <c r="X22" s="6"/>
      <c r="Y22" s="4">
        <v>8</v>
      </c>
      <c r="Z22" s="5"/>
      <c r="AA22" s="5"/>
      <c r="AB22" s="6"/>
    </row>
    <row r="23" spans="1:28">
      <c r="A23" s="4">
        <v>9</v>
      </c>
      <c r="B23" s="5"/>
      <c r="C23" s="5"/>
      <c r="D23" s="6"/>
      <c r="E23" s="4">
        <v>9</v>
      </c>
      <c r="F23" s="5"/>
      <c r="G23" s="5"/>
      <c r="H23" s="6"/>
      <c r="I23" s="4">
        <v>9</v>
      </c>
      <c r="J23" s="5"/>
      <c r="K23" s="5"/>
      <c r="L23" s="6"/>
      <c r="M23" s="4">
        <v>9</v>
      </c>
      <c r="N23" s="5"/>
      <c r="O23" s="5"/>
      <c r="P23" s="6"/>
      <c r="Q23" s="4">
        <v>9</v>
      </c>
      <c r="R23" s="5"/>
      <c r="S23" s="5"/>
      <c r="T23" s="6"/>
      <c r="U23" s="4">
        <v>9</v>
      </c>
      <c r="V23" s="5"/>
      <c r="W23" s="5"/>
      <c r="X23" s="6"/>
      <c r="Y23" s="4">
        <v>9</v>
      </c>
      <c r="Z23" s="5"/>
      <c r="AA23" s="5"/>
      <c r="AB23" s="6"/>
    </row>
    <row r="24" spans="1:28" ht="15.75" thickBot="1">
      <c r="A24" s="8">
        <v>10</v>
      </c>
      <c r="B24" s="11"/>
      <c r="C24" s="11"/>
      <c r="D24" s="10"/>
      <c r="E24" s="8">
        <v>10</v>
      </c>
      <c r="F24" s="11"/>
      <c r="G24" s="11"/>
      <c r="H24" s="10"/>
      <c r="I24" s="8">
        <v>10</v>
      </c>
      <c r="J24" s="11"/>
      <c r="K24" s="11"/>
      <c r="L24" s="10"/>
      <c r="M24" s="8">
        <v>10</v>
      </c>
      <c r="N24" s="11"/>
      <c r="O24" s="11"/>
      <c r="P24" s="10"/>
      <c r="Q24" s="8">
        <v>10</v>
      </c>
      <c r="R24" s="11"/>
      <c r="S24" s="11"/>
      <c r="T24" s="10"/>
      <c r="U24" s="8">
        <v>10</v>
      </c>
      <c r="V24" s="11"/>
      <c r="W24" s="11"/>
      <c r="X24" s="10"/>
      <c r="Y24" s="8">
        <v>10</v>
      </c>
      <c r="Z24" s="11"/>
      <c r="AA24" s="11"/>
      <c r="AB24" s="10"/>
    </row>
    <row r="25" spans="1:28">
      <c r="A25" s="1" t="s">
        <v>17</v>
      </c>
      <c r="B25" s="2"/>
      <c r="C25" s="2"/>
      <c r="D25" s="3"/>
      <c r="E25" s="1" t="s">
        <v>18</v>
      </c>
      <c r="F25" s="2"/>
      <c r="G25" s="2"/>
      <c r="H25" s="3"/>
      <c r="I25" s="1" t="s">
        <v>19</v>
      </c>
      <c r="J25" s="2"/>
      <c r="K25" s="2"/>
      <c r="L25" s="3"/>
      <c r="M25" s="1" t="s">
        <v>20</v>
      </c>
      <c r="N25" s="2"/>
      <c r="O25" s="2"/>
      <c r="P25" s="3"/>
      <c r="Q25" s="1" t="s">
        <v>21</v>
      </c>
      <c r="R25" s="2"/>
      <c r="S25" s="2"/>
      <c r="T25" s="3"/>
      <c r="U25" s="1" t="s">
        <v>22</v>
      </c>
      <c r="V25" s="2"/>
      <c r="W25" s="2"/>
      <c r="X25" s="3"/>
      <c r="Y25" s="1" t="s">
        <v>23</v>
      </c>
      <c r="Z25" s="2"/>
      <c r="AA25" s="2"/>
      <c r="AB25" s="3"/>
    </row>
    <row r="26" spans="1:28">
      <c r="A26" s="4"/>
      <c r="B26" s="5" t="s">
        <v>1</v>
      </c>
      <c r="C26" s="5" t="s">
        <v>2</v>
      </c>
      <c r="D26" s="6" t="s">
        <v>3</v>
      </c>
      <c r="E26" s="4"/>
      <c r="F26" s="5" t="s">
        <v>1</v>
      </c>
      <c r="G26" s="5" t="s">
        <v>2</v>
      </c>
      <c r="H26" s="6" t="s">
        <v>3</v>
      </c>
      <c r="I26" s="4"/>
      <c r="J26" s="5" t="s">
        <v>1</v>
      </c>
      <c r="K26" s="5" t="s">
        <v>2</v>
      </c>
      <c r="L26" s="6" t="s">
        <v>3</v>
      </c>
      <c r="M26" s="4"/>
      <c r="N26" s="5" t="s">
        <v>1</v>
      </c>
      <c r="O26" s="5" t="s">
        <v>2</v>
      </c>
      <c r="P26" s="6" t="s">
        <v>3</v>
      </c>
      <c r="Q26" s="4"/>
      <c r="R26" s="5" t="s">
        <v>1</v>
      </c>
      <c r="S26" s="5" t="s">
        <v>2</v>
      </c>
      <c r="T26" s="6" t="s">
        <v>3</v>
      </c>
      <c r="U26" s="4"/>
      <c r="V26" s="5" t="s">
        <v>1</v>
      </c>
      <c r="W26" s="5" t="s">
        <v>2</v>
      </c>
      <c r="X26" s="6" t="s">
        <v>3</v>
      </c>
      <c r="Y26" s="4"/>
      <c r="Z26" s="5" t="s">
        <v>1</v>
      </c>
      <c r="AA26" s="5" t="s">
        <v>2</v>
      </c>
      <c r="AB26" s="6" t="s">
        <v>3</v>
      </c>
    </row>
    <row r="27" spans="1:28">
      <c r="A27" s="4">
        <v>1</v>
      </c>
      <c r="B27" s="5"/>
      <c r="C27" s="5"/>
      <c r="D27" s="6"/>
      <c r="E27" s="4">
        <v>1</v>
      </c>
      <c r="F27" s="5"/>
      <c r="G27" s="5"/>
      <c r="H27" s="6"/>
      <c r="I27" s="4">
        <v>1</v>
      </c>
      <c r="J27" s="5"/>
      <c r="K27" s="5"/>
      <c r="L27" s="6"/>
      <c r="M27" s="4">
        <v>1</v>
      </c>
      <c r="N27" s="5"/>
      <c r="O27" s="5"/>
      <c r="P27" s="6"/>
      <c r="Q27" s="4">
        <v>1</v>
      </c>
      <c r="R27" s="5"/>
      <c r="S27" s="5"/>
      <c r="T27" s="6"/>
      <c r="U27" s="4">
        <v>1</v>
      </c>
      <c r="V27" s="5"/>
      <c r="W27" s="5"/>
      <c r="X27" s="6"/>
      <c r="Y27" s="4">
        <v>1</v>
      </c>
      <c r="Z27" s="5"/>
      <c r="AA27" s="5"/>
      <c r="AB27" s="6"/>
    </row>
    <row r="28" spans="1:28">
      <c r="A28" s="4">
        <v>2</v>
      </c>
      <c r="B28" s="5"/>
      <c r="C28" s="5"/>
      <c r="D28" s="6"/>
      <c r="E28" s="4">
        <v>2</v>
      </c>
      <c r="F28" s="5"/>
      <c r="G28" s="5"/>
      <c r="H28" s="6"/>
      <c r="I28" s="4">
        <v>2</v>
      </c>
      <c r="J28" s="5"/>
      <c r="K28" s="5"/>
      <c r="L28" s="6"/>
      <c r="M28" s="4">
        <v>2</v>
      </c>
      <c r="N28" s="5"/>
      <c r="O28" s="5"/>
      <c r="P28" s="6"/>
      <c r="Q28" s="4">
        <v>2</v>
      </c>
      <c r="R28" s="5"/>
      <c r="S28" s="5"/>
      <c r="T28" s="6"/>
      <c r="U28" s="4">
        <v>2</v>
      </c>
      <c r="V28" s="5"/>
      <c r="W28" s="5"/>
      <c r="X28" s="6"/>
      <c r="Y28" s="4">
        <v>2</v>
      </c>
      <c r="Z28" s="5"/>
      <c r="AA28" s="5"/>
      <c r="AB28" s="6"/>
    </row>
    <row r="29" spans="1:28">
      <c r="A29" s="4">
        <v>3</v>
      </c>
      <c r="B29" s="5"/>
      <c r="C29" s="5"/>
      <c r="D29" s="6"/>
      <c r="E29" s="4">
        <v>3</v>
      </c>
      <c r="F29" s="5"/>
      <c r="G29" s="5"/>
      <c r="H29" s="6"/>
      <c r="I29" s="4">
        <v>3</v>
      </c>
      <c r="J29" s="5"/>
      <c r="K29" s="5"/>
      <c r="L29" s="6"/>
      <c r="M29" s="4">
        <v>3</v>
      </c>
      <c r="N29" s="5"/>
      <c r="O29" s="5"/>
      <c r="P29" s="6"/>
      <c r="Q29" s="4">
        <v>3</v>
      </c>
      <c r="R29" s="5"/>
      <c r="S29" s="5"/>
      <c r="T29" s="6"/>
      <c r="U29" s="4">
        <v>3</v>
      </c>
      <c r="V29" s="5"/>
      <c r="W29" s="5"/>
      <c r="X29" s="6"/>
      <c r="Y29" s="4">
        <v>3</v>
      </c>
      <c r="Z29" s="5"/>
      <c r="AA29" s="5"/>
      <c r="AB29" s="6"/>
    </row>
    <row r="30" spans="1:28">
      <c r="A30" s="4">
        <v>4</v>
      </c>
      <c r="B30" s="5"/>
      <c r="C30" s="5"/>
      <c r="D30" s="6"/>
      <c r="E30" s="4">
        <v>4</v>
      </c>
      <c r="F30" s="5"/>
      <c r="G30" s="5"/>
      <c r="H30" s="6"/>
      <c r="I30" s="4">
        <v>4</v>
      </c>
      <c r="J30" s="5"/>
      <c r="K30" s="5"/>
      <c r="L30" s="6"/>
      <c r="M30" s="4">
        <v>4</v>
      </c>
      <c r="N30" s="5"/>
      <c r="O30" s="5"/>
      <c r="P30" s="6"/>
      <c r="Q30" s="4">
        <v>4</v>
      </c>
      <c r="R30" s="5"/>
      <c r="S30" s="5"/>
      <c r="T30" s="6"/>
      <c r="U30" s="4">
        <v>4</v>
      </c>
      <c r="V30" s="5"/>
      <c r="W30" s="5"/>
      <c r="X30" s="6"/>
      <c r="Y30" s="4">
        <v>4</v>
      </c>
      <c r="Z30" s="5"/>
      <c r="AA30" s="5"/>
      <c r="AB30" s="6"/>
    </row>
    <row r="31" spans="1:28">
      <c r="A31" s="4">
        <v>5</v>
      </c>
      <c r="B31" s="5"/>
      <c r="C31" s="5"/>
      <c r="D31" s="6"/>
      <c r="E31" s="4">
        <v>5</v>
      </c>
      <c r="F31" s="5"/>
      <c r="G31" s="5"/>
      <c r="H31" s="6"/>
      <c r="I31" s="4">
        <v>5</v>
      </c>
      <c r="J31" s="5"/>
      <c r="K31" s="5"/>
      <c r="L31" s="6"/>
      <c r="M31" s="4">
        <v>5</v>
      </c>
      <c r="N31" s="5"/>
      <c r="O31" s="5"/>
      <c r="P31" s="6"/>
      <c r="Q31" s="4">
        <v>5</v>
      </c>
      <c r="R31" s="5"/>
      <c r="S31" s="5"/>
      <c r="T31" s="6"/>
      <c r="U31" s="4">
        <v>5</v>
      </c>
      <c r="V31" s="5"/>
      <c r="W31" s="5"/>
      <c r="X31" s="6"/>
      <c r="Y31" s="4">
        <v>5</v>
      </c>
      <c r="Z31" s="5"/>
      <c r="AA31" s="5"/>
      <c r="AB31" s="6"/>
    </row>
    <row r="32" spans="1:28">
      <c r="A32" s="4">
        <v>6</v>
      </c>
      <c r="B32" s="5"/>
      <c r="C32" s="5"/>
      <c r="D32" s="6"/>
      <c r="E32" s="4">
        <v>6</v>
      </c>
      <c r="F32" s="5"/>
      <c r="G32" s="5"/>
      <c r="H32" s="6"/>
      <c r="I32" s="4">
        <v>6</v>
      </c>
      <c r="J32" s="5"/>
      <c r="K32" s="5"/>
      <c r="L32" s="6"/>
      <c r="M32" s="4">
        <v>6</v>
      </c>
      <c r="N32" s="5"/>
      <c r="O32" s="5"/>
      <c r="P32" s="6"/>
      <c r="Q32" s="4">
        <v>6</v>
      </c>
      <c r="R32" s="5"/>
      <c r="S32" s="5"/>
      <c r="T32" s="6"/>
      <c r="U32" s="4">
        <v>6</v>
      </c>
      <c r="V32" s="5"/>
      <c r="W32" s="5"/>
      <c r="X32" s="6"/>
      <c r="Y32" s="4">
        <v>6</v>
      </c>
      <c r="Z32" s="5"/>
      <c r="AA32" s="5"/>
      <c r="AB32" s="6"/>
    </row>
    <row r="33" spans="1:28">
      <c r="A33" s="4">
        <v>7</v>
      </c>
      <c r="B33" s="5"/>
      <c r="C33" s="5"/>
      <c r="D33" s="6"/>
      <c r="E33" s="4">
        <v>7</v>
      </c>
      <c r="F33" s="5"/>
      <c r="G33" s="5"/>
      <c r="H33" s="6"/>
      <c r="I33" s="4">
        <v>7</v>
      </c>
      <c r="J33" s="5"/>
      <c r="K33" s="5"/>
      <c r="L33" s="6"/>
      <c r="M33" s="4">
        <v>7</v>
      </c>
      <c r="N33" s="5"/>
      <c r="O33" s="5"/>
      <c r="P33" s="6"/>
      <c r="Q33" s="4">
        <v>7</v>
      </c>
      <c r="R33" s="5"/>
      <c r="S33" s="5"/>
      <c r="T33" s="6"/>
      <c r="U33" s="4">
        <v>7</v>
      </c>
      <c r="V33" s="5"/>
      <c r="W33" s="5"/>
      <c r="X33" s="6"/>
      <c r="Y33" s="4">
        <v>7</v>
      </c>
      <c r="Z33" s="5"/>
      <c r="AA33" s="5"/>
      <c r="AB33" s="6"/>
    </row>
    <row r="34" spans="1:28">
      <c r="A34" s="4">
        <v>8</v>
      </c>
      <c r="B34" s="5"/>
      <c r="C34" s="5"/>
      <c r="D34" s="6"/>
      <c r="E34" s="4">
        <v>8</v>
      </c>
      <c r="F34" s="5"/>
      <c r="G34" s="5"/>
      <c r="H34" s="6"/>
      <c r="I34" s="4">
        <v>8</v>
      </c>
      <c r="J34" s="5"/>
      <c r="K34" s="5"/>
      <c r="L34" s="6"/>
      <c r="M34" s="4">
        <v>8</v>
      </c>
      <c r="N34" s="5"/>
      <c r="O34" s="5"/>
      <c r="P34" s="6"/>
      <c r="Q34" s="4">
        <v>8</v>
      </c>
      <c r="R34" s="5"/>
      <c r="S34" s="5"/>
      <c r="T34" s="6"/>
      <c r="U34" s="4">
        <v>8</v>
      </c>
      <c r="V34" s="5"/>
      <c r="W34" s="5"/>
      <c r="X34" s="6"/>
      <c r="Y34" s="4">
        <v>8</v>
      </c>
      <c r="Z34" s="5"/>
      <c r="AA34" s="5"/>
      <c r="AB34" s="6"/>
    </row>
    <row r="35" spans="1:28">
      <c r="A35" s="4">
        <v>9</v>
      </c>
      <c r="B35" s="5"/>
      <c r="C35" s="5"/>
      <c r="D35" s="6"/>
      <c r="E35" s="4">
        <v>9</v>
      </c>
      <c r="F35" s="5"/>
      <c r="G35" s="5"/>
      <c r="H35" s="6"/>
      <c r="I35" s="4">
        <v>9</v>
      </c>
      <c r="J35" s="5"/>
      <c r="K35" s="5"/>
      <c r="L35" s="6"/>
      <c r="M35" s="4">
        <v>9</v>
      </c>
      <c r="N35" s="5"/>
      <c r="O35" s="5"/>
      <c r="P35" s="6"/>
      <c r="Q35" s="4">
        <v>9</v>
      </c>
      <c r="R35" s="5"/>
      <c r="S35" s="5"/>
      <c r="T35" s="6"/>
      <c r="U35" s="4">
        <v>9</v>
      </c>
      <c r="V35" s="5"/>
      <c r="W35" s="5"/>
      <c r="X35" s="6"/>
      <c r="Y35" s="4">
        <v>9</v>
      </c>
      <c r="Z35" s="5"/>
      <c r="AA35" s="5"/>
      <c r="AB35" s="6"/>
    </row>
    <row r="36" spans="1:28" ht="15.75" thickBot="1">
      <c r="A36" s="8">
        <v>10</v>
      </c>
      <c r="B36" s="11"/>
      <c r="C36" s="11"/>
      <c r="D36" s="10"/>
      <c r="E36" s="8">
        <v>10</v>
      </c>
      <c r="F36" s="11"/>
      <c r="G36" s="11"/>
      <c r="H36" s="10"/>
      <c r="I36" s="8">
        <v>10</v>
      </c>
      <c r="J36" s="11"/>
      <c r="K36" s="11"/>
      <c r="L36" s="10"/>
      <c r="M36" s="8">
        <v>10</v>
      </c>
      <c r="N36" s="11"/>
      <c r="O36" s="11"/>
      <c r="P36" s="10"/>
      <c r="Q36" s="8">
        <v>10</v>
      </c>
      <c r="R36" s="11"/>
      <c r="S36" s="11"/>
      <c r="T36" s="10"/>
      <c r="U36" s="8">
        <v>10</v>
      </c>
      <c r="V36" s="11"/>
      <c r="W36" s="11"/>
      <c r="X36" s="10"/>
      <c r="Y36" s="8">
        <v>10</v>
      </c>
      <c r="Z36" s="11"/>
      <c r="AA36" s="11"/>
      <c r="AB36" s="10"/>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注释</vt:lpstr>
      <vt:lpstr>70题</vt:lpstr>
      <vt:lpstr>机经（不全）</vt:lpstr>
      <vt:lpstr>变化题</vt:lpstr>
      <vt:lpstr>95题</vt:lpstr>
      <vt:lpstr>123题</vt:lpstr>
      <vt:lpstr>50题</vt:lpstr>
      <vt:lpstr>220题（不全）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2017-02-09T18:52:50Z</dcterms:modified>
</cp:coreProperties>
</file>