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515" windowHeight="12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18" i="1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/>
  <c r="I23" s="1"/>
  <c r="G24"/>
  <c r="H24" s="1"/>
  <c r="I24" s="1"/>
  <c r="G25"/>
  <c r="H25" s="1"/>
  <c r="I25" s="1"/>
  <c r="G26"/>
  <c r="H26" s="1"/>
  <c r="I26" s="1"/>
  <c r="H17"/>
  <c r="I17" s="1"/>
  <c r="G17"/>
  <c r="E18"/>
  <c r="F18" s="1"/>
  <c r="E19"/>
  <c r="F19" s="1"/>
  <c r="E20"/>
  <c r="F20" s="1"/>
  <c r="E21"/>
  <c r="F21" s="1"/>
  <c r="E22"/>
  <c r="F22" s="1"/>
  <c r="E23"/>
  <c r="F23" s="1"/>
  <c r="E24"/>
  <c r="E25"/>
  <c r="E26"/>
  <c r="F26" s="1"/>
  <c r="E17"/>
  <c r="F17" s="1"/>
  <c r="F24"/>
  <c r="F25"/>
  <c r="D18"/>
  <c r="D19"/>
  <c r="D17"/>
  <c r="A19"/>
  <c r="A20"/>
  <c r="A21"/>
  <c r="A22"/>
  <c r="A23"/>
  <c r="A24"/>
  <c r="A25"/>
  <c r="A26"/>
  <c r="A18"/>
  <c r="B19"/>
  <c r="B20"/>
  <c r="D20" s="1"/>
  <c r="B21"/>
  <c r="D21" s="1"/>
  <c r="B22"/>
  <c r="D22" s="1"/>
  <c r="B23"/>
  <c r="D23" s="1"/>
  <c r="B24"/>
  <c r="D24" s="1"/>
  <c r="B25"/>
  <c r="D25" s="1"/>
  <c r="B26"/>
  <c r="D26" s="1"/>
  <c r="B18"/>
  <c r="D10"/>
  <c r="D11"/>
  <c r="D12"/>
  <c r="D13"/>
  <c r="D9"/>
  <c r="B10"/>
  <c r="B11"/>
  <c r="B12"/>
  <c r="B13"/>
  <c r="B9"/>
  <c r="A4"/>
  <c r="A5"/>
  <c r="A6"/>
  <c r="A7"/>
  <c r="A3"/>
</calcChain>
</file>

<file path=xl/sharedStrings.xml><?xml version="1.0" encoding="utf-8"?>
<sst xmlns="http://schemas.openxmlformats.org/spreadsheetml/2006/main" count="25" uniqueCount="17">
  <si>
    <t>FailPilotingBase</t>
  </si>
  <si>
    <t>FailPilotingMult</t>
  </si>
  <si>
    <t>PilotingSkill</t>
  </si>
  <si>
    <t>Modifier</t>
  </si>
  <si>
    <t>Turns active</t>
  </si>
  <si>
    <t>Fail Chance</t>
  </si>
  <si>
    <t>tons</t>
  </si>
  <si>
    <t>to</t>
  </si>
  <si>
    <t>Extralight</t>
  </si>
  <si>
    <t>Light</t>
  </si>
  <si>
    <t>Medium</t>
  </si>
  <si>
    <t>Heavy</t>
  </si>
  <si>
    <t>Assault</t>
  </si>
  <si>
    <t>Class</t>
  </si>
  <si>
    <t>Self Dmg.</t>
  </si>
  <si>
    <t>Activations</t>
  </si>
  <si>
    <t>Base Calculation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</si>
</sst>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9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17" sqref="A17"/>
    </sheetView>
  </sheetViews>
  <sheetFormatPr baseColWidth="10" defaultRowHeight="15"/>
  <cols>
    <col min="1" max="2" width="15.140625" bestFit="1" customWidth="1"/>
    <col min="3" max="3" width="11.5703125" bestFit="1" customWidth="1"/>
    <col min="4" max="4" width="12" customWidth="1"/>
    <col min="7" max="7" width="9.42578125" bestFit="1" customWidth="1"/>
  </cols>
  <sheetData>
    <row r="1" spans="1:9">
      <c r="A1" t="s">
        <v>5</v>
      </c>
      <c r="B1" t="s">
        <v>4</v>
      </c>
    </row>
    <row r="2" spans="1:9">
      <c r="A2" s="3">
        <v>0.03</v>
      </c>
      <c r="B2">
        <v>0</v>
      </c>
    </row>
    <row r="3" spans="1:9">
      <c r="A3" s="3">
        <f>$A$2+(0.19*B3)</f>
        <v>0.22</v>
      </c>
      <c r="B3">
        <v>1</v>
      </c>
    </row>
    <row r="4" spans="1:9">
      <c r="A4" s="3">
        <f>$A$2+(0.19*B4)</f>
        <v>0.41000000000000003</v>
      </c>
      <c r="B4">
        <v>2</v>
      </c>
    </row>
    <row r="5" spans="1:9">
      <c r="A5" s="3">
        <f>$A$2+(0.19*B5)</f>
        <v>0.60000000000000009</v>
      </c>
      <c r="B5">
        <v>3</v>
      </c>
    </row>
    <row r="6" spans="1:9">
      <c r="A6" s="3">
        <f>$A$2+(0.19*B6)</f>
        <v>0.79</v>
      </c>
      <c r="B6">
        <v>4</v>
      </c>
    </row>
    <row r="7" spans="1:9">
      <c r="A7" s="3">
        <f>$A$2+(0.19*B7)</f>
        <v>0.98</v>
      </c>
      <c r="B7">
        <v>5</v>
      </c>
    </row>
    <row r="8" spans="1:9">
      <c r="F8" t="s">
        <v>13</v>
      </c>
      <c r="G8" t="s">
        <v>14</v>
      </c>
    </row>
    <row r="9" spans="1:9">
      <c r="A9">
        <v>1</v>
      </c>
      <c r="B9">
        <f>((A9-1)*20)+1</f>
        <v>1</v>
      </c>
      <c r="C9" t="s">
        <v>7</v>
      </c>
      <c r="D9">
        <f>A9*20</f>
        <v>20</v>
      </c>
      <c r="E9" t="s">
        <v>6</v>
      </c>
      <c r="F9" t="s">
        <v>8</v>
      </c>
      <c r="G9">
        <v>5</v>
      </c>
    </row>
    <row r="10" spans="1:9">
      <c r="A10">
        <v>2</v>
      </c>
      <c r="B10">
        <f t="shared" ref="B10:B13" si="0">((A10-1)*20)+1</f>
        <v>21</v>
      </c>
      <c r="C10" t="s">
        <v>7</v>
      </c>
      <c r="D10">
        <f t="shared" ref="D10:D13" si="1">A10*20</f>
        <v>40</v>
      </c>
      <c r="E10" t="s">
        <v>6</v>
      </c>
      <c r="F10" t="s">
        <v>9</v>
      </c>
      <c r="G10">
        <v>10</v>
      </c>
    </row>
    <row r="11" spans="1:9">
      <c r="A11">
        <v>3</v>
      </c>
      <c r="B11">
        <f t="shared" si="0"/>
        <v>41</v>
      </c>
      <c r="C11" t="s">
        <v>7</v>
      </c>
      <c r="D11">
        <f t="shared" si="1"/>
        <v>60</v>
      </c>
      <c r="E11" t="s">
        <v>6</v>
      </c>
      <c r="F11" t="s">
        <v>10</v>
      </c>
      <c r="G11">
        <v>15</v>
      </c>
    </row>
    <row r="12" spans="1:9">
      <c r="A12">
        <v>4</v>
      </c>
      <c r="B12">
        <f t="shared" si="0"/>
        <v>61</v>
      </c>
      <c r="C12" t="s">
        <v>7</v>
      </c>
      <c r="D12">
        <f t="shared" si="1"/>
        <v>80</v>
      </c>
      <c r="E12" t="s">
        <v>6</v>
      </c>
      <c r="F12" t="s">
        <v>11</v>
      </c>
      <c r="G12">
        <v>20</v>
      </c>
    </row>
    <row r="13" spans="1:9">
      <c r="A13">
        <v>5</v>
      </c>
      <c r="B13">
        <f t="shared" si="0"/>
        <v>81</v>
      </c>
      <c r="C13" t="s">
        <v>7</v>
      </c>
      <c r="D13">
        <f t="shared" si="1"/>
        <v>100</v>
      </c>
      <c r="E13" t="s">
        <v>6</v>
      </c>
      <c r="F13" t="s">
        <v>12</v>
      </c>
      <c r="G13">
        <v>25</v>
      </c>
    </row>
    <row r="15" spans="1:9">
      <c r="A15" s="4" t="s">
        <v>16</v>
      </c>
      <c r="B15" s="4"/>
      <c r="C15" s="4"/>
      <c r="D15" s="4"/>
      <c r="E15" s="4" t="s">
        <v>15</v>
      </c>
      <c r="F15" s="4"/>
      <c r="G15" s="4"/>
      <c r="H15" s="4"/>
      <c r="I15" s="4"/>
    </row>
    <row r="16" spans="1:9">
      <c r="A16" t="s">
        <v>0</v>
      </c>
      <c r="B16" t="s">
        <v>1</v>
      </c>
      <c r="C16" t="s">
        <v>2</v>
      </c>
      <c r="D16" t="s">
        <v>3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1:9">
      <c r="A17">
        <v>3</v>
      </c>
      <c r="B17">
        <v>0.03</v>
      </c>
      <c r="C17">
        <v>1</v>
      </c>
      <c r="D17" s="2">
        <f>(A17-C17)*B17</f>
        <v>0.06</v>
      </c>
      <c r="E17" s="2">
        <f>$D17+0.05</f>
        <v>0.11</v>
      </c>
      <c r="F17" s="2">
        <f>E17+0.05</f>
        <v>0.16</v>
      </c>
      <c r="G17" s="2">
        <f>F17+0.05</f>
        <v>0.21000000000000002</v>
      </c>
      <c r="H17" s="2">
        <f>G17+0.05</f>
        <v>0.26</v>
      </c>
      <c r="I17" s="2">
        <f>H17+0.05</f>
        <v>0.31</v>
      </c>
    </row>
    <row r="18" spans="1:9">
      <c r="A18" s="1">
        <f>$A$17</f>
        <v>3</v>
      </c>
      <c r="B18" s="1">
        <f>$B$17</f>
        <v>0.03</v>
      </c>
      <c r="C18">
        <v>2</v>
      </c>
      <c r="D18" s="2">
        <f t="shared" ref="D18:D26" si="2">(A18-C18)*B18</f>
        <v>0.03</v>
      </c>
      <c r="E18" s="2">
        <f t="shared" ref="E18:E26" si="3">$D18+0.05</f>
        <v>0.08</v>
      </c>
      <c r="F18" s="2">
        <f t="shared" ref="F18:I26" si="4">E18+0.05</f>
        <v>0.13</v>
      </c>
      <c r="G18" s="2">
        <f t="shared" si="4"/>
        <v>0.18</v>
      </c>
      <c r="H18" s="2">
        <f t="shared" si="4"/>
        <v>0.22999999999999998</v>
      </c>
      <c r="I18" s="2">
        <f t="shared" si="4"/>
        <v>0.27999999999999997</v>
      </c>
    </row>
    <row r="19" spans="1:9">
      <c r="A19" s="1">
        <f t="shared" ref="A19:A26" si="5">$A$17</f>
        <v>3</v>
      </c>
      <c r="B19" s="1">
        <f t="shared" ref="B19:B26" si="6">$B$17</f>
        <v>0.03</v>
      </c>
      <c r="C19">
        <v>3</v>
      </c>
      <c r="D19" s="2">
        <f t="shared" si="2"/>
        <v>0</v>
      </c>
      <c r="E19" s="2">
        <f t="shared" si="3"/>
        <v>0.05</v>
      </c>
      <c r="F19" s="2">
        <f t="shared" si="4"/>
        <v>0.1</v>
      </c>
      <c r="G19" s="2">
        <f t="shared" si="4"/>
        <v>0.15000000000000002</v>
      </c>
      <c r="H19" s="2">
        <f t="shared" si="4"/>
        <v>0.2</v>
      </c>
      <c r="I19" s="2">
        <f t="shared" si="4"/>
        <v>0.25</v>
      </c>
    </row>
    <row r="20" spans="1:9">
      <c r="A20" s="1">
        <f t="shared" si="5"/>
        <v>3</v>
      </c>
      <c r="B20" s="1">
        <f t="shared" si="6"/>
        <v>0.03</v>
      </c>
      <c r="C20">
        <v>4</v>
      </c>
      <c r="D20" s="2">
        <f t="shared" si="2"/>
        <v>-0.03</v>
      </c>
      <c r="E20" s="2">
        <f t="shared" si="3"/>
        <v>2.0000000000000004E-2</v>
      </c>
      <c r="F20" s="2">
        <f t="shared" si="4"/>
        <v>7.0000000000000007E-2</v>
      </c>
      <c r="G20" s="2">
        <f t="shared" si="4"/>
        <v>0.12000000000000001</v>
      </c>
      <c r="H20" s="2">
        <f t="shared" si="4"/>
        <v>0.17</v>
      </c>
      <c r="I20" s="2">
        <f t="shared" si="4"/>
        <v>0.22000000000000003</v>
      </c>
    </row>
    <row r="21" spans="1:9">
      <c r="A21" s="1">
        <f t="shared" si="5"/>
        <v>3</v>
      </c>
      <c r="B21" s="1">
        <f t="shared" si="6"/>
        <v>0.03</v>
      </c>
      <c r="C21">
        <v>5</v>
      </c>
      <c r="D21" s="2">
        <f t="shared" si="2"/>
        <v>-0.06</v>
      </c>
      <c r="E21" s="2">
        <f t="shared" si="3"/>
        <v>-9.999999999999995E-3</v>
      </c>
      <c r="F21" s="2">
        <f t="shared" si="4"/>
        <v>4.0000000000000008E-2</v>
      </c>
      <c r="G21" s="2">
        <f t="shared" si="4"/>
        <v>9.0000000000000011E-2</v>
      </c>
      <c r="H21" s="2">
        <f t="shared" si="4"/>
        <v>0.14000000000000001</v>
      </c>
      <c r="I21" s="2">
        <f t="shared" si="4"/>
        <v>0.19</v>
      </c>
    </row>
    <row r="22" spans="1:9">
      <c r="A22" s="1">
        <f t="shared" si="5"/>
        <v>3</v>
      </c>
      <c r="B22" s="1">
        <f t="shared" si="6"/>
        <v>0.03</v>
      </c>
      <c r="C22">
        <v>6</v>
      </c>
      <c r="D22" s="2">
        <f t="shared" si="2"/>
        <v>-0.09</v>
      </c>
      <c r="E22" s="2">
        <f t="shared" si="3"/>
        <v>-3.9999999999999994E-2</v>
      </c>
      <c r="F22" s="2">
        <f t="shared" si="4"/>
        <v>1.0000000000000009E-2</v>
      </c>
      <c r="G22" s="2">
        <f t="shared" si="4"/>
        <v>6.0000000000000012E-2</v>
      </c>
      <c r="H22" s="2">
        <f t="shared" si="4"/>
        <v>0.11000000000000001</v>
      </c>
      <c r="I22" s="2">
        <f t="shared" si="4"/>
        <v>0.16000000000000003</v>
      </c>
    </row>
    <row r="23" spans="1:9">
      <c r="A23" s="1">
        <f t="shared" si="5"/>
        <v>3</v>
      </c>
      <c r="B23" s="1">
        <f t="shared" si="6"/>
        <v>0.03</v>
      </c>
      <c r="C23">
        <v>7</v>
      </c>
      <c r="D23" s="2">
        <f t="shared" si="2"/>
        <v>-0.12</v>
      </c>
      <c r="E23" s="2">
        <f t="shared" si="3"/>
        <v>-6.9999999999999993E-2</v>
      </c>
      <c r="F23" s="2">
        <f t="shared" si="4"/>
        <v>-1.999999999999999E-2</v>
      </c>
      <c r="G23" s="2">
        <f t="shared" si="4"/>
        <v>3.0000000000000013E-2</v>
      </c>
      <c r="H23" s="2">
        <f t="shared" si="4"/>
        <v>8.0000000000000016E-2</v>
      </c>
      <c r="I23" s="2">
        <f t="shared" si="4"/>
        <v>0.13</v>
      </c>
    </row>
    <row r="24" spans="1:9">
      <c r="A24" s="1">
        <f t="shared" si="5"/>
        <v>3</v>
      </c>
      <c r="B24" s="1">
        <f t="shared" si="6"/>
        <v>0.03</v>
      </c>
      <c r="C24">
        <v>8</v>
      </c>
      <c r="D24" s="2">
        <f t="shared" si="2"/>
        <v>-0.15</v>
      </c>
      <c r="E24" s="2">
        <f t="shared" si="3"/>
        <v>-9.9999999999999992E-2</v>
      </c>
      <c r="F24" s="2">
        <f t="shared" si="4"/>
        <v>-4.9999999999999989E-2</v>
      </c>
      <c r="G24" s="2">
        <f t="shared" si="4"/>
        <v>0</v>
      </c>
      <c r="H24" s="2">
        <f t="shared" si="4"/>
        <v>0.05</v>
      </c>
      <c r="I24" s="2">
        <f t="shared" si="4"/>
        <v>0.1</v>
      </c>
    </row>
    <row r="25" spans="1:9">
      <c r="A25" s="1">
        <f t="shared" si="5"/>
        <v>3</v>
      </c>
      <c r="B25" s="1">
        <f t="shared" si="6"/>
        <v>0.03</v>
      </c>
      <c r="C25">
        <v>9</v>
      </c>
      <c r="D25" s="2">
        <f t="shared" si="2"/>
        <v>-0.18</v>
      </c>
      <c r="E25" s="2">
        <f t="shared" si="3"/>
        <v>-0.13</v>
      </c>
      <c r="F25" s="2">
        <f t="shared" si="4"/>
        <v>-0.08</v>
      </c>
      <c r="G25" s="2">
        <f t="shared" si="4"/>
        <v>-0.03</v>
      </c>
      <c r="H25" s="2">
        <f t="shared" si="4"/>
        <v>2.0000000000000004E-2</v>
      </c>
      <c r="I25" s="2">
        <f t="shared" si="4"/>
        <v>7.0000000000000007E-2</v>
      </c>
    </row>
    <row r="26" spans="1:9">
      <c r="A26" s="1">
        <f t="shared" si="5"/>
        <v>3</v>
      </c>
      <c r="B26" s="1">
        <f t="shared" si="6"/>
        <v>0.03</v>
      </c>
      <c r="C26">
        <v>10</v>
      </c>
      <c r="D26" s="2">
        <f t="shared" si="2"/>
        <v>-0.21</v>
      </c>
      <c r="E26" s="2">
        <f t="shared" si="3"/>
        <v>-0.15999999999999998</v>
      </c>
      <c r="F26" s="2">
        <f t="shared" si="4"/>
        <v>-0.10999999999999997</v>
      </c>
      <c r="G26" s="2">
        <f t="shared" si="4"/>
        <v>-5.999999999999997E-2</v>
      </c>
      <c r="H26" s="2">
        <f t="shared" si="4"/>
        <v>-9.9999999999999672E-3</v>
      </c>
      <c r="I26" s="2">
        <f t="shared" si="4"/>
        <v>4.0000000000000036E-2</v>
      </c>
    </row>
  </sheetData>
  <mergeCells count="2">
    <mergeCell ref="E15:I15"/>
    <mergeCell ref="A15:D1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2019-06-12T11:13:12Z</dcterms:created>
  <dcterms:modified xsi:type="dcterms:W3CDTF">2019-06-18T10:15:14Z</dcterms:modified>
</cp:coreProperties>
</file>