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bats-phrmo\PHRMO\APRD\TEMPLATE\"/>
    </mc:Choice>
  </mc:AlternateContent>
  <bookViews>
    <workbookView xWindow="-120" yWindow="-120" windowWidth="21840" windowHeight="13140" tabRatio="747" firstSheet="7" activeTab="12"/>
  </bookViews>
  <sheets>
    <sheet name="MAY 2020" sheetId="1" r:id="rId1"/>
    <sheet name="JUNE 2020" sheetId="3" r:id="rId2"/>
    <sheet name="JULY 2020" sheetId="4" r:id="rId3"/>
    <sheet name="AUGUST 2020" sheetId="8" r:id="rId4"/>
    <sheet name="SEPTEMBER 2020" sheetId="9" r:id="rId5"/>
    <sheet name="OCTOBER 2020" sheetId="13" r:id="rId6"/>
    <sheet name="NOVEMBER 2020" sheetId="7" r:id="rId7"/>
    <sheet name="DECEMBER 2020" sheetId="12" r:id="rId8"/>
    <sheet name="JANUARY 2021" sheetId="6" r:id="rId9"/>
    <sheet name="FEBRUARY 2021" sheetId="14" r:id="rId10"/>
    <sheet name="MARCH 2021" sheetId="15" r:id="rId11"/>
    <sheet name="APRIL 2021 " sheetId="11" r:id="rId12"/>
    <sheet name="MAY 2021" sheetId="17" r:id="rId13"/>
    <sheet name="JUNE02021" sheetId="21" r:id="rId14"/>
    <sheet name="JULY2021" sheetId="18" r:id="rId15"/>
    <sheet name="OCT 2021" sheetId="20" r:id="rId16"/>
    <sheet name="SEPT2022" sheetId="19" r:id="rId17"/>
    <sheet name="JANUARY 2022" sheetId="5" r:id="rId18"/>
    <sheet name="FEBRUARY 2022" sheetId="16" r:id="rId1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0" i="17" l="1"/>
  <c r="E9" i="17"/>
  <c r="E8" i="17"/>
  <c r="E11" i="17"/>
  <c r="E30" i="15" l="1"/>
  <c r="E27" i="15"/>
  <c r="E12" i="15" l="1"/>
  <c r="E15" i="14" l="1"/>
  <c r="E14" i="14"/>
  <c r="E13" i="14"/>
  <c r="E12" i="14"/>
  <c r="E11" i="14"/>
  <c r="E10" i="14"/>
  <c r="E9" i="14"/>
  <c r="E8" i="14"/>
  <c r="E7" i="14"/>
  <c r="E16" i="14" l="1"/>
  <c r="E43" i="6"/>
  <c r="E47" i="6"/>
  <c r="E46" i="6"/>
  <c r="E45" i="6"/>
  <c r="E44" i="6"/>
  <c r="E42" i="6"/>
  <c r="E41" i="6"/>
  <c r="E29" i="6" l="1"/>
  <c r="E28" i="6"/>
  <c r="E27" i="6"/>
  <c r="E26" i="6"/>
  <c r="E39" i="6" l="1"/>
  <c r="E38" i="6"/>
  <c r="E37" i="6"/>
  <c r="E36" i="6"/>
  <c r="E35" i="6"/>
  <c r="E34" i="6"/>
  <c r="E33" i="6"/>
  <c r="E32" i="6"/>
  <c r="E31" i="6"/>
  <c r="E30" i="6"/>
  <c r="E12" i="12" l="1"/>
  <c r="E8" i="12" l="1"/>
  <c r="E7" i="12"/>
  <c r="E9" i="7" l="1"/>
  <c r="E17" i="13" l="1"/>
  <c r="E13" i="13" l="1"/>
  <c r="E16" i="9" l="1"/>
  <c r="E15" i="9"/>
  <c r="E14" i="9"/>
  <c r="E13" i="9"/>
  <c r="E12" i="9"/>
  <c r="E11" i="9"/>
  <c r="E11" i="8" l="1"/>
  <c r="E10" i="8"/>
  <c r="E17" i="8"/>
  <c r="E9" i="8"/>
  <c r="E8" i="8"/>
  <c r="E7" i="8"/>
  <c r="E6" i="8"/>
  <c r="E22" i="4" l="1"/>
  <c r="E21" i="4"/>
  <c r="E20" i="4"/>
  <c r="E19" i="4"/>
  <c r="E15" i="4"/>
  <c r="E15" i="3" l="1"/>
  <c r="E14" i="3"/>
  <c r="E13" i="3"/>
  <c r="E12" i="3"/>
  <c r="E11" i="3"/>
  <c r="E6" i="3" l="1"/>
  <c r="E7" i="3"/>
  <c r="E20" i="1" l="1"/>
  <c r="E19" i="1"/>
  <c r="E14" i="1"/>
  <c r="E18" i="1"/>
  <c r="E17" i="1"/>
  <c r="E16" i="1"/>
  <c r="E15" i="1"/>
  <c r="E13" i="1"/>
</calcChain>
</file>

<file path=xl/sharedStrings.xml><?xml version="1.0" encoding="utf-8"?>
<sst xmlns="http://schemas.openxmlformats.org/spreadsheetml/2006/main" count="2320" uniqueCount="1049">
  <si>
    <t>Last Name</t>
  </si>
  <si>
    <t xml:space="preserve">First Name </t>
  </si>
  <si>
    <t>Suffix</t>
  </si>
  <si>
    <t>Middle Name</t>
  </si>
  <si>
    <t>Salary</t>
  </si>
  <si>
    <t>Effectivity Date</t>
  </si>
  <si>
    <t>Assumption to Duty</t>
  </si>
  <si>
    <t>Position</t>
  </si>
  <si>
    <t>Status of Employment</t>
  </si>
  <si>
    <t>REMARKS</t>
  </si>
  <si>
    <t>GSIS ARA/ SEPARATION/ACCESSION TEMPLATE</t>
  </si>
  <si>
    <t>FOR THE MONTH OF MAY 2020</t>
  </si>
  <si>
    <t>LOPEZ</t>
  </si>
  <si>
    <t>VINCENT RICHE</t>
  </si>
  <si>
    <t>ADMINISTRATIVE AIDE IV (MECHANIC I)</t>
  </si>
  <si>
    <t>13,807.00/M</t>
  </si>
  <si>
    <t>5/4/2020</t>
  </si>
  <si>
    <t>PERMANENT</t>
  </si>
  <si>
    <t>CHANGE OF STATUS FROM TEMPORARY TO PERMANENT</t>
  </si>
  <si>
    <t>OBAR</t>
  </si>
  <si>
    <t>ROMEO</t>
  </si>
  <si>
    <t>DELA SERNA</t>
  </si>
  <si>
    <t>CLARENCE CLARK</t>
  </si>
  <si>
    <t>MAGANAKA</t>
  </si>
  <si>
    <t>5/18/2020</t>
  </si>
  <si>
    <t>EXECUTIVE ASSISTANT II</t>
  </si>
  <si>
    <t>COTERMINOUS</t>
  </si>
  <si>
    <t>ORIGINAL/NEWLY HIRED</t>
  </si>
  <si>
    <t>38,464.00/M</t>
  </si>
  <si>
    <t>BENGIL</t>
  </si>
  <si>
    <t>MENDOZA</t>
  </si>
  <si>
    <t>JUBAHIB</t>
  </si>
  <si>
    <t>JOANA ROSE</t>
  </si>
  <si>
    <t>SANTOS</t>
  </si>
  <si>
    <t>29,277.00/M</t>
  </si>
  <si>
    <t>EXECUTIVE ASSISTANT I</t>
  </si>
  <si>
    <t>REAPPOINTMENT (UPGRADE POSITION FROM PS 1 TO EA 1)</t>
  </si>
  <si>
    <t>ESTACA</t>
  </si>
  <si>
    <t>AILYN</t>
  </si>
  <si>
    <t>JUAB</t>
  </si>
  <si>
    <t>22,316.00/M</t>
  </si>
  <si>
    <t>05/18/2020</t>
  </si>
  <si>
    <t>NURSE I</t>
  </si>
  <si>
    <t>CHANGE OF STATUS FROM CASUAL TO PERMANENT</t>
  </si>
  <si>
    <t>NATURE OF APPOINTMENT</t>
  </si>
  <si>
    <t>REAPPOINTMENT</t>
  </si>
  <si>
    <t>RECIMIENTO</t>
  </si>
  <si>
    <t>CLAUDIO</t>
  </si>
  <si>
    <t>SALUMAG</t>
  </si>
  <si>
    <t>13,019.00/M</t>
  </si>
  <si>
    <t>05/22/2020</t>
  </si>
  <si>
    <t>ADMINISTRATIVE AIDE III</t>
  </si>
  <si>
    <t>MARINIE</t>
  </si>
  <si>
    <t>LIRA</t>
  </si>
  <si>
    <t>15,524.00/M</t>
  </si>
  <si>
    <t>05/26/2020</t>
  </si>
  <si>
    <t>06/01/2020</t>
  </si>
  <si>
    <t>ADMINISTRATIVE AIDE VI</t>
  </si>
  <si>
    <t>BORINAGA</t>
  </si>
  <si>
    <t>CHERYL MAE</t>
  </si>
  <si>
    <t>VILLACARLOS</t>
  </si>
  <si>
    <t>CASUAL</t>
  </si>
  <si>
    <t>ORIGINAL</t>
  </si>
  <si>
    <t>CHANGE OF STATUS FROM JOB ORDER TO CASUAL</t>
  </si>
  <si>
    <t>DIMARUCUT</t>
  </si>
  <si>
    <t>BERNARDINA</t>
  </si>
  <si>
    <t>LANGBID</t>
  </si>
  <si>
    <t>NURSING ATTENDANT I</t>
  </si>
  <si>
    <t>QUIDILLA</t>
  </si>
  <si>
    <t>DIANNE</t>
  </si>
  <si>
    <t>BALIGNOT</t>
  </si>
  <si>
    <t>MASALUON</t>
  </si>
  <si>
    <t>CHERRIE</t>
  </si>
  <si>
    <t>BARTOLO</t>
  </si>
  <si>
    <t>ARANCON</t>
  </si>
  <si>
    <t>DARLENE</t>
  </si>
  <si>
    <t>CALABUCAL</t>
  </si>
  <si>
    <t>OLIVAREZ</t>
  </si>
  <si>
    <t>CHARO</t>
  </si>
  <si>
    <t>VINOYA</t>
  </si>
  <si>
    <t>GALAGAR</t>
  </si>
  <si>
    <t>RAMJIEL</t>
  </si>
  <si>
    <t>PILAR</t>
  </si>
  <si>
    <t>ADMINISTRATIVE AIDE IV</t>
  </si>
  <si>
    <t>TINGSON</t>
  </si>
  <si>
    <t>JAYPEE BRYAN</t>
  </si>
  <si>
    <t>VICTORIO</t>
  </si>
  <si>
    <t>DE CHAVEZ</t>
  </si>
  <si>
    <t>ARNOLD</t>
  </si>
  <si>
    <t>JR.</t>
  </si>
  <si>
    <t>TAHIL</t>
  </si>
  <si>
    <t>MEDICAL OFFICER III</t>
  </si>
  <si>
    <t>CHANGE OF STATUS FROM JOB ORDER TO PERMANENT</t>
  </si>
  <si>
    <t>B</t>
  </si>
  <si>
    <t>A</t>
  </si>
  <si>
    <t>C</t>
  </si>
  <si>
    <t>59,353.00/M</t>
  </si>
  <si>
    <t>E</t>
  </si>
  <si>
    <t>CAPITO</t>
  </si>
  <si>
    <t>MARIA CLEA</t>
  </si>
  <si>
    <t>BARBA</t>
  </si>
  <si>
    <t>05/28/2020</t>
  </si>
  <si>
    <t>OBENZA</t>
  </si>
  <si>
    <t>ROGELIO</t>
  </si>
  <si>
    <t>S.</t>
  </si>
  <si>
    <t>42,159/M</t>
  </si>
  <si>
    <t>05/27/2020</t>
  </si>
  <si>
    <t>Admin. Officer V</t>
  </si>
  <si>
    <t>promotion</t>
  </si>
  <si>
    <t>Promotion</t>
  </si>
  <si>
    <t>SORIANO</t>
  </si>
  <si>
    <t>ALLEN GLENN</t>
  </si>
  <si>
    <t>BAGUNA</t>
  </si>
  <si>
    <t>MEDICAL TECHNOLOGY I</t>
  </si>
  <si>
    <t>PARAGUYA</t>
  </si>
  <si>
    <t>EMMA</t>
  </si>
  <si>
    <t>TEREC</t>
  </si>
  <si>
    <t>17,505.00/M</t>
  </si>
  <si>
    <t>ENGINEERING ASSISTANT</t>
  </si>
  <si>
    <t>PERMANET</t>
  </si>
  <si>
    <t>PROMOTION</t>
  </si>
  <si>
    <t>AMAMIO</t>
  </si>
  <si>
    <t xml:space="preserve">JOHN RALPH </t>
  </si>
  <si>
    <t>SANTANDER</t>
  </si>
  <si>
    <t>BALANGAN</t>
  </si>
  <si>
    <t>EYMARD</t>
  </si>
  <si>
    <t>CARCASONA</t>
  </si>
  <si>
    <t>BULABUS</t>
  </si>
  <si>
    <t>DANE</t>
  </si>
  <si>
    <t>GUMILA</t>
  </si>
  <si>
    <t>HEAVY EQUIPMENT OPERATOR I</t>
  </si>
  <si>
    <t>TEMPORARY</t>
  </si>
  <si>
    <t>CHANGE OF STATUS FROM CASUAL TO TEMPORARY</t>
  </si>
  <si>
    <t>DEALA</t>
  </si>
  <si>
    <t>ROBERTO</t>
  </si>
  <si>
    <t>DONGUINES</t>
  </si>
  <si>
    <t>11,551.00/M</t>
  </si>
  <si>
    <t>ADMINISTRATIVE AIDE I</t>
  </si>
  <si>
    <t>EDRADA</t>
  </si>
  <si>
    <t>EDUARDO</t>
  </si>
  <si>
    <t>CURBO</t>
  </si>
  <si>
    <t>PEORNATO</t>
  </si>
  <si>
    <t>DIEGO</t>
  </si>
  <si>
    <t>ROSE</t>
  </si>
  <si>
    <t>BENITEZ</t>
  </si>
  <si>
    <t>MAIDA FAYE</t>
  </si>
  <si>
    <t>DECENA</t>
  </si>
  <si>
    <t>BERDIGAR</t>
  </si>
  <si>
    <t>ELSIE</t>
  </si>
  <si>
    <t>MONTEROYO</t>
  </si>
  <si>
    <t>JUAN</t>
  </si>
  <si>
    <t>ERIK JAMES</t>
  </si>
  <si>
    <t>MILLAN</t>
  </si>
  <si>
    <t>PAEMBAN</t>
  </si>
  <si>
    <t>MARIE KRYSTIE</t>
  </si>
  <si>
    <t>CASTRO</t>
  </si>
  <si>
    <t>22,315.92/M</t>
  </si>
  <si>
    <t>RADIOLOGIC TECHNOLOGIST I</t>
  </si>
  <si>
    <t>MEDICAL TECHNOLOGIST I</t>
  </si>
  <si>
    <t>xxxxxxxxxxxxxxxxxxxxxxxx</t>
  </si>
  <si>
    <t>FOR THE MONTH OF JUNE 2020</t>
  </si>
  <si>
    <t>PRINCESS</t>
  </si>
  <si>
    <t>MEDALLA</t>
  </si>
  <si>
    <t>ENGINEER II</t>
  </si>
  <si>
    <t>JO TO CASUAL</t>
  </si>
  <si>
    <t>KATRIN</t>
  </si>
  <si>
    <t>SALCEDO</t>
  </si>
  <si>
    <t>ENGINEER I</t>
  </si>
  <si>
    <t>CALIMUTAN</t>
  </si>
  <si>
    <t>MECHEL</t>
  </si>
  <si>
    <t>GUMAPAC</t>
  </si>
  <si>
    <t>ADMINISTRATIVE AIDE III (UTILITY WORKER II)</t>
  </si>
  <si>
    <t>CHANGE OF STATUS FROM SINGLE TO MARRIED</t>
  </si>
  <si>
    <t>PRUDENCIO</t>
  </si>
  <si>
    <t>S</t>
  </si>
  <si>
    <t>ADMIN. AIDE IV</t>
  </si>
  <si>
    <t>RETIREMENT</t>
  </si>
  <si>
    <t>FOR THE MONTH OF JULY 2020</t>
  </si>
  <si>
    <t>BERNARDITA</t>
  </si>
  <si>
    <t>RODIS</t>
  </si>
  <si>
    <t>42,159.00/M</t>
  </si>
  <si>
    <t>ADMINISTRATIVE OFFICER V</t>
  </si>
  <si>
    <t>RETIRED</t>
  </si>
  <si>
    <t>RHEAN VINCENT</t>
  </si>
  <si>
    <t>CARDINEZ</t>
  </si>
  <si>
    <t>CHANGE OF POSITION TITLE</t>
  </si>
  <si>
    <t>STEVEN GIE</t>
  </si>
  <si>
    <t>ELL J RALF</t>
  </si>
  <si>
    <t>JASON</t>
  </si>
  <si>
    <t>RHEMOND</t>
  </si>
  <si>
    <t>BONGCALES</t>
  </si>
  <si>
    <t>TAJORA</t>
  </si>
  <si>
    <t>MANGIN</t>
  </si>
  <si>
    <t>DACLIS</t>
  </si>
  <si>
    <t>DRAFTSMAN I</t>
  </si>
  <si>
    <t xml:space="preserve">ENGINEERING ASSISTANT </t>
  </si>
  <si>
    <t>EMILY JANE</t>
  </si>
  <si>
    <t>MAGDOG</t>
  </si>
  <si>
    <t>WILLYN GRACE</t>
  </si>
  <si>
    <t>VARGAS</t>
  </si>
  <si>
    <t>JAY MARK</t>
  </si>
  <si>
    <t>MACADANGDANG</t>
  </si>
  <si>
    <t>MARYCOR</t>
  </si>
  <si>
    <t>SUELLO</t>
  </si>
  <si>
    <t xml:space="preserve">MEDICAL TECHNOLOGIST </t>
  </si>
  <si>
    <t>MAYCY</t>
  </si>
  <si>
    <t>LUMA-AD</t>
  </si>
  <si>
    <t>TARIN MARIE</t>
  </si>
  <si>
    <t>LAGRADA</t>
  </si>
  <si>
    <t>SERINO</t>
  </si>
  <si>
    <t>M.</t>
  </si>
  <si>
    <t>GLADYS MAY</t>
  </si>
  <si>
    <t>ADMIN. OFFICER IV</t>
  </si>
  <si>
    <t>RESIGNED</t>
  </si>
  <si>
    <t>SWEET CHACE</t>
  </si>
  <si>
    <t>B.</t>
  </si>
  <si>
    <t>NEWLY HIRED</t>
  </si>
  <si>
    <t>HO</t>
  </si>
  <si>
    <t>CARMEN</t>
  </si>
  <si>
    <t>L.</t>
  </si>
  <si>
    <t>NURSING ATTENDANT II</t>
  </si>
  <si>
    <t>ALCAZAR</t>
  </si>
  <si>
    <t>BALILI</t>
  </si>
  <si>
    <t>CUA</t>
  </si>
  <si>
    <t>TUDAS</t>
  </si>
  <si>
    <t>DOLORITO</t>
  </si>
  <si>
    <t>GUALBERTO</t>
  </si>
  <si>
    <t>LLANERA</t>
  </si>
  <si>
    <t>MARIANO</t>
  </si>
  <si>
    <t>ARANETA</t>
  </si>
  <si>
    <t>BAUTISTA</t>
  </si>
  <si>
    <t>CALINGA</t>
  </si>
  <si>
    <t>ENTERO</t>
  </si>
  <si>
    <t>MANTILLA</t>
  </si>
  <si>
    <t>VIVA</t>
  </si>
  <si>
    <t>MULIT</t>
  </si>
  <si>
    <t>MILLANES</t>
  </si>
  <si>
    <t>PABLO</t>
  </si>
  <si>
    <t>JOSE</t>
  </si>
  <si>
    <t>LEOPARDAS</t>
  </si>
  <si>
    <t>109,593.00/M</t>
  </si>
  <si>
    <t>PROVINCIAL AGRICULTURIST</t>
  </si>
  <si>
    <t>MERA GRACE</t>
  </si>
  <si>
    <t>APUYA</t>
  </si>
  <si>
    <t>85, 074.00/M</t>
  </si>
  <si>
    <t>PG ASSISTANT DEPARTMENT HEAD</t>
  </si>
  <si>
    <t>TRANSFER TO RTC BRANCH 57</t>
  </si>
  <si>
    <t>GABRIELA</t>
  </si>
  <si>
    <t>SUBAAN</t>
  </si>
  <si>
    <t>72375.00/M</t>
  </si>
  <si>
    <t xml:space="preserve">SUPERVISING ADMINISTRATIVE OFFICER </t>
  </si>
  <si>
    <t>D</t>
  </si>
  <si>
    <t>VILLAMOR</t>
  </si>
  <si>
    <t>PRISON GUARD III</t>
  </si>
  <si>
    <t>CHARITO MAE</t>
  </si>
  <si>
    <t>OCON</t>
  </si>
  <si>
    <t>CHANGE OF EMPLOYMENT FROM JOB ORDER TO CASUAL</t>
  </si>
  <si>
    <t>JAY-AR</t>
  </si>
  <si>
    <t>MARAVILLA</t>
  </si>
  <si>
    <t>FRANCIS GERALD</t>
  </si>
  <si>
    <t>DELFIN</t>
  </si>
  <si>
    <t>ADMINISTRATIVE AIDE II</t>
  </si>
  <si>
    <t>RAMOS</t>
  </si>
  <si>
    <t>AVELINO</t>
  </si>
  <si>
    <t>CALVO</t>
  </si>
  <si>
    <t>xxxxxxxxxxxxxxx</t>
  </si>
  <si>
    <t>13019.00/M</t>
  </si>
  <si>
    <t>PUERTO</t>
  </si>
  <si>
    <t>LEOMEL</t>
  </si>
  <si>
    <t>PLANA</t>
  </si>
  <si>
    <t>ARCHITECT II</t>
  </si>
  <si>
    <t>ERLINDA</t>
  </si>
  <si>
    <t>CARREON</t>
  </si>
  <si>
    <t>MAAY</t>
  </si>
  <si>
    <t xml:space="preserve">FHEVIAN MAE </t>
  </si>
  <si>
    <t>600.63/D</t>
  </si>
  <si>
    <t>JOB ORDER</t>
  </si>
  <si>
    <t>RESIGNATION</t>
  </si>
  <si>
    <t>JUMAO-AS</t>
  </si>
  <si>
    <t>TITA</t>
  </si>
  <si>
    <t>BAHULAY</t>
  </si>
  <si>
    <t>BRIZ</t>
  </si>
  <si>
    <t>16, 713.00/M</t>
  </si>
  <si>
    <t>ADMIN. ASST. I (REPRODUCTION MACHINE OPTR. III)</t>
  </si>
  <si>
    <t>GABUT</t>
  </si>
  <si>
    <t>CHRISTOPHER</t>
  </si>
  <si>
    <t>JUBAC</t>
  </si>
  <si>
    <t>13, 914.00/M</t>
  </si>
  <si>
    <t xml:space="preserve">ADMINISTRATIVE AIDE IV </t>
  </si>
  <si>
    <t>MAHINAY</t>
  </si>
  <si>
    <t>DULCE</t>
  </si>
  <si>
    <t>DE LEON</t>
  </si>
  <si>
    <t>70, 118.00/M</t>
  </si>
  <si>
    <t>DELA CERNA</t>
  </si>
  <si>
    <t xml:space="preserve">DAWN </t>
  </si>
  <si>
    <t>MIJARES</t>
  </si>
  <si>
    <t>576.09/D</t>
  </si>
  <si>
    <t>ADMINISTRATIVE AIDE IV (CLERK II)</t>
  </si>
  <si>
    <t>REY</t>
  </si>
  <si>
    <t>ROSALINA</t>
  </si>
  <si>
    <t>MANLIMOS</t>
  </si>
  <si>
    <t xml:space="preserve">ADMINISTRATIVE OFFICER IV </t>
  </si>
  <si>
    <t>33,202.00/M</t>
  </si>
  <si>
    <t>BATIAO</t>
  </si>
  <si>
    <t>FLORITA</t>
  </si>
  <si>
    <t>BUNTAG</t>
  </si>
  <si>
    <t>BENANUA</t>
  </si>
  <si>
    <t>EUGENIA</t>
  </si>
  <si>
    <t>BAGUHIN</t>
  </si>
  <si>
    <t>ADMINISTRATIVE OFFICER IV</t>
  </si>
  <si>
    <t>JUMAMOY</t>
  </si>
  <si>
    <t>MARIA FE</t>
  </si>
  <si>
    <t>ARANTE</t>
  </si>
  <si>
    <t>CAISIC</t>
  </si>
  <si>
    <t>LINTUAN</t>
  </si>
  <si>
    <t>YUNTING</t>
  </si>
  <si>
    <t>SANNY BOY</t>
  </si>
  <si>
    <t>ROGER</t>
  </si>
  <si>
    <t>LOGEN</t>
  </si>
  <si>
    <t>ALINAS</t>
  </si>
  <si>
    <t>REYES</t>
  </si>
  <si>
    <t>MAITIM</t>
  </si>
  <si>
    <t>ADMINISTRATIVE AIDE III (DRIVER I)</t>
  </si>
  <si>
    <t>BILLACURA</t>
  </si>
  <si>
    <t>BRENDO</t>
  </si>
  <si>
    <t>UY</t>
  </si>
  <si>
    <t>JUNTILLA</t>
  </si>
  <si>
    <t>QUENNY GRACE IVYLENE</t>
  </si>
  <si>
    <t>G.</t>
  </si>
  <si>
    <t>22,316/M</t>
  </si>
  <si>
    <t>PUBLIC SERVICES OFFICER I</t>
  </si>
  <si>
    <t>JUVY</t>
  </si>
  <si>
    <t>SATURNINO</t>
  </si>
  <si>
    <t>ROLLON</t>
  </si>
  <si>
    <t>JURIS</t>
  </si>
  <si>
    <t>ESCANLAR</t>
  </si>
  <si>
    <t>JOE BONZ</t>
  </si>
  <si>
    <t>TEMAN</t>
  </si>
  <si>
    <t>HONEY JANE</t>
  </si>
  <si>
    <t>LAMPONG</t>
  </si>
  <si>
    <t>LAKAMYR ROAZ</t>
  </si>
  <si>
    <t>PACE</t>
  </si>
  <si>
    <t>ERIC HARVEY</t>
  </si>
  <si>
    <t>LEBRORA</t>
  </si>
  <si>
    <t>PEPITO</t>
  </si>
  <si>
    <t>SOBREMISANA</t>
  </si>
  <si>
    <t>RYAN CESAR</t>
  </si>
  <si>
    <t>LOMOD</t>
  </si>
  <si>
    <t>ROSSANA</t>
  </si>
  <si>
    <t>JULHANI</t>
  </si>
  <si>
    <t>MOHSIN</t>
  </si>
  <si>
    <t>QUIROD</t>
  </si>
  <si>
    <t>ORLY JAMES</t>
  </si>
  <si>
    <t>ESPINA</t>
  </si>
  <si>
    <t>DIANABELLE</t>
  </si>
  <si>
    <t>SOLDE</t>
  </si>
  <si>
    <t>SANNY</t>
  </si>
  <si>
    <t>RAYLA</t>
  </si>
  <si>
    <t>PRIVATE SECRETARY I</t>
  </si>
  <si>
    <t>PERMANENT FROM LGU PANABO CITY</t>
  </si>
  <si>
    <t>PHILIP REY</t>
  </si>
  <si>
    <t>GAVINA</t>
  </si>
  <si>
    <t>FRANCISCO</t>
  </si>
  <si>
    <t>JUEGOS</t>
  </si>
  <si>
    <t>TORREJOS</t>
  </si>
  <si>
    <t xml:space="preserve">CHESTER ALLAN </t>
  </si>
  <si>
    <t>AGUILAR</t>
  </si>
  <si>
    <t>CHANGE OF MARITAL STATUS SINGLE TO MARRIED</t>
  </si>
  <si>
    <t>24494.8/M</t>
  </si>
  <si>
    <t>A-07222020,7282020</t>
  </si>
  <si>
    <t>JEROME</t>
  </si>
  <si>
    <t>DIOSO</t>
  </si>
  <si>
    <t>SHEENA MAE</t>
  </si>
  <si>
    <t>SAUDOC</t>
  </si>
  <si>
    <t>ADMINISTRATIVE OFFICER II</t>
  </si>
  <si>
    <t>CHANGE OF EMPLOYMENT FROM COS TO CASUAL</t>
  </si>
  <si>
    <t>FREDDIE</t>
  </si>
  <si>
    <t>P.</t>
  </si>
  <si>
    <t>ADMINISTRATIVE OFFICER V (RECORDS OFFICER III)</t>
  </si>
  <si>
    <t>RICCA PIELES</t>
  </si>
  <si>
    <t>CABREROS</t>
  </si>
  <si>
    <t>ABEGAIL</t>
  </si>
  <si>
    <t>LEGISTA</t>
  </si>
  <si>
    <t>22316/M</t>
  </si>
  <si>
    <t>FROM JOB ORDER TO COTERMINOUS</t>
  </si>
  <si>
    <t>ANDAMON, JOSE l.</t>
  </si>
  <si>
    <t>MIRO, CHARITO MAE o.</t>
  </si>
  <si>
    <t>TIMBOL, FRANCIS GERALD D.</t>
  </si>
  <si>
    <t>MANRIQUE, JAY-AR M.</t>
  </si>
  <si>
    <t>BILLACURA, BRENDO U.</t>
  </si>
  <si>
    <t>AVENDANIO, JUVY B.</t>
  </si>
  <si>
    <t>LOPEZ, SATURNINO R.</t>
  </si>
  <si>
    <t>BASTILLADA, JURIS E.</t>
  </si>
  <si>
    <t>SEVILLA, JOE BONZ T.</t>
  </si>
  <si>
    <t>CALABIO, HONEY JANE L.</t>
  </si>
  <si>
    <t>GENCIANEO, LAKAMYR ROAZ P.</t>
  </si>
  <si>
    <t>CALDEA, ERIC HARVEY L.</t>
  </si>
  <si>
    <t>PADILLA, PEPITO S.</t>
  </si>
  <si>
    <t>LANGAMON, RYAN CESAR L.</t>
  </si>
  <si>
    <t>MACLA, ROSSANA J.</t>
  </si>
  <si>
    <t>GALMAC, MOHSIN Q.</t>
  </si>
  <si>
    <t>MONTEJO, ORLY JAMES E.</t>
  </si>
  <si>
    <t>VILLANUEVA, DIANABELLE S.</t>
  </si>
  <si>
    <t>SEVILLE, SANNY R.</t>
  </si>
  <si>
    <t>CABAL, PHILIP REY G.</t>
  </si>
  <si>
    <t>TITO, FRANCISCO J.</t>
  </si>
  <si>
    <t>DACLES, JEROME D.</t>
  </si>
  <si>
    <t>SUELA, SHEENA MAE S.</t>
  </si>
  <si>
    <t>NEVADO, RICCA PIELES .</t>
  </si>
  <si>
    <t>PATLINGRAO, ABEGAIL L.</t>
  </si>
  <si>
    <t>SORIANO, PRUDENCIO s.</t>
  </si>
  <si>
    <t>MEJOS, MERA GRACE A.</t>
  </si>
  <si>
    <t>LOGRONIO, GABRIELA S.</t>
  </si>
  <si>
    <t xml:space="preserve">ESCOBAR, VILLAMOR </t>
  </si>
  <si>
    <t>RAMOS, AVELINO C.</t>
  </si>
  <si>
    <t>GONZALES, ERLINDA C.</t>
  </si>
  <si>
    <t>FOR THE MONTH OF AUGUST 2020</t>
  </si>
  <si>
    <t>XANDRIX</t>
  </si>
  <si>
    <t>SUAREZ</t>
  </si>
  <si>
    <t>GABINITO</t>
  </si>
  <si>
    <t>JR</t>
  </si>
  <si>
    <t>PEREZ</t>
  </si>
  <si>
    <t>ADMINISTRATIVE AIDE I (LABORER I)</t>
  </si>
  <si>
    <t>DARIO</t>
  </si>
  <si>
    <t>DIDAL</t>
  </si>
  <si>
    <t>CONFESOR</t>
  </si>
  <si>
    <t>LAURENCE</t>
  </si>
  <si>
    <t>DACUYAN</t>
  </si>
  <si>
    <t>ADMINISTRATIVE AIDE VI (CLERK III)</t>
  </si>
  <si>
    <t>OBESO</t>
  </si>
  <si>
    <t>SAMUEL</t>
  </si>
  <si>
    <t>MONCIANO</t>
  </si>
  <si>
    <t>BANAL</t>
  </si>
  <si>
    <t xml:space="preserve">CENEN TERESITA        </t>
  </si>
  <si>
    <t xml:space="preserve">BARBOSA  </t>
  </si>
  <si>
    <t>SUPERVISING ADMINISTRATIVE OFFICER</t>
  </si>
  <si>
    <t>66,867.00/M</t>
  </si>
  <si>
    <t>DANIEL</t>
  </si>
  <si>
    <t>A.</t>
  </si>
  <si>
    <t>123,839/M</t>
  </si>
  <si>
    <t>SP MEMBER</t>
  </si>
  <si>
    <t>ELECTIVE</t>
  </si>
  <si>
    <t>SEPARATED DUE TO DEATH</t>
  </si>
  <si>
    <t>TARHATA</t>
  </si>
  <si>
    <t>OTTO</t>
  </si>
  <si>
    <t>34,393.00/M</t>
  </si>
  <si>
    <t>PHARMACIST II</t>
  </si>
  <si>
    <t>ROGELYN</t>
  </si>
  <si>
    <t>SOCIAL WELFARE OFFICER II</t>
  </si>
  <si>
    <t>MONTEMOR</t>
  </si>
  <si>
    <t xml:space="preserve">BOISER </t>
  </si>
  <si>
    <t>FOR THE MONTH OF SEPTEMBER 2020</t>
  </si>
  <si>
    <t>BOISER</t>
  </si>
  <si>
    <t>NORMA</t>
  </si>
  <si>
    <t>Administrative Assistant III</t>
  </si>
  <si>
    <t>ABAY-ABAY</t>
  </si>
  <si>
    <t>ARCHE</t>
  </si>
  <si>
    <t>MARTINEZ</t>
  </si>
  <si>
    <t>ORIGINAL - CHANGE OF EMPLOYMENT FROM JOB ORDER TO CASUAL</t>
  </si>
  <si>
    <t>LIMPO</t>
  </si>
  <si>
    <t>KENNY</t>
  </si>
  <si>
    <t>PELIGRO</t>
  </si>
  <si>
    <t xml:space="preserve">CHANGE OF STATUS SINGLE TO MARRIED </t>
  </si>
  <si>
    <t>GIDEON</t>
  </si>
  <si>
    <t>13,806.98/M</t>
  </si>
  <si>
    <t>BARDONIDO</t>
  </si>
  <si>
    <t>WELFREDO</t>
  </si>
  <si>
    <t>POSADAS</t>
  </si>
  <si>
    <t>13,018.94/M</t>
  </si>
  <si>
    <t>REAPPOINTMENT (CHANGE POSITION TITLE)</t>
  </si>
  <si>
    <t>ALMENDRAS</t>
  </si>
  <si>
    <t>DANTE</t>
  </si>
  <si>
    <t>LAO</t>
  </si>
  <si>
    <t>08182020</t>
  </si>
  <si>
    <t xml:space="preserve">NO MC </t>
  </si>
  <si>
    <t>EBOL</t>
  </si>
  <si>
    <t>DIVINE LERY ROSE</t>
  </si>
  <si>
    <t>PAMOGAS</t>
  </si>
  <si>
    <t>Administrative Aide IV (Clerk II)</t>
  </si>
  <si>
    <t>Casual</t>
  </si>
  <si>
    <t>627.59/D</t>
  </si>
  <si>
    <t>JAMISON</t>
  </si>
  <si>
    <t>JIM</t>
  </si>
  <si>
    <t xml:space="preserve">DEMALINAO     </t>
  </si>
  <si>
    <t xml:space="preserve">ADMINISTRATIVE ASSSISTANT III </t>
  </si>
  <si>
    <t>17,975.00/M</t>
  </si>
  <si>
    <t>CHUA</t>
  </si>
  <si>
    <t>ALEX</t>
  </si>
  <si>
    <t>24,082.00/M</t>
  </si>
  <si>
    <t>CONSTRUCTION &amp; MAINT. GEN. FOREMAN</t>
  </si>
  <si>
    <t>ABENOJA</t>
  </si>
  <si>
    <t>ALGER JOSE</t>
  </si>
  <si>
    <t>FOR THE MONTH OF APRIL 2021</t>
  </si>
  <si>
    <t>ROQUE</t>
  </si>
  <si>
    <t>NOEL</t>
  </si>
  <si>
    <t>CONSTRUCTION &amp; MAINT. FOREMAN</t>
  </si>
  <si>
    <t>FOR THE MONTH OF JANUARY 2021</t>
  </si>
  <si>
    <t>FOR THE MONTH OF DECEMBER 2020</t>
  </si>
  <si>
    <t>EDGAR</t>
  </si>
  <si>
    <t>N</t>
  </si>
  <si>
    <t>525.04/D</t>
  </si>
  <si>
    <t>ADMIN. AIDE I (LABORER I)</t>
  </si>
  <si>
    <t>CORTEZ, XANDRIX S.</t>
  </si>
  <si>
    <t>DABALOS, GABINITO JR. P.</t>
  </si>
  <si>
    <t>LARIBA, ARNOLD S.</t>
  </si>
  <si>
    <t>MALAYAS. DARIO D.</t>
  </si>
  <si>
    <t>QUILLA, ROGELYN M.</t>
  </si>
  <si>
    <t>TOMAQUIN, ARCHE M.</t>
  </si>
  <si>
    <t>CLAVERIA, GIDEON M.</t>
  </si>
  <si>
    <t>LU, DANIEL A.</t>
  </si>
  <si>
    <t>MOLINA, TARHATA O.</t>
  </si>
  <si>
    <t>BUNDA</t>
  </si>
  <si>
    <t>PAQUITO</t>
  </si>
  <si>
    <t>18,784.00/M</t>
  </si>
  <si>
    <t>MACHINIST III</t>
  </si>
  <si>
    <t>RETIREMENT 65 YEARS OLD ON SEPT. 18, 2020</t>
  </si>
  <si>
    <t>ESPINOSA</t>
  </si>
  <si>
    <t>ELLEZO</t>
  </si>
  <si>
    <t>13,119/M</t>
  </si>
  <si>
    <t>DRIVER I (SP MEMBER)</t>
  </si>
  <si>
    <t>GALARION</t>
  </si>
  <si>
    <t>JONAS</t>
  </si>
  <si>
    <t>SIMAN</t>
  </si>
  <si>
    <t>Administrative Aide III (Driver I)</t>
  </si>
  <si>
    <t>Original</t>
  </si>
  <si>
    <t>ZAELAVIC</t>
  </si>
  <si>
    <t>BONES</t>
  </si>
  <si>
    <t>GRASPARIL</t>
  </si>
  <si>
    <t>ALMONTE</t>
  </si>
  <si>
    <t>MALIGRO</t>
  </si>
  <si>
    <t>SR</t>
  </si>
  <si>
    <t>LIBRES</t>
  </si>
  <si>
    <t>SUALIBIOS</t>
  </si>
  <si>
    <t>JONEL</t>
  </si>
  <si>
    <t>OLIVAR</t>
  </si>
  <si>
    <t>NARCA</t>
  </si>
  <si>
    <t>FORTUNATO</t>
  </si>
  <si>
    <t>LAPASIGUE</t>
  </si>
  <si>
    <t>FOR THE MONTH OF OCTOBER 2020</t>
  </si>
  <si>
    <t>AUTIDA</t>
  </si>
  <si>
    <t>MAEDILYN FAYE</t>
  </si>
  <si>
    <t>LUBATON</t>
  </si>
  <si>
    <t>ADMIN. AIDE IV (CLERK II)</t>
  </si>
  <si>
    <t>PALERO</t>
  </si>
  <si>
    <t>NEVADO</t>
  </si>
  <si>
    <t>VALERIO</t>
  </si>
  <si>
    <t>SUELA</t>
  </si>
  <si>
    <t>BALUYA</t>
  </si>
  <si>
    <t>NORLYN JOY</t>
  </si>
  <si>
    <t>795.68/D</t>
  </si>
  <si>
    <t>ADMINISTRATIVE ASSISTANT II</t>
  </si>
  <si>
    <t>ATIENZA</t>
  </si>
  <si>
    <t>SOLAMILLO</t>
  </si>
  <si>
    <t>SUNSHINE</t>
  </si>
  <si>
    <t>TAGABUCBA</t>
  </si>
  <si>
    <t>PHARMACIST I</t>
  </si>
  <si>
    <t>ENOT</t>
  </si>
  <si>
    <t>WALTHER</t>
  </si>
  <si>
    <t>PIODOS</t>
  </si>
  <si>
    <t>BOJA</t>
  </si>
  <si>
    <t>GERBE</t>
  </si>
  <si>
    <t>1,014.36/D</t>
  </si>
  <si>
    <t>ADMINISTRATIVE ASSISTANT V</t>
  </si>
  <si>
    <t>TRANSFER TO BFP, REGION XI</t>
  </si>
  <si>
    <t>TRANSFER TO DEPED, TAGUM CITY DIVISION</t>
  </si>
  <si>
    <t>LARIBA</t>
  </si>
  <si>
    <t>MANIPIS</t>
  </si>
  <si>
    <t>BEJIE</t>
  </si>
  <si>
    <t>APARIS</t>
  </si>
  <si>
    <t>13,019/M</t>
  </si>
  <si>
    <t>no MC</t>
  </si>
  <si>
    <t>LAPASARAN</t>
  </si>
  <si>
    <t>REDENTOR</t>
  </si>
  <si>
    <t>BATUTO</t>
  </si>
  <si>
    <t>SEPARATED</t>
  </si>
  <si>
    <t>SEPARATED IN GOV'T. SERVICE DUE TO DEATH EFFECTIVE 9/13/2020</t>
  </si>
  <si>
    <t>SOLA</t>
  </si>
  <si>
    <t>APRIL MELODY</t>
  </si>
  <si>
    <t>OBERO</t>
  </si>
  <si>
    <t>HAROLD</t>
  </si>
  <si>
    <t>PELIPEL</t>
  </si>
  <si>
    <t>GATAB</t>
  </si>
  <si>
    <t>SEPARATED IN GOV'T. SERVICE DUE TO DEATH EFFECTIVE 10/7/2020</t>
  </si>
  <si>
    <t>23,181/M</t>
  </si>
  <si>
    <t>JURUENA</t>
  </si>
  <si>
    <t>MERLINA</t>
  </si>
  <si>
    <t xml:space="preserve">HISTA      </t>
  </si>
  <si>
    <t>42,159.00 / M</t>
  </si>
  <si>
    <t>SENIOR AGRICULTURIST</t>
  </si>
  <si>
    <t>TRANSFER TO USEP TAGUM-MABINI BRANCH</t>
  </si>
  <si>
    <t>PLANIA</t>
  </si>
  <si>
    <t>ANNABELLE</t>
  </si>
  <si>
    <t>MOLE</t>
  </si>
  <si>
    <t>66,867.00 / M</t>
  </si>
  <si>
    <t>SUPERVISING ADMINISTRATIVE ASSISTANT</t>
  </si>
  <si>
    <t>DUBLIN</t>
  </si>
  <si>
    <t>MARJESSA FLOR</t>
  </si>
  <si>
    <t>VEGA</t>
  </si>
  <si>
    <t>REEMPLOYMENT</t>
  </si>
  <si>
    <t>FROM LGU TAGUM</t>
  </si>
  <si>
    <t>OMADLEY</t>
  </si>
  <si>
    <t>RONIEL</t>
  </si>
  <si>
    <t>GUMATA</t>
  </si>
  <si>
    <t>591.77/D</t>
  </si>
  <si>
    <t>ADMIN. AIDE III</t>
  </si>
  <si>
    <t>COSMOD</t>
  </si>
  <si>
    <t>JANE IVY</t>
  </si>
  <si>
    <t>CHANGE OF MARITAL STATUS-FROM SINGLE TO MARRIED</t>
  </si>
  <si>
    <t>SR. ADMIN. ASSISTANT IV</t>
  </si>
  <si>
    <t>35,106/M</t>
  </si>
  <si>
    <t>DE VERA</t>
  </si>
  <si>
    <t>RAYMOND</t>
  </si>
  <si>
    <t>LAWRENCE</t>
  </si>
  <si>
    <t>AGUIRRE</t>
  </si>
  <si>
    <t>BERNALDEZ</t>
  </si>
  <si>
    <t>HARRIET</t>
  </si>
  <si>
    <t xml:space="preserve">LANDAZABAL  </t>
  </si>
  <si>
    <t>43,172.00 / M</t>
  </si>
  <si>
    <t>MARICEL</t>
  </si>
  <si>
    <t>PLAZA</t>
  </si>
  <si>
    <t>ANGELA MAE</t>
  </si>
  <si>
    <t>SEPT. 21, 2020</t>
  </si>
  <si>
    <t>SIMPLICIO</t>
  </si>
  <si>
    <t>CALIAO</t>
  </si>
  <si>
    <t>CALLEJA</t>
  </si>
  <si>
    <t>MA. MONICA</t>
  </si>
  <si>
    <t>AARON</t>
  </si>
  <si>
    <t>CHANGE OF MARITAL STATUS FROM SINGLE TO MARRIED</t>
  </si>
  <si>
    <t>MAUREAL</t>
  </si>
  <si>
    <t>ROMULO</t>
  </si>
  <si>
    <t>ADMINISTRATIVE ASSISTANT III</t>
  </si>
  <si>
    <t>waiting for final LAWOP</t>
  </si>
  <si>
    <t>DELA CRUZ</t>
  </si>
  <si>
    <t>MANUEL</t>
  </si>
  <si>
    <t>LUMAPAT, LAWRENCE A.</t>
  </si>
  <si>
    <t>TABAQUIN, MARICEL P.</t>
  </si>
  <si>
    <t>BUTLIG, SIMPLICIO JR. C.</t>
  </si>
  <si>
    <t>PALBAN, EDGAR N.</t>
  </si>
  <si>
    <t>TURQUIA, ANGELA MAE B.</t>
  </si>
  <si>
    <t>QUINALE</t>
  </si>
  <si>
    <t>VINEPREL</t>
  </si>
  <si>
    <t>LAPINED</t>
  </si>
  <si>
    <t>ADMINISTRATIVE AIDE IV (DRIVER II)</t>
  </si>
  <si>
    <t>LIRAZAN</t>
  </si>
  <si>
    <t>MARIVIC</t>
  </si>
  <si>
    <t>CAMIÑA</t>
  </si>
  <si>
    <t>73,531/M</t>
  </si>
  <si>
    <t>LOCAL LEGIS. STAFF OFFICER V</t>
  </si>
  <si>
    <t>OLAZO</t>
  </si>
  <si>
    <t>MA. ADELFA</t>
  </si>
  <si>
    <t>PARTORIZA</t>
  </si>
  <si>
    <t>70,118/M</t>
  </si>
  <si>
    <t>PINTUAN</t>
  </si>
  <si>
    <t>SUSAN</t>
  </si>
  <si>
    <t>ADO</t>
  </si>
  <si>
    <t>32,053/M</t>
  </si>
  <si>
    <t>SR. ADMIN. ASST. III</t>
  </si>
  <si>
    <t>PALLE</t>
  </si>
  <si>
    <t>ROSALIE</t>
  </si>
  <si>
    <t>11,551/M</t>
  </si>
  <si>
    <t>ADMIN. AIDE I</t>
  </si>
  <si>
    <t>FROM CASUAL TO PERMANENT (REAPPOINTMENT)</t>
  </si>
  <si>
    <t>PASTOR</t>
  </si>
  <si>
    <t>67,933.00/M</t>
  </si>
  <si>
    <t>LOCAL TREASURY OPERATIONS OFFICER IV</t>
  </si>
  <si>
    <t>DUHAYLUNGSOD</t>
  </si>
  <si>
    <t>CUBAR</t>
  </si>
  <si>
    <t>JUNARD LESTER</t>
  </si>
  <si>
    <t>DADULA</t>
  </si>
  <si>
    <t>GIOVANNI</t>
  </si>
  <si>
    <t>M</t>
  </si>
  <si>
    <t>NON RENEWAL</t>
  </si>
  <si>
    <t>1,113.40/M</t>
  </si>
  <si>
    <t>TITO</t>
  </si>
  <si>
    <t>CASILEN</t>
  </si>
  <si>
    <t>NORHAN</t>
  </si>
  <si>
    <t>GONONG</t>
  </si>
  <si>
    <t>BASA</t>
  </si>
  <si>
    <t>MAHERSAL</t>
  </si>
  <si>
    <t>FERNANDEZ</t>
  </si>
  <si>
    <t>32,053.00/M</t>
  </si>
  <si>
    <t>REAPPOINTMENT (FROM CASUAL TO PERMANENT)</t>
  </si>
  <si>
    <t>OK NO MORE LWOP - FHOBY</t>
  </si>
  <si>
    <t>QUIDONG</t>
  </si>
  <si>
    <t>CHRISTIAN REY</t>
  </si>
  <si>
    <t>1113.40/D</t>
  </si>
  <si>
    <t>CHANGE CIVIL STATUS (SINGLE TO MARRIED) COPY OF MC IN YOUR TABLE THANKS - FHOBY</t>
  </si>
  <si>
    <t>RAMIL</t>
  </si>
  <si>
    <t>MARTINOTE</t>
  </si>
  <si>
    <t>RINCONADA</t>
  </si>
  <si>
    <t>JOEL</t>
  </si>
  <si>
    <t>PONGARON</t>
  </si>
  <si>
    <t>ADMIN. AIDE III (DRIVER I)</t>
  </si>
  <si>
    <t>NONAN</t>
  </si>
  <si>
    <t>WELLIE</t>
  </si>
  <si>
    <t>MALABAGO</t>
  </si>
  <si>
    <t>ADMIN. ASSISTANT II</t>
  </si>
  <si>
    <t>ROJAS</t>
  </si>
  <si>
    <t>NOVIEJANE</t>
  </si>
  <si>
    <t>MILAGROSO</t>
  </si>
  <si>
    <t>DUQUE</t>
  </si>
  <si>
    <t>VINCENT</t>
  </si>
  <si>
    <t>LUNGAN</t>
  </si>
  <si>
    <t>MAGUNOT</t>
  </si>
  <si>
    <t>JUNREY</t>
  </si>
  <si>
    <t>LAZAR</t>
  </si>
  <si>
    <t>ADMIN. AIDE II</t>
  </si>
  <si>
    <t>ARIATE</t>
  </si>
  <si>
    <t>RUDNIE</t>
  </si>
  <si>
    <t>DAQUIOAG</t>
  </si>
  <si>
    <t>NADAYAG</t>
  </si>
  <si>
    <t>CATUBIGAN</t>
  </si>
  <si>
    <t>FORALAN</t>
  </si>
  <si>
    <t>MARITES</t>
  </si>
  <si>
    <t>ROYO</t>
  </si>
  <si>
    <t>ADMIN. ASSISTANT I</t>
  </si>
  <si>
    <t>PERDIDO</t>
  </si>
  <si>
    <t xml:space="preserve">JAYVEN </t>
  </si>
  <si>
    <t>GALLERA</t>
  </si>
  <si>
    <t>REDEN</t>
  </si>
  <si>
    <t>COMPUTER PROGRAMMER III</t>
  </si>
  <si>
    <t>OCIO</t>
  </si>
  <si>
    <t>JONATHAN</t>
  </si>
  <si>
    <t>CATORSI</t>
  </si>
  <si>
    <t>ALBERT</t>
  </si>
  <si>
    <t>COMPUTER PROGRAMMER II</t>
  </si>
  <si>
    <t>OROCIO</t>
  </si>
  <si>
    <t>MARK JOEBEN</t>
  </si>
  <si>
    <t>RENZO</t>
  </si>
  <si>
    <t>SANCHEZ</t>
  </si>
  <si>
    <t>DARWEY ROIE</t>
  </si>
  <si>
    <t>705.63/D</t>
  </si>
  <si>
    <t>OLAVIDES</t>
  </si>
  <si>
    <t>MARY JOY</t>
  </si>
  <si>
    <t>PAYODON</t>
  </si>
  <si>
    <t>PLANNING OFFICER I</t>
  </si>
  <si>
    <t>PRUDENTE</t>
  </si>
  <si>
    <t>SUNNY JOY</t>
  </si>
  <si>
    <t>LAORA</t>
  </si>
  <si>
    <t>LABORATORY AIDE II</t>
  </si>
  <si>
    <t>GALMAC</t>
  </si>
  <si>
    <t>ENTE</t>
  </si>
  <si>
    <t>ORIEL</t>
  </si>
  <si>
    <t>ECAT</t>
  </si>
  <si>
    <t>FEDERESO</t>
  </si>
  <si>
    <t>DEMETRIO</t>
  </si>
  <si>
    <t>PAJA</t>
  </si>
  <si>
    <t>FEDERISO</t>
  </si>
  <si>
    <t>FERNANDO</t>
  </si>
  <si>
    <t>FRIAS</t>
  </si>
  <si>
    <t>01292020</t>
  </si>
  <si>
    <t>CANDIDO</t>
  </si>
  <si>
    <t>WEYNARD</t>
  </si>
  <si>
    <t>P</t>
  </si>
  <si>
    <t>WATCHMAN I</t>
  </si>
  <si>
    <t>MARK ROLAN</t>
  </si>
  <si>
    <t>ADMINISTRATIVE ASSISTANT I</t>
  </si>
  <si>
    <t>FOR THE MONTH OF FEBRUARY 2021</t>
  </si>
  <si>
    <t>BALBASTRO</t>
  </si>
  <si>
    <t>AZOTES</t>
  </si>
  <si>
    <t>KIM JESUS</t>
  </si>
  <si>
    <t>BAYSON</t>
  </si>
  <si>
    <t>TIFANNY</t>
  </si>
  <si>
    <t>LAGUE</t>
  </si>
  <si>
    <t>REVILLA</t>
  </si>
  <si>
    <t>TOMY</t>
  </si>
  <si>
    <t>GENEROSA</t>
  </si>
  <si>
    <t>QUISMUNDO</t>
  </si>
  <si>
    <t>RYANN CHEL</t>
  </si>
  <si>
    <t>LABANERO</t>
  </si>
  <si>
    <t>LABONETE</t>
  </si>
  <si>
    <t>DACYO</t>
  </si>
  <si>
    <t>ORIGNIAL</t>
  </si>
  <si>
    <t>LABRA</t>
  </si>
  <si>
    <t>ALLAN</t>
  </si>
  <si>
    <t>ABADIEZ</t>
  </si>
  <si>
    <t>01/19/2021</t>
  </si>
  <si>
    <t>01/21/2021</t>
  </si>
  <si>
    <t>MALAKAS</t>
  </si>
  <si>
    <t>RENE BOY</t>
  </si>
  <si>
    <t>PROVIDA</t>
  </si>
  <si>
    <t>01/15/2021</t>
  </si>
  <si>
    <t>SAMILLANO</t>
  </si>
  <si>
    <t>DALUGDOG</t>
  </si>
  <si>
    <t>REAPPOINTMENT (TRANSFER)</t>
  </si>
  <si>
    <t>FOR THE MONTH OF MARCH 2021</t>
  </si>
  <si>
    <t>03/27/2021</t>
  </si>
  <si>
    <t>654.54/D</t>
  </si>
  <si>
    <t>LU</t>
  </si>
  <si>
    <t>DENISE MARIANNE</t>
  </si>
  <si>
    <t>ALIX</t>
  </si>
  <si>
    <t>126,267/M</t>
  </si>
  <si>
    <t>RIVERAL</t>
  </si>
  <si>
    <t>RICH JOHN</t>
  </si>
  <si>
    <t>NANG</t>
  </si>
  <si>
    <t xml:space="preserve">RESIGNED </t>
  </si>
  <si>
    <t>14511.00/M</t>
  </si>
  <si>
    <t>FACULA</t>
  </si>
  <si>
    <t>GREGORIO</t>
  </si>
  <si>
    <t>SANTOLOMA</t>
  </si>
  <si>
    <t>23,877.00/M</t>
  </si>
  <si>
    <t>02/18/2021</t>
  </si>
  <si>
    <t>MARIQUIT</t>
  </si>
  <si>
    <t>HINGGO</t>
  </si>
  <si>
    <t>12276/M</t>
  </si>
  <si>
    <t>EDUARTE</t>
  </si>
  <si>
    <t>LUCIANO</t>
  </si>
  <si>
    <t>RANQUE</t>
  </si>
  <si>
    <t>13806.98/M</t>
  </si>
  <si>
    <t>DIOCARES</t>
  </si>
  <si>
    <t>PURISIMA CONCEPCION</t>
  </si>
  <si>
    <t>RANIS</t>
  </si>
  <si>
    <t>1,085.31/D</t>
  </si>
  <si>
    <t>TERMINATED</t>
  </si>
  <si>
    <t>GUIRIGAY</t>
  </si>
  <si>
    <t>DARLA JOY</t>
  </si>
  <si>
    <t>U.</t>
  </si>
  <si>
    <t>33,575/M</t>
  </si>
  <si>
    <t>PRIVATE SECRETARY II</t>
  </si>
  <si>
    <t>REAPPOINTMENT (FROM CASUAL TO COTERMINOUS)</t>
  </si>
  <si>
    <t>PAÑA</t>
  </si>
  <si>
    <t>CARLITO</t>
  </si>
  <si>
    <t>DELOS SANTOS</t>
  </si>
  <si>
    <t>JERSON</t>
  </si>
  <si>
    <t>33,953/M</t>
  </si>
  <si>
    <t>DARAY</t>
  </si>
  <si>
    <t>ALJHON</t>
  </si>
  <si>
    <t>15523.86/M</t>
  </si>
  <si>
    <t>VIRGILIO</t>
  </si>
  <si>
    <t>III</t>
  </si>
  <si>
    <t>564336/M</t>
  </si>
  <si>
    <t>ADMIN. ASSISTANT VI</t>
  </si>
  <si>
    <t xml:space="preserve">LUMAPAT </t>
  </si>
  <si>
    <t>INVALIDATED APPOINTMENT EFFECTIVE DECEMBER 1-31, 2020</t>
  </si>
  <si>
    <t>1,113.40/D</t>
  </si>
  <si>
    <t>ESTAPIA</t>
  </si>
  <si>
    <t>ADMIN. ASST. III</t>
  </si>
  <si>
    <t>*INVALIDATED</t>
  </si>
  <si>
    <t>SEPARATED FROM GOV'T SERVICE DUE TO DEATH EFFECTIVE FEBRUARY 9, 2021 12:20AM</t>
  </si>
  <si>
    <t>EDWARD</t>
  </si>
  <si>
    <t>LUBIANO</t>
  </si>
  <si>
    <t>547.00/D</t>
  </si>
  <si>
    <t>SEPARATED FROM GOV'T SERVICE DUE TO DEATH EFFECTIVE FEBRUARY 25, 2021 12:30AM</t>
  </si>
  <si>
    <t>GESTOPA</t>
  </si>
  <si>
    <t>LORELAINE</t>
  </si>
  <si>
    <t>PULIDO</t>
  </si>
  <si>
    <t>LACIA</t>
  </si>
  <si>
    <t xml:space="preserve">JOSEPH REY </t>
  </si>
  <si>
    <t>BASLUTE</t>
  </si>
  <si>
    <t>FROM CASUAL TO PERMANENT</t>
  </si>
  <si>
    <t>CAYOT</t>
  </si>
  <si>
    <t>DEXTER</t>
  </si>
  <si>
    <t>PACIFICAR</t>
  </si>
  <si>
    <t>PLETE</t>
  </si>
  <si>
    <t>LOTIS</t>
  </si>
  <si>
    <t>MIDWIFE I</t>
  </si>
  <si>
    <t>FROM NA 1 TO MIDWIFE I</t>
  </si>
  <si>
    <t>BATAYCAN</t>
  </si>
  <si>
    <t>COMIDOY</t>
  </si>
  <si>
    <t>KRIZEL</t>
  </si>
  <si>
    <t>JAVA</t>
  </si>
  <si>
    <t>26051.96/M</t>
  </si>
  <si>
    <t>ALAS</t>
  </si>
  <si>
    <t>VENCINT</t>
  </si>
  <si>
    <t>SEROHIJOS</t>
  </si>
  <si>
    <t>03/22/2021</t>
  </si>
  <si>
    <t>ARANGES</t>
  </si>
  <si>
    <t>IAN</t>
  </si>
  <si>
    <t>CATURAY</t>
  </si>
  <si>
    <t>BANDIOLA</t>
  </si>
  <si>
    <t>THERENCE GIL</t>
  </si>
  <si>
    <t>LAMZON</t>
  </si>
  <si>
    <t>SALAHID</t>
  </si>
  <si>
    <t>MARIE JEAN</t>
  </si>
  <si>
    <t>DE PAULA</t>
  </si>
  <si>
    <t>15,275.00</t>
  </si>
  <si>
    <t>COOK II</t>
  </si>
  <si>
    <t>PORTUGALIZA</t>
  </si>
  <si>
    <t>SHARMAINE</t>
  </si>
  <si>
    <t>BALONG</t>
  </si>
  <si>
    <t>829.59/D</t>
  </si>
  <si>
    <t>CHANGE OF STATUS (SINGLE TO MARRIED)</t>
  </si>
  <si>
    <t>RHODERICK</t>
  </si>
  <si>
    <t>CABEROY</t>
  </si>
  <si>
    <t>71,666/M</t>
  </si>
  <si>
    <t>FOR THE MONTH OF FEBRUARY 2022</t>
  </si>
  <si>
    <t>MATUGUINAS</t>
  </si>
  <si>
    <t>ARTURO</t>
  </si>
  <si>
    <t>02/01/2022</t>
  </si>
  <si>
    <t>ENGINEER III</t>
  </si>
  <si>
    <t>MARCON</t>
  </si>
  <si>
    <t>SHEREY BEL</t>
  </si>
  <si>
    <t>SANTUA</t>
  </si>
  <si>
    <t>CABAHUG</t>
  </si>
  <si>
    <t>DAVE BRYAN</t>
  </si>
  <si>
    <t>CATALAN</t>
  </si>
  <si>
    <t>12, 034/M</t>
  </si>
  <si>
    <t>CABRERA</t>
  </si>
  <si>
    <t>69,481.00/M</t>
  </si>
  <si>
    <t>SUPERVISING AGRICULTURIST</t>
  </si>
  <si>
    <t>BRUNO</t>
  </si>
  <si>
    <t>SONIA</t>
  </si>
  <si>
    <t>44,184.00/M</t>
  </si>
  <si>
    <t>COCON</t>
  </si>
  <si>
    <t>BAROLA</t>
  </si>
  <si>
    <t>DENICE</t>
  </si>
  <si>
    <t>J</t>
  </si>
  <si>
    <t>547/D</t>
  </si>
  <si>
    <t>QUILLO</t>
  </si>
  <si>
    <t>SOTERO</t>
  </si>
  <si>
    <t>SABATE</t>
  </si>
  <si>
    <t>581.36/D</t>
  </si>
  <si>
    <t>DUMANDAN</t>
  </si>
  <si>
    <t>PAZ</t>
  </si>
  <si>
    <t>MADRONA</t>
  </si>
  <si>
    <t>OSCAR</t>
  </si>
  <si>
    <t>CARANIAGAN</t>
  </si>
  <si>
    <t>CABELLON</t>
  </si>
  <si>
    <t>T</t>
  </si>
  <si>
    <t>CASUAL TO PERMANENT</t>
  </si>
  <si>
    <t xml:space="preserve">JOHN EDWARD </t>
  </si>
  <si>
    <t>H</t>
  </si>
  <si>
    <t>CASUAL TO TEMPORARY</t>
  </si>
  <si>
    <t>ESTILLORE</t>
  </si>
  <si>
    <t>VICTOR</t>
  </si>
  <si>
    <t>12,756/M</t>
  </si>
  <si>
    <t>16,115/M</t>
  </si>
  <si>
    <t>SECURITY GUARD II</t>
  </si>
  <si>
    <t>68,415/M</t>
  </si>
  <si>
    <t>OBESO, SAMUEL M.</t>
  </si>
  <si>
    <t>RIVERAL, RICH JOHN N.</t>
  </si>
  <si>
    <t xml:space="preserve">BOISER, VIRGILIO III P. </t>
  </si>
  <si>
    <t>RIÑA, ROGELIO JR. E.</t>
  </si>
  <si>
    <t>TUBURAN, EDWARD L.</t>
  </si>
  <si>
    <t>PONO, RHODERICK C.</t>
  </si>
  <si>
    <t>ALBON, DENICE J.</t>
  </si>
  <si>
    <t>CO</t>
  </si>
  <si>
    <t>BUAGAS</t>
  </si>
  <si>
    <t>ELOISE JIED MARIE</t>
  </si>
  <si>
    <t>CAPOC</t>
  </si>
  <si>
    <t>DUMAGASON</t>
  </si>
  <si>
    <t>AVENIDO</t>
  </si>
  <si>
    <t>VICTORINO</t>
  </si>
  <si>
    <t>C.</t>
  </si>
  <si>
    <t>14,236/M</t>
  </si>
  <si>
    <t>GAYLAWAN</t>
  </si>
  <si>
    <t>ANELITA</t>
  </si>
  <si>
    <t>FLORIDA</t>
  </si>
  <si>
    <t>23,876.82/M</t>
  </si>
  <si>
    <t>PROJECT DEVELOPMENT OFFICER I</t>
  </si>
  <si>
    <t>13,571.8/M</t>
  </si>
  <si>
    <t>JUNIO</t>
  </si>
  <si>
    <t>ANSELMO</t>
  </si>
  <si>
    <t>GALIA</t>
  </si>
  <si>
    <t>39,985.88/M</t>
  </si>
  <si>
    <t>EXECUTIVE ASSISTANT II (B)</t>
  </si>
  <si>
    <t>ABOYME</t>
  </si>
  <si>
    <t>NAIG</t>
  </si>
  <si>
    <t>DINGLASA</t>
  </si>
  <si>
    <t>HILARIA</t>
  </si>
  <si>
    <t>DUCO</t>
  </si>
  <si>
    <t>OLILA</t>
  </si>
  <si>
    <t>JESUS</t>
  </si>
  <si>
    <t>MONTILLANO</t>
  </si>
  <si>
    <t>ADMINISTRATIVE OFFICER III</t>
  </si>
  <si>
    <t>FROM DEPED TO DDN</t>
  </si>
  <si>
    <t>KABIGTING</t>
  </si>
  <si>
    <t>MARC JOSEPH</t>
  </si>
  <si>
    <t>MARAVILLOSA</t>
  </si>
  <si>
    <t>30,799.00/M</t>
  </si>
  <si>
    <t>FROM JO TO CASUAL</t>
  </si>
  <si>
    <t>GENONSALAO</t>
  </si>
  <si>
    <t>JOMER</t>
  </si>
  <si>
    <t>BONTO</t>
  </si>
  <si>
    <t>14,399.88/M</t>
  </si>
  <si>
    <t>16,199.92/M</t>
  </si>
  <si>
    <t>ARROCENA</t>
  </si>
  <si>
    <t>RUCHILLE</t>
  </si>
  <si>
    <t>SAYRE</t>
  </si>
  <si>
    <t>76907/M</t>
  </si>
  <si>
    <t>MEDICAL OFFICER IV</t>
  </si>
  <si>
    <t>VANESSA</t>
  </si>
  <si>
    <t>DURAN</t>
  </si>
  <si>
    <t>30799/M</t>
  </si>
  <si>
    <t>DEL ROSARIO</t>
  </si>
  <si>
    <t>LYDIA</t>
  </si>
  <si>
    <t>FEMENTIRA</t>
  </si>
  <si>
    <t>16,200/M</t>
  </si>
  <si>
    <t>MELITADO</t>
  </si>
  <si>
    <t>ABELLA</t>
  </si>
  <si>
    <t>14,400/M</t>
  </si>
  <si>
    <t>JANNETH</t>
  </si>
  <si>
    <t>FOR THE MONTH OF MAY 2021</t>
  </si>
  <si>
    <t>SOLILAPSI</t>
  </si>
  <si>
    <t>JOSEPH BRYAN</t>
  </si>
  <si>
    <t>SALAZAR</t>
  </si>
  <si>
    <t>IVY JOY</t>
  </si>
  <si>
    <t>ANTIPUESTO</t>
  </si>
  <si>
    <t>GUMINANG</t>
  </si>
  <si>
    <t>RAMON</t>
  </si>
  <si>
    <t>ADMINISTRATIVE ASSISTANTII</t>
  </si>
  <si>
    <t>FOR THE MONTH OF JULY 2021</t>
  </si>
  <si>
    <t>FOR THE MONTH OF AUGUST 2021</t>
  </si>
  <si>
    <t>SAWAN</t>
  </si>
  <si>
    <t>DARIUS</t>
  </si>
  <si>
    <t>PROVINCIAL WARDEN</t>
  </si>
  <si>
    <t>NORIE LYN</t>
  </si>
  <si>
    <t>GALARIANA</t>
  </si>
  <si>
    <t>05/11/2021</t>
  </si>
  <si>
    <t>RAPH</t>
  </si>
  <si>
    <t>GERASMEO</t>
  </si>
  <si>
    <t xml:space="preserve">ADMINISTRATIVE AIDE VI </t>
  </si>
  <si>
    <t>FROM JO TO PERMANENT</t>
  </si>
  <si>
    <t>JEFFREY</t>
  </si>
  <si>
    <t>DE FELIPE</t>
  </si>
  <si>
    <t>CHANGE OF POSITION TITLE FROM AA IV TO AAVI</t>
  </si>
  <si>
    <t>MAE</t>
  </si>
  <si>
    <t>VALENCIA</t>
  </si>
  <si>
    <t>ROSBE</t>
  </si>
  <si>
    <t>RESPICIO</t>
  </si>
  <si>
    <t>MEDICAL TECHNOLOGIST II</t>
  </si>
  <si>
    <t>33,575.00/M</t>
  </si>
  <si>
    <t>CADAYONA</t>
  </si>
  <si>
    <t>JO TO PERMANENT</t>
  </si>
  <si>
    <t>FOR THE MONTH OF OCTOBER 2021</t>
  </si>
  <si>
    <t>LAMOSTE</t>
  </si>
  <si>
    <t>AREONITO</t>
  </si>
  <si>
    <t>SAO</t>
  </si>
  <si>
    <t>CLAUDETTE</t>
  </si>
  <si>
    <t>KAREEN</t>
  </si>
  <si>
    <t>DEMAPINDAN</t>
  </si>
  <si>
    <t>18,251.00/M</t>
  </si>
  <si>
    <t>05/10/2021</t>
  </si>
  <si>
    <t xml:space="preserve">ADMINISTRATIVE AIDE I </t>
  </si>
  <si>
    <t>DAYRIT</t>
  </si>
  <si>
    <t>FOR THE MONTH OF JUNE 2021</t>
  </si>
  <si>
    <t>ADRIAN</t>
  </si>
  <si>
    <t>ALFREDO</t>
  </si>
  <si>
    <t>PRISON GUARD II</t>
  </si>
  <si>
    <t>PRISON GUARD I</t>
  </si>
  <si>
    <t>CALOPE, NORIE LYN G.</t>
  </si>
  <si>
    <t>MAGONCIA, RAPH G.</t>
  </si>
  <si>
    <t>COLLADO, MAE V.</t>
  </si>
  <si>
    <t>BUENO, MARC JOSEPH C</t>
  </si>
  <si>
    <t>ORAY, KAREEN D.</t>
  </si>
  <si>
    <t>PILLO, JOEL M.</t>
  </si>
  <si>
    <t>JANEO, JEFFREY D.</t>
  </si>
  <si>
    <t>BANTAYAN, CLAUDETTE A.</t>
  </si>
  <si>
    <t>LOGARTA, ROSBE 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</si>
</sst>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1010809]General"/>
    <numFmt numFmtId="165" formatCode="#,##0.000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Arial Black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43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Font="1"/>
    <xf numFmtId="0" fontId="6" fillId="0" borderId="0" xfId="0" applyFont="1"/>
    <xf numFmtId="0" fontId="2" fillId="0" borderId="0" xfId="0" applyFont="1"/>
    <xf numFmtId="0" fontId="4" fillId="0" borderId="4" xfId="0" applyFont="1" applyBorder="1" applyAlignment="1">
      <alignment horizontal="center" vertical="center" wrapText="1"/>
    </xf>
    <xf numFmtId="0" fontId="0" fillId="3" borderId="0" xfId="0" applyFont="1" applyFill="1" applyBorder="1"/>
    <xf numFmtId="0" fontId="0" fillId="0" borderId="0" xfId="0" applyFont="1" applyBorder="1"/>
    <xf numFmtId="4" fontId="0" fillId="3" borderId="0" xfId="0" quotePrefix="1" applyNumberFormat="1" applyFont="1" applyFill="1" applyBorder="1" applyAlignment="1">
      <alignment horizontal="center"/>
    </xf>
    <xf numFmtId="164" fontId="5" fillId="2" borderId="0" xfId="0" quotePrefix="1" applyNumberFormat="1" applyFont="1" applyFill="1" applyBorder="1" applyAlignment="1">
      <alignment horizontal="center" vertical="center" wrapText="1" readingOrder="1"/>
    </xf>
    <xf numFmtId="164" fontId="5" fillId="2" borderId="0" xfId="0" applyNumberFormat="1" applyFont="1" applyFill="1" applyBorder="1" applyAlignment="1">
      <alignment horizontal="center" vertical="center" wrapText="1" readingOrder="1"/>
    </xf>
    <xf numFmtId="0" fontId="1" fillId="0" borderId="0" xfId="0" applyFont="1" applyBorder="1"/>
    <xf numFmtId="164" fontId="7" fillId="2" borderId="0" xfId="0" applyNumberFormat="1" applyFont="1" applyFill="1" applyBorder="1" applyAlignment="1">
      <alignment horizontal="center" vertical="center" wrapText="1" readingOrder="1"/>
    </xf>
    <xf numFmtId="164" fontId="8" fillId="2" borderId="0" xfId="0" applyNumberFormat="1" applyFont="1" applyFill="1" applyBorder="1" applyAlignment="1">
      <alignment horizontal="center" vertical="center" wrapText="1" readingOrder="1"/>
    </xf>
    <xf numFmtId="4" fontId="0" fillId="3" borderId="0" xfId="0" applyNumberFormat="1" applyFont="1" applyFill="1" applyBorder="1" applyAlignment="1">
      <alignment horizontal="center"/>
    </xf>
    <xf numFmtId="0" fontId="0" fillId="0" borderId="0" xfId="0" quotePrefix="1" applyFont="1" applyBorder="1"/>
    <xf numFmtId="0" fontId="0" fillId="0" borderId="0" xfId="0" applyFont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14" fontId="0" fillId="0" borderId="0" xfId="0" quotePrefix="1" applyNumberFormat="1" applyFont="1" applyBorder="1"/>
    <xf numFmtId="0" fontId="9" fillId="0" borderId="0" xfId="0" applyFont="1" applyBorder="1"/>
    <xf numFmtId="0" fontId="0" fillId="0" borderId="0" xfId="0" applyBorder="1"/>
    <xf numFmtId="14" fontId="0" fillId="0" borderId="0" xfId="0" applyNumberFormat="1" applyFont="1" applyBorder="1"/>
    <xf numFmtId="164" fontId="5" fillId="2" borderId="0" xfId="0" applyNumberFormat="1" applyFont="1" applyFill="1" applyBorder="1" applyAlignment="1">
      <alignment horizontal="center" wrapText="1" readingOrder="1"/>
    </xf>
    <xf numFmtId="165" fontId="0" fillId="0" borderId="0" xfId="0" applyNumberFormat="1" applyFont="1" applyBorder="1"/>
    <xf numFmtId="0" fontId="0" fillId="0" borderId="0" xfId="0" applyFont="1" applyFill="1" applyBorder="1"/>
    <xf numFmtId="14" fontId="0" fillId="0" borderId="0" xfId="0" applyNumberFormat="1" applyFont="1"/>
    <xf numFmtId="0" fontId="4" fillId="0" borderId="2" xfId="0" applyFont="1" applyFill="1" applyBorder="1" applyAlignment="1">
      <alignment horizontal="center" vertical="center" wrapText="1"/>
    </xf>
    <xf numFmtId="164" fontId="5" fillId="0" borderId="0" xfId="0" applyNumberFormat="1" applyFont="1" applyFill="1" applyBorder="1" applyAlignment="1">
      <alignment horizontal="center" vertical="center" wrapText="1" readingOrder="1"/>
    </xf>
    <xf numFmtId="0" fontId="6" fillId="0" borderId="0" xfId="0" applyFont="1" applyFill="1" applyBorder="1"/>
    <xf numFmtId="0" fontId="6" fillId="0" borderId="0" xfId="0" applyFont="1" applyBorder="1"/>
    <xf numFmtId="14" fontId="6" fillId="0" borderId="0" xfId="0" applyNumberFormat="1" applyFont="1" applyBorder="1"/>
    <xf numFmtId="164" fontId="11" fillId="2" borderId="0" xfId="0" applyNumberFormat="1" applyFont="1" applyFill="1" applyBorder="1" applyAlignment="1">
      <alignment horizontal="center" vertical="center" wrapText="1" readingOrder="1"/>
    </xf>
    <xf numFmtId="43" fontId="6" fillId="0" borderId="0" xfId="1" applyFont="1" applyFill="1" applyBorder="1"/>
    <xf numFmtId="43" fontId="6" fillId="0" borderId="0" xfId="1" applyFont="1"/>
    <xf numFmtId="14" fontId="6" fillId="0" borderId="0" xfId="0" applyNumberFormat="1" applyFont="1"/>
    <xf numFmtId="4" fontId="6" fillId="0" borderId="0" xfId="0" applyNumberFormat="1" applyFont="1"/>
    <xf numFmtId="14" fontId="6" fillId="0" borderId="0" xfId="0" quotePrefix="1" applyNumberFormat="1" applyFont="1" applyFill="1" applyBorder="1"/>
    <xf numFmtId="4" fontId="6" fillId="0" borderId="0" xfId="0" quotePrefix="1" applyNumberFormat="1" applyFont="1" applyFill="1" applyBorder="1"/>
    <xf numFmtId="0" fontId="6" fillId="4" borderId="0" xfId="0" applyFont="1" applyFill="1" applyBorder="1"/>
    <xf numFmtId="0" fontId="6" fillId="4" borderId="0" xfId="0" applyFont="1" applyFill="1"/>
    <xf numFmtId="43" fontId="6" fillId="4" borderId="0" xfId="1" applyFont="1" applyFill="1"/>
    <xf numFmtId="14" fontId="6" fillId="4" borderId="0" xfId="0" applyNumberFormat="1" applyFont="1" applyFill="1"/>
    <xf numFmtId="14" fontId="6" fillId="4" borderId="0" xfId="0" applyNumberFormat="1" applyFont="1" applyFill="1" applyBorder="1"/>
    <xf numFmtId="164" fontId="11" fillId="4" borderId="0" xfId="0" applyNumberFormat="1" applyFont="1" applyFill="1" applyBorder="1" applyAlignment="1">
      <alignment horizontal="center" vertical="center" wrapText="1" readingOrder="1"/>
    </xf>
    <xf numFmtId="14" fontId="1" fillId="0" borderId="0" xfId="0" applyNumberFormat="1" applyFont="1"/>
    <xf numFmtId="4" fontId="0" fillId="0" borderId="0" xfId="0" applyNumberFormat="1" applyFont="1" applyBorder="1"/>
    <xf numFmtId="4" fontId="0" fillId="0" borderId="0" xfId="0" applyNumberFormat="1" applyFont="1"/>
    <xf numFmtId="14" fontId="0" fillId="0" borderId="0" xfId="0" applyNumberFormat="1" applyFont="1" applyFill="1" applyBorder="1"/>
    <xf numFmtId="0" fontId="0" fillId="0" borderId="0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4" fontId="0" fillId="0" borderId="0" xfId="0" applyNumberFormat="1" applyFont="1" applyBorder="1" applyAlignment="1">
      <alignment horizontal="left"/>
    </xf>
    <xf numFmtId="164" fontId="5" fillId="0" borderId="0" xfId="0" applyNumberFormat="1" applyFont="1" applyFill="1" applyBorder="1" applyAlignment="1">
      <alignment horizontal="left" vertical="center" wrapText="1" readingOrder="1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4" fontId="0" fillId="0" borderId="0" xfId="0" applyNumberFormat="1" applyFont="1" applyBorder="1" applyAlignment="1">
      <alignment horizontal="left"/>
    </xf>
    <xf numFmtId="0" fontId="6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14" fontId="0" fillId="0" borderId="0" xfId="0" applyNumberFormat="1"/>
    <xf numFmtId="0" fontId="6" fillId="0" borderId="0" xfId="0" applyFont="1" applyAlignment="1">
      <alignment wrapText="1"/>
    </xf>
    <xf numFmtId="0" fontId="0" fillId="4" borderId="0" xfId="0" applyFont="1" applyFill="1" applyBorder="1"/>
    <xf numFmtId="14" fontId="0" fillId="4" borderId="0" xfId="0" applyNumberFormat="1" applyFont="1" applyFill="1" applyBorder="1"/>
    <xf numFmtId="164" fontId="5" fillId="4" borderId="0" xfId="0" applyNumberFormat="1" applyFont="1" applyFill="1" applyBorder="1" applyAlignment="1">
      <alignment horizontal="center" vertical="center" wrapText="1" readingOrder="1"/>
    </xf>
    <xf numFmtId="14" fontId="1" fillId="4" borderId="0" xfId="0" applyNumberFormat="1" applyFont="1" applyFill="1"/>
    <xf numFmtId="0" fontId="1" fillId="4" borderId="0" xfId="0" applyFont="1" applyFill="1"/>
    <xf numFmtId="0" fontId="0" fillId="4" borderId="0" xfId="0" applyFont="1" applyFill="1"/>
    <xf numFmtId="14" fontId="0" fillId="4" borderId="0" xfId="0" applyNumberFormat="1" applyFont="1" applyFill="1"/>
    <xf numFmtId="4" fontId="0" fillId="4" borderId="0" xfId="0" applyNumberFormat="1" applyFont="1" applyFill="1"/>
    <xf numFmtId="0" fontId="0" fillId="4" borderId="0" xfId="0" applyFill="1"/>
    <xf numFmtId="14" fontId="0" fillId="4" borderId="0" xfId="0" applyNumberFormat="1" applyFill="1"/>
    <xf numFmtId="0" fontId="0" fillId="5" borderId="0" xfId="0" applyFont="1" applyFill="1" applyBorder="1"/>
    <xf numFmtId="0" fontId="0" fillId="5" borderId="0" xfId="0" applyFont="1" applyFill="1"/>
    <xf numFmtId="14" fontId="0" fillId="5" borderId="0" xfId="0" applyNumberFormat="1" applyFont="1" applyFill="1"/>
    <xf numFmtId="164" fontId="5" fillId="5" borderId="0" xfId="0" applyNumberFormat="1" applyFont="1" applyFill="1" applyBorder="1" applyAlignment="1">
      <alignment horizontal="center" vertical="center" wrapText="1" readingOrder="1"/>
    </xf>
    <xf numFmtId="0" fontId="1" fillId="5" borderId="0" xfId="0" applyFont="1" applyFill="1"/>
    <xf numFmtId="4" fontId="0" fillId="5" borderId="0" xfId="0" applyNumberFormat="1" applyFont="1" applyFill="1" applyBorder="1"/>
    <xf numFmtId="14" fontId="0" fillId="5" borderId="0" xfId="0" applyNumberFormat="1" applyFont="1" applyFill="1" applyBorder="1"/>
    <xf numFmtId="0" fontId="6" fillId="5" borderId="0" xfId="0" applyFont="1" applyFill="1"/>
    <xf numFmtId="4" fontId="0" fillId="5" borderId="0" xfId="0" applyNumberFormat="1" applyFont="1" applyFill="1"/>
    <xf numFmtId="0" fontId="0" fillId="5" borderId="0" xfId="0" applyFill="1"/>
    <xf numFmtId="0" fontId="0" fillId="0" borderId="0" xfId="0" applyFont="1" applyFill="1"/>
    <xf numFmtId="14" fontId="0" fillId="0" borderId="0" xfId="0" applyNumberFormat="1" applyFont="1" applyFill="1"/>
    <xf numFmtId="0" fontId="6" fillId="0" borderId="0" xfId="0" applyFont="1" applyFill="1"/>
    <xf numFmtId="0" fontId="1" fillId="0" borderId="0" xfId="0" applyFont="1" applyFill="1"/>
    <xf numFmtId="0" fontId="0" fillId="0" borderId="0" xfId="0" applyFill="1"/>
    <xf numFmtId="14" fontId="0" fillId="5" borderId="0" xfId="0" applyNumberFormat="1" applyFill="1"/>
    <xf numFmtId="0" fontId="2" fillId="5" borderId="0" xfId="0" applyFont="1" applyFill="1"/>
    <xf numFmtId="43" fontId="6" fillId="5" borderId="0" xfId="1" applyFont="1" applyFill="1"/>
    <xf numFmtId="4" fontId="6" fillId="5" borderId="0" xfId="0" applyNumberFormat="1" applyFont="1" applyFill="1"/>
    <xf numFmtId="14" fontId="6" fillId="5" borderId="0" xfId="0" applyNumberFormat="1" applyFont="1" applyFill="1"/>
    <xf numFmtId="0" fontId="6" fillId="5" borderId="0" xfId="0" applyFont="1" applyFill="1" applyBorder="1"/>
    <xf numFmtId="4" fontId="0" fillId="5" borderId="0" xfId="0" applyNumberFormat="1" applyFill="1"/>
    <xf numFmtId="43" fontId="0" fillId="0" borderId="0" xfId="1" applyFont="1"/>
    <xf numFmtId="4" fontId="0" fillId="0" borderId="0" xfId="0" applyNumberFormat="1" applyFont="1" applyFill="1" applyBorder="1"/>
    <xf numFmtId="14" fontId="1" fillId="0" borderId="0" xfId="0" quotePrefix="1" applyNumberFormat="1" applyFont="1"/>
    <xf numFmtId="0" fontId="0" fillId="0" borderId="0" xfId="0" quotePrefix="1" applyFont="1"/>
    <xf numFmtId="4" fontId="0" fillId="0" borderId="0" xfId="0" applyNumberFormat="1" applyFont="1" applyFill="1" applyBorder="1" applyAlignment="1">
      <alignment horizontal="left"/>
    </xf>
    <xf numFmtId="0" fontId="1" fillId="0" borderId="0" xfId="0" applyNumberFormat="1" applyFont="1"/>
    <xf numFmtId="0" fontId="0" fillId="0" borderId="0" xfId="0" applyNumberFormat="1"/>
    <xf numFmtId="0" fontId="0" fillId="0" borderId="0" xfId="0" applyNumberFormat="1" applyAlignment="1">
      <alignment vertical="center"/>
    </xf>
    <xf numFmtId="0" fontId="6" fillId="0" borderId="0" xfId="0" applyNumberFormat="1" applyFont="1"/>
    <xf numFmtId="0" fontId="1" fillId="4" borderId="0" xfId="0" applyNumberFormat="1" applyFont="1" applyFill="1"/>
    <xf numFmtId="43" fontId="0" fillId="4" borderId="0" xfId="1" applyFont="1" applyFill="1" applyBorder="1"/>
    <xf numFmtId="0" fontId="6" fillId="4" borderId="0" xfId="0" applyNumberFormat="1" applyFont="1" applyFill="1"/>
    <xf numFmtId="4" fontId="0" fillId="4" borderId="0" xfId="0" applyNumberFormat="1" applyFont="1" applyFill="1" applyBorder="1"/>
    <xf numFmtId="0" fontId="5" fillId="0" borderId="0" xfId="0" applyFont="1"/>
    <xf numFmtId="43" fontId="0" fillId="0" borderId="0" xfId="1" applyFont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6" fillId="6" borderId="0" xfId="0" applyFont="1" applyFill="1"/>
    <xf numFmtId="0" fontId="1" fillId="6" borderId="0" xfId="0" applyFont="1" applyFill="1"/>
    <xf numFmtId="14" fontId="1" fillId="0" borderId="0" xfId="0" quotePrefix="1" applyNumberFormat="1" applyFont="1" applyAlignment="1">
      <alignment horizontal="left"/>
    </xf>
    <xf numFmtId="0" fontId="0" fillId="0" borderId="0" xfId="0" quotePrefix="1" applyFont="1" applyAlignment="1">
      <alignment horizontal="left"/>
    </xf>
    <xf numFmtId="14" fontId="0" fillId="0" borderId="0" xfId="0" quotePrefix="1" applyNumberFormat="1" applyFont="1" applyAlignment="1">
      <alignment horizontal="left"/>
    </xf>
    <xf numFmtId="14" fontId="0" fillId="0" borderId="0" xfId="0" quotePrefix="1" applyNumberFormat="1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0" fillId="4" borderId="0" xfId="0" applyFont="1" applyFill="1" applyBorder="1" applyAlignment="1">
      <alignment horizontal="left"/>
    </xf>
    <xf numFmtId="4" fontId="0" fillId="4" borderId="0" xfId="0" applyNumberFormat="1" applyFont="1" applyFill="1" applyBorder="1" applyAlignment="1">
      <alignment horizontal="left"/>
    </xf>
    <xf numFmtId="14" fontId="0" fillId="4" borderId="0" xfId="0" applyNumberFormat="1" applyFont="1" applyFill="1" applyBorder="1" applyAlignment="1">
      <alignment horizontal="left"/>
    </xf>
    <xf numFmtId="164" fontId="5" fillId="4" borderId="0" xfId="0" applyNumberFormat="1" applyFont="1" applyFill="1" applyBorder="1" applyAlignment="1">
      <alignment horizontal="left" vertical="center" wrapText="1" readingOrder="1"/>
    </xf>
    <xf numFmtId="0" fontId="6" fillId="4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ont="1" applyFill="1" applyAlignment="1">
      <alignment horizontal="left"/>
    </xf>
    <xf numFmtId="4" fontId="0" fillId="4" borderId="0" xfId="0" applyNumberFormat="1" applyFont="1" applyFill="1" applyAlignment="1">
      <alignment horizontal="left"/>
    </xf>
    <xf numFmtId="14" fontId="0" fillId="4" borderId="0" xfId="0" applyNumberFormat="1" applyFont="1" applyFill="1" applyAlignment="1">
      <alignment horizontal="left"/>
    </xf>
    <xf numFmtId="0" fontId="0" fillId="4" borderId="0" xfId="0" quotePrefix="1" applyFont="1" applyFill="1" applyBorder="1" applyAlignment="1">
      <alignment horizontal="left"/>
    </xf>
    <xf numFmtId="14" fontId="0" fillId="0" borderId="0" xfId="0" quotePrefix="1" applyNumberFormat="1" applyFont="1"/>
    <xf numFmtId="0" fontId="0" fillId="0" borderId="0" xfId="0" applyFont="1" applyAlignment="1">
      <alignment horizontal="center"/>
    </xf>
    <xf numFmtId="14" fontId="0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12" fillId="0" borderId="0" xfId="0" applyFont="1"/>
    <xf numFmtId="14" fontId="12" fillId="0" borderId="0" xfId="0" applyNumberFormat="1" applyFont="1"/>
    <xf numFmtId="14" fontId="6" fillId="3" borderId="0" xfId="0" applyNumberFormat="1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14" fontId="0" fillId="4" borderId="0" xfId="0" quotePrefix="1" applyNumberFormat="1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opLeftCell="A4" zoomScale="80" zoomScaleNormal="80" workbookViewId="0">
      <selection activeCell="C45" sqref="C44:C45"/>
    </sheetView>
  </sheetViews>
  <sheetFormatPr defaultRowHeight="15" x14ac:dyDescent="0.25"/>
  <cols>
    <col min="1" max="1" width="16.7109375" customWidth="1"/>
    <col min="2" max="2" width="21.42578125" bestFit="1" customWidth="1"/>
    <col min="3" max="3" width="5.5703125" customWidth="1"/>
    <col min="4" max="4" width="21.140625" bestFit="1" customWidth="1"/>
    <col min="5" max="5" width="13" bestFit="1" customWidth="1"/>
    <col min="6" max="6" width="12" customWidth="1"/>
    <col min="7" max="7" width="13.28515625" customWidth="1"/>
    <col min="8" max="8" width="33.28515625" bestFit="1" customWidth="1"/>
    <col min="9" max="9" width="14.140625" bestFit="1" customWidth="1"/>
    <col min="10" max="10" width="14.140625" customWidth="1"/>
    <col min="11" max="11" width="54.7109375" customWidth="1"/>
    <col min="12" max="12" width="6.42578125" customWidth="1"/>
    <col min="251" max="251" width="13.85546875" customWidth="1"/>
    <col min="252" max="252" width="10.85546875" customWidth="1"/>
    <col min="253" max="253" width="14.28515625" bestFit="1" customWidth="1"/>
    <col min="254" max="254" width="13.28515625" customWidth="1"/>
    <col min="255" max="255" width="16.7109375" customWidth="1"/>
    <col min="256" max="256" width="15.85546875" customWidth="1"/>
    <col min="257" max="257" width="15.7109375" customWidth="1"/>
    <col min="258" max="258" width="4.42578125" customWidth="1"/>
    <col min="259" max="259" width="9.7109375" customWidth="1"/>
    <col min="260" max="261" width="11.5703125" customWidth="1"/>
    <col min="263" max="263" width="9.85546875" customWidth="1"/>
    <col min="264" max="264" width="14" customWidth="1"/>
    <col min="265" max="265" width="12.28515625" customWidth="1"/>
    <col min="266" max="266" width="17" customWidth="1"/>
    <col min="267" max="267" width="21.42578125" customWidth="1"/>
    <col min="507" max="507" width="13.85546875" customWidth="1"/>
    <col min="508" max="508" width="10.85546875" customWidth="1"/>
    <col min="509" max="509" width="14.28515625" bestFit="1" customWidth="1"/>
    <col min="510" max="510" width="13.28515625" customWidth="1"/>
    <col min="511" max="511" width="16.7109375" customWidth="1"/>
    <col min="512" max="512" width="15.85546875" customWidth="1"/>
    <col min="513" max="513" width="15.7109375" customWidth="1"/>
    <col min="514" max="514" width="4.42578125" customWidth="1"/>
    <col min="515" max="515" width="9.7109375" customWidth="1"/>
    <col min="516" max="517" width="11.5703125" customWidth="1"/>
    <col min="519" max="519" width="9.85546875" customWidth="1"/>
    <col min="520" max="520" width="14" customWidth="1"/>
    <col min="521" max="521" width="12.28515625" customWidth="1"/>
    <col min="522" max="522" width="17" customWidth="1"/>
    <col min="523" max="523" width="21.42578125" customWidth="1"/>
    <col min="763" max="763" width="13.85546875" customWidth="1"/>
    <col min="764" max="764" width="10.85546875" customWidth="1"/>
    <col min="765" max="765" width="14.28515625" bestFit="1" customWidth="1"/>
    <col min="766" max="766" width="13.28515625" customWidth="1"/>
    <col min="767" max="767" width="16.7109375" customWidth="1"/>
    <col min="768" max="768" width="15.85546875" customWidth="1"/>
    <col min="769" max="769" width="15.7109375" customWidth="1"/>
    <col min="770" max="770" width="4.42578125" customWidth="1"/>
    <col min="771" max="771" width="9.7109375" customWidth="1"/>
    <col min="772" max="773" width="11.5703125" customWidth="1"/>
    <col min="775" max="775" width="9.85546875" customWidth="1"/>
    <col min="776" max="776" width="14" customWidth="1"/>
    <col min="777" max="777" width="12.28515625" customWidth="1"/>
    <col min="778" max="778" width="17" customWidth="1"/>
    <col min="779" max="779" width="21.42578125" customWidth="1"/>
    <col min="1019" max="1019" width="13.85546875" customWidth="1"/>
    <col min="1020" max="1020" width="10.85546875" customWidth="1"/>
    <col min="1021" max="1021" width="14.28515625" bestFit="1" customWidth="1"/>
    <col min="1022" max="1022" width="13.28515625" customWidth="1"/>
    <col min="1023" max="1023" width="16.7109375" customWidth="1"/>
    <col min="1024" max="1024" width="15.85546875" customWidth="1"/>
    <col min="1025" max="1025" width="15.7109375" customWidth="1"/>
    <col min="1026" max="1026" width="4.42578125" customWidth="1"/>
    <col min="1027" max="1027" width="9.7109375" customWidth="1"/>
    <col min="1028" max="1029" width="11.5703125" customWidth="1"/>
    <col min="1031" max="1031" width="9.85546875" customWidth="1"/>
    <col min="1032" max="1032" width="14" customWidth="1"/>
    <col min="1033" max="1033" width="12.28515625" customWidth="1"/>
    <col min="1034" max="1034" width="17" customWidth="1"/>
    <col min="1035" max="1035" width="21.42578125" customWidth="1"/>
    <col min="1275" max="1275" width="13.85546875" customWidth="1"/>
    <col min="1276" max="1276" width="10.85546875" customWidth="1"/>
    <col min="1277" max="1277" width="14.28515625" bestFit="1" customWidth="1"/>
    <col min="1278" max="1278" width="13.28515625" customWidth="1"/>
    <col min="1279" max="1279" width="16.7109375" customWidth="1"/>
    <col min="1280" max="1280" width="15.85546875" customWidth="1"/>
    <col min="1281" max="1281" width="15.7109375" customWidth="1"/>
    <col min="1282" max="1282" width="4.42578125" customWidth="1"/>
    <col min="1283" max="1283" width="9.7109375" customWidth="1"/>
    <col min="1284" max="1285" width="11.5703125" customWidth="1"/>
    <col min="1287" max="1287" width="9.85546875" customWidth="1"/>
    <col min="1288" max="1288" width="14" customWidth="1"/>
    <col min="1289" max="1289" width="12.28515625" customWidth="1"/>
    <col min="1290" max="1290" width="17" customWidth="1"/>
    <col min="1291" max="1291" width="21.42578125" customWidth="1"/>
    <col min="1531" max="1531" width="13.85546875" customWidth="1"/>
    <col min="1532" max="1532" width="10.85546875" customWidth="1"/>
    <col min="1533" max="1533" width="14.28515625" bestFit="1" customWidth="1"/>
    <col min="1534" max="1534" width="13.28515625" customWidth="1"/>
    <col min="1535" max="1535" width="16.7109375" customWidth="1"/>
    <col min="1536" max="1536" width="15.85546875" customWidth="1"/>
    <col min="1537" max="1537" width="15.7109375" customWidth="1"/>
    <col min="1538" max="1538" width="4.42578125" customWidth="1"/>
    <col min="1539" max="1539" width="9.7109375" customWidth="1"/>
    <col min="1540" max="1541" width="11.5703125" customWidth="1"/>
    <col min="1543" max="1543" width="9.85546875" customWidth="1"/>
    <col min="1544" max="1544" width="14" customWidth="1"/>
    <col min="1545" max="1545" width="12.28515625" customWidth="1"/>
    <col min="1546" max="1546" width="17" customWidth="1"/>
    <col min="1547" max="1547" width="21.42578125" customWidth="1"/>
    <col min="1787" max="1787" width="13.85546875" customWidth="1"/>
    <col min="1788" max="1788" width="10.85546875" customWidth="1"/>
    <col min="1789" max="1789" width="14.28515625" bestFit="1" customWidth="1"/>
    <col min="1790" max="1790" width="13.28515625" customWidth="1"/>
    <col min="1791" max="1791" width="16.7109375" customWidth="1"/>
    <col min="1792" max="1792" width="15.85546875" customWidth="1"/>
    <col min="1793" max="1793" width="15.7109375" customWidth="1"/>
    <col min="1794" max="1794" width="4.42578125" customWidth="1"/>
    <col min="1795" max="1795" width="9.7109375" customWidth="1"/>
    <col min="1796" max="1797" width="11.5703125" customWidth="1"/>
    <col min="1799" max="1799" width="9.85546875" customWidth="1"/>
    <col min="1800" max="1800" width="14" customWidth="1"/>
    <col min="1801" max="1801" width="12.28515625" customWidth="1"/>
    <col min="1802" max="1802" width="17" customWidth="1"/>
    <col min="1803" max="1803" width="21.42578125" customWidth="1"/>
    <col min="2043" max="2043" width="13.85546875" customWidth="1"/>
    <col min="2044" max="2044" width="10.85546875" customWidth="1"/>
    <col min="2045" max="2045" width="14.28515625" bestFit="1" customWidth="1"/>
    <col min="2046" max="2046" width="13.28515625" customWidth="1"/>
    <col min="2047" max="2047" width="16.7109375" customWidth="1"/>
    <col min="2048" max="2048" width="15.85546875" customWidth="1"/>
    <col min="2049" max="2049" width="15.7109375" customWidth="1"/>
    <col min="2050" max="2050" width="4.42578125" customWidth="1"/>
    <col min="2051" max="2051" width="9.7109375" customWidth="1"/>
    <col min="2052" max="2053" width="11.5703125" customWidth="1"/>
    <col min="2055" max="2055" width="9.85546875" customWidth="1"/>
    <col min="2056" max="2056" width="14" customWidth="1"/>
    <col min="2057" max="2057" width="12.28515625" customWidth="1"/>
    <col min="2058" max="2058" width="17" customWidth="1"/>
    <col min="2059" max="2059" width="21.42578125" customWidth="1"/>
    <col min="2299" max="2299" width="13.85546875" customWidth="1"/>
    <col min="2300" max="2300" width="10.85546875" customWidth="1"/>
    <col min="2301" max="2301" width="14.28515625" bestFit="1" customWidth="1"/>
    <col min="2302" max="2302" width="13.28515625" customWidth="1"/>
    <col min="2303" max="2303" width="16.7109375" customWidth="1"/>
    <col min="2304" max="2304" width="15.85546875" customWidth="1"/>
    <col min="2305" max="2305" width="15.7109375" customWidth="1"/>
    <col min="2306" max="2306" width="4.42578125" customWidth="1"/>
    <col min="2307" max="2307" width="9.7109375" customWidth="1"/>
    <col min="2308" max="2309" width="11.5703125" customWidth="1"/>
    <col min="2311" max="2311" width="9.85546875" customWidth="1"/>
    <col min="2312" max="2312" width="14" customWidth="1"/>
    <col min="2313" max="2313" width="12.28515625" customWidth="1"/>
    <col min="2314" max="2314" width="17" customWidth="1"/>
    <col min="2315" max="2315" width="21.42578125" customWidth="1"/>
    <col min="2555" max="2555" width="13.85546875" customWidth="1"/>
    <col min="2556" max="2556" width="10.85546875" customWidth="1"/>
    <col min="2557" max="2557" width="14.28515625" bestFit="1" customWidth="1"/>
    <col min="2558" max="2558" width="13.28515625" customWidth="1"/>
    <col min="2559" max="2559" width="16.7109375" customWidth="1"/>
    <col min="2560" max="2560" width="15.85546875" customWidth="1"/>
    <col min="2561" max="2561" width="15.7109375" customWidth="1"/>
    <col min="2562" max="2562" width="4.42578125" customWidth="1"/>
    <col min="2563" max="2563" width="9.7109375" customWidth="1"/>
    <col min="2564" max="2565" width="11.5703125" customWidth="1"/>
    <col min="2567" max="2567" width="9.85546875" customWidth="1"/>
    <col min="2568" max="2568" width="14" customWidth="1"/>
    <col min="2569" max="2569" width="12.28515625" customWidth="1"/>
    <col min="2570" max="2570" width="17" customWidth="1"/>
    <col min="2571" max="2571" width="21.42578125" customWidth="1"/>
    <col min="2811" max="2811" width="13.85546875" customWidth="1"/>
    <col min="2812" max="2812" width="10.85546875" customWidth="1"/>
    <col min="2813" max="2813" width="14.28515625" bestFit="1" customWidth="1"/>
    <col min="2814" max="2814" width="13.28515625" customWidth="1"/>
    <col min="2815" max="2815" width="16.7109375" customWidth="1"/>
    <col min="2816" max="2816" width="15.85546875" customWidth="1"/>
    <col min="2817" max="2817" width="15.7109375" customWidth="1"/>
    <col min="2818" max="2818" width="4.42578125" customWidth="1"/>
    <col min="2819" max="2819" width="9.7109375" customWidth="1"/>
    <col min="2820" max="2821" width="11.5703125" customWidth="1"/>
    <col min="2823" max="2823" width="9.85546875" customWidth="1"/>
    <col min="2824" max="2824" width="14" customWidth="1"/>
    <col min="2825" max="2825" width="12.28515625" customWidth="1"/>
    <col min="2826" max="2826" width="17" customWidth="1"/>
    <col min="2827" max="2827" width="21.42578125" customWidth="1"/>
    <col min="3067" max="3067" width="13.85546875" customWidth="1"/>
    <col min="3068" max="3068" width="10.85546875" customWidth="1"/>
    <col min="3069" max="3069" width="14.28515625" bestFit="1" customWidth="1"/>
    <col min="3070" max="3070" width="13.28515625" customWidth="1"/>
    <col min="3071" max="3071" width="16.7109375" customWidth="1"/>
    <col min="3072" max="3072" width="15.85546875" customWidth="1"/>
    <col min="3073" max="3073" width="15.7109375" customWidth="1"/>
    <col min="3074" max="3074" width="4.42578125" customWidth="1"/>
    <col min="3075" max="3075" width="9.7109375" customWidth="1"/>
    <col min="3076" max="3077" width="11.5703125" customWidth="1"/>
    <col min="3079" max="3079" width="9.85546875" customWidth="1"/>
    <col min="3080" max="3080" width="14" customWidth="1"/>
    <col min="3081" max="3081" width="12.28515625" customWidth="1"/>
    <col min="3082" max="3082" width="17" customWidth="1"/>
    <col min="3083" max="3083" width="21.42578125" customWidth="1"/>
    <col min="3323" max="3323" width="13.85546875" customWidth="1"/>
    <col min="3324" max="3324" width="10.85546875" customWidth="1"/>
    <col min="3325" max="3325" width="14.28515625" bestFit="1" customWidth="1"/>
    <col min="3326" max="3326" width="13.28515625" customWidth="1"/>
    <col min="3327" max="3327" width="16.7109375" customWidth="1"/>
    <col min="3328" max="3328" width="15.85546875" customWidth="1"/>
    <col min="3329" max="3329" width="15.7109375" customWidth="1"/>
    <col min="3330" max="3330" width="4.42578125" customWidth="1"/>
    <col min="3331" max="3331" width="9.7109375" customWidth="1"/>
    <col min="3332" max="3333" width="11.5703125" customWidth="1"/>
    <col min="3335" max="3335" width="9.85546875" customWidth="1"/>
    <col min="3336" max="3336" width="14" customWidth="1"/>
    <col min="3337" max="3337" width="12.28515625" customWidth="1"/>
    <col min="3338" max="3338" width="17" customWidth="1"/>
    <col min="3339" max="3339" width="21.42578125" customWidth="1"/>
    <col min="3579" max="3579" width="13.85546875" customWidth="1"/>
    <col min="3580" max="3580" width="10.85546875" customWidth="1"/>
    <col min="3581" max="3581" width="14.28515625" bestFit="1" customWidth="1"/>
    <col min="3582" max="3582" width="13.28515625" customWidth="1"/>
    <col min="3583" max="3583" width="16.7109375" customWidth="1"/>
    <col min="3584" max="3584" width="15.85546875" customWidth="1"/>
    <col min="3585" max="3585" width="15.7109375" customWidth="1"/>
    <col min="3586" max="3586" width="4.42578125" customWidth="1"/>
    <col min="3587" max="3587" width="9.7109375" customWidth="1"/>
    <col min="3588" max="3589" width="11.5703125" customWidth="1"/>
    <col min="3591" max="3591" width="9.85546875" customWidth="1"/>
    <col min="3592" max="3592" width="14" customWidth="1"/>
    <col min="3593" max="3593" width="12.28515625" customWidth="1"/>
    <col min="3594" max="3594" width="17" customWidth="1"/>
    <col min="3595" max="3595" width="21.42578125" customWidth="1"/>
    <col min="3835" max="3835" width="13.85546875" customWidth="1"/>
    <col min="3836" max="3836" width="10.85546875" customWidth="1"/>
    <col min="3837" max="3837" width="14.28515625" bestFit="1" customWidth="1"/>
    <col min="3838" max="3838" width="13.28515625" customWidth="1"/>
    <col min="3839" max="3839" width="16.7109375" customWidth="1"/>
    <col min="3840" max="3840" width="15.85546875" customWidth="1"/>
    <col min="3841" max="3841" width="15.7109375" customWidth="1"/>
    <col min="3842" max="3842" width="4.42578125" customWidth="1"/>
    <col min="3843" max="3843" width="9.7109375" customWidth="1"/>
    <col min="3844" max="3845" width="11.5703125" customWidth="1"/>
    <col min="3847" max="3847" width="9.85546875" customWidth="1"/>
    <col min="3848" max="3848" width="14" customWidth="1"/>
    <col min="3849" max="3849" width="12.28515625" customWidth="1"/>
    <col min="3850" max="3850" width="17" customWidth="1"/>
    <col min="3851" max="3851" width="21.42578125" customWidth="1"/>
    <col min="4091" max="4091" width="13.85546875" customWidth="1"/>
    <col min="4092" max="4092" width="10.85546875" customWidth="1"/>
    <col min="4093" max="4093" width="14.28515625" bestFit="1" customWidth="1"/>
    <col min="4094" max="4094" width="13.28515625" customWidth="1"/>
    <col min="4095" max="4095" width="16.7109375" customWidth="1"/>
    <col min="4096" max="4096" width="15.85546875" customWidth="1"/>
    <col min="4097" max="4097" width="15.7109375" customWidth="1"/>
    <col min="4098" max="4098" width="4.42578125" customWidth="1"/>
    <col min="4099" max="4099" width="9.7109375" customWidth="1"/>
    <col min="4100" max="4101" width="11.5703125" customWidth="1"/>
    <col min="4103" max="4103" width="9.85546875" customWidth="1"/>
    <col min="4104" max="4104" width="14" customWidth="1"/>
    <col min="4105" max="4105" width="12.28515625" customWidth="1"/>
    <col min="4106" max="4106" width="17" customWidth="1"/>
    <col min="4107" max="4107" width="21.42578125" customWidth="1"/>
    <col min="4347" max="4347" width="13.85546875" customWidth="1"/>
    <col min="4348" max="4348" width="10.85546875" customWidth="1"/>
    <col min="4349" max="4349" width="14.28515625" bestFit="1" customWidth="1"/>
    <col min="4350" max="4350" width="13.28515625" customWidth="1"/>
    <col min="4351" max="4351" width="16.7109375" customWidth="1"/>
    <col min="4352" max="4352" width="15.85546875" customWidth="1"/>
    <col min="4353" max="4353" width="15.7109375" customWidth="1"/>
    <col min="4354" max="4354" width="4.42578125" customWidth="1"/>
    <col min="4355" max="4355" width="9.7109375" customWidth="1"/>
    <col min="4356" max="4357" width="11.5703125" customWidth="1"/>
    <col min="4359" max="4359" width="9.85546875" customWidth="1"/>
    <col min="4360" max="4360" width="14" customWidth="1"/>
    <col min="4361" max="4361" width="12.28515625" customWidth="1"/>
    <col min="4362" max="4362" width="17" customWidth="1"/>
    <col min="4363" max="4363" width="21.42578125" customWidth="1"/>
    <col min="4603" max="4603" width="13.85546875" customWidth="1"/>
    <col min="4604" max="4604" width="10.85546875" customWidth="1"/>
    <col min="4605" max="4605" width="14.28515625" bestFit="1" customWidth="1"/>
    <col min="4606" max="4606" width="13.28515625" customWidth="1"/>
    <col min="4607" max="4607" width="16.7109375" customWidth="1"/>
    <col min="4608" max="4608" width="15.85546875" customWidth="1"/>
    <col min="4609" max="4609" width="15.7109375" customWidth="1"/>
    <col min="4610" max="4610" width="4.42578125" customWidth="1"/>
    <col min="4611" max="4611" width="9.7109375" customWidth="1"/>
    <col min="4612" max="4613" width="11.5703125" customWidth="1"/>
    <col min="4615" max="4615" width="9.85546875" customWidth="1"/>
    <col min="4616" max="4616" width="14" customWidth="1"/>
    <col min="4617" max="4617" width="12.28515625" customWidth="1"/>
    <col min="4618" max="4618" width="17" customWidth="1"/>
    <col min="4619" max="4619" width="21.42578125" customWidth="1"/>
    <col min="4859" max="4859" width="13.85546875" customWidth="1"/>
    <col min="4860" max="4860" width="10.85546875" customWidth="1"/>
    <col min="4861" max="4861" width="14.28515625" bestFit="1" customWidth="1"/>
    <col min="4862" max="4862" width="13.28515625" customWidth="1"/>
    <col min="4863" max="4863" width="16.7109375" customWidth="1"/>
    <col min="4864" max="4864" width="15.85546875" customWidth="1"/>
    <col min="4865" max="4865" width="15.7109375" customWidth="1"/>
    <col min="4866" max="4866" width="4.42578125" customWidth="1"/>
    <col min="4867" max="4867" width="9.7109375" customWidth="1"/>
    <col min="4868" max="4869" width="11.5703125" customWidth="1"/>
    <col min="4871" max="4871" width="9.85546875" customWidth="1"/>
    <col min="4872" max="4872" width="14" customWidth="1"/>
    <col min="4873" max="4873" width="12.28515625" customWidth="1"/>
    <col min="4874" max="4874" width="17" customWidth="1"/>
    <col min="4875" max="4875" width="21.42578125" customWidth="1"/>
    <col min="5115" max="5115" width="13.85546875" customWidth="1"/>
    <col min="5116" max="5116" width="10.85546875" customWidth="1"/>
    <col min="5117" max="5117" width="14.28515625" bestFit="1" customWidth="1"/>
    <col min="5118" max="5118" width="13.28515625" customWidth="1"/>
    <col min="5119" max="5119" width="16.7109375" customWidth="1"/>
    <col min="5120" max="5120" width="15.85546875" customWidth="1"/>
    <col min="5121" max="5121" width="15.7109375" customWidth="1"/>
    <col min="5122" max="5122" width="4.42578125" customWidth="1"/>
    <col min="5123" max="5123" width="9.7109375" customWidth="1"/>
    <col min="5124" max="5125" width="11.5703125" customWidth="1"/>
    <col min="5127" max="5127" width="9.85546875" customWidth="1"/>
    <col min="5128" max="5128" width="14" customWidth="1"/>
    <col min="5129" max="5129" width="12.28515625" customWidth="1"/>
    <col min="5130" max="5130" width="17" customWidth="1"/>
    <col min="5131" max="5131" width="21.42578125" customWidth="1"/>
    <col min="5371" max="5371" width="13.85546875" customWidth="1"/>
    <col min="5372" max="5372" width="10.85546875" customWidth="1"/>
    <col min="5373" max="5373" width="14.28515625" bestFit="1" customWidth="1"/>
    <col min="5374" max="5374" width="13.28515625" customWidth="1"/>
    <col min="5375" max="5375" width="16.7109375" customWidth="1"/>
    <col min="5376" max="5376" width="15.85546875" customWidth="1"/>
    <col min="5377" max="5377" width="15.7109375" customWidth="1"/>
    <col min="5378" max="5378" width="4.42578125" customWidth="1"/>
    <col min="5379" max="5379" width="9.7109375" customWidth="1"/>
    <col min="5380" max="5381" width="11.5703125" customWidth="1"/>
    <col min="5383" max="5383" width="9.85546875" customWidth="1"/>
    <col min="5384" max="5384" width="14" customWidth="1"/>
    <col min="5385" max="5385" width="12.28515625" customWidth="1"/>
    <col min="5386" max="5386" width="17" customWidth="1"/>
    <col min="5387" max="5387" width="21.42578125" customWidth="1"/>
    <col min="5627" max="5627" width="13.85546875" customWidth="1"/>
    <col min="5628" max="5628" width="10.85546875" customWidth="1"/>
    <col min="5629" max="5629" width="14.28515625" bestFit="1" customWidth="1"/>
    <col min="5630" max="5630" width="13.28515625" customWidth="1"/>
    <col min="5631" max="5631" width="16.7109375" customWidth="1"/>
    <col min="5632" max="5632" width="15.85546875" customWidth="1"/>
    <col min="5633" max="5633" width="15.7109375" customWidth="1"/>
    <col min="5634" max="5634" width="4.42578125" customWidth="1"/>
    <col min="5635" max="5635" width="9.7109375" customWidth="1"/>
    <col min="5636" max="5637" width="11.5703125" customWidth="1"/>
    <col min="5639" max="5639" width="9.85546875" customWidth="1"/>
    <col min="5640" max="5640" width="14" customWidth="1"/>
    <col min="5641" max="5641" width="12.28515625" customWidth="1"/>
    <col min="5642" max="5642" width="17" customWidth="1"/>
    <col min="5643" max="5643" width="21.42578125" customWidth="1"/>
    <col min="5883" max="5883" width="13.85546875" customWidth="1"/>
    <col min="5884" max="5884" width="10.85546875" customWidth="1"/>
    <col min="5885" max="5885" width="14.28515625" bestFit="1" customWidth="1"/>
    <col min="5886" max="5886" width="13.28515625" customWidth="1"/>
    <col min="5887" max="5887" width="16.7109375" customWidth="1"/>
    <col min="5888" max="5888" width="15.85546875" customWidth="1"/>
    <col min="5889" max="5889" width="15.7109375" customWidth="1"/>
    <col min="5890" max="5890" width="4.42578125" customWidth="1"/>
    <col min="5891" max="5891" width="9.7109375" customWidth="1"/>
    <col min="5892" max="5893" width="11.5703125" customWidth="1"/>
    <col min="5895" max="5895" width="9.85546875" customWidth="1"/>
    <col min="5896" max="5896" width="14" customWidth="1"/>
    <col min="5897" max="5897" width="12.28515625" customWidth="1"/>
    <col min="5898" max="5898" width="17" customWidth="1"/>
    <col min="5899" max="5899" width="21.42578125" customWidth="1"/>
    <col min="6139" max="6139" width="13.85546875" customWidth="1"/>
    <col min="6140" max="6140" width="10.85546875" customWidth="1"/>
    <col min="6141" max="6141" width="14.28515625" bestFit="1" customWidth="1"/>
    <col min="6142" max="6142" width="13.28515625" customWidth="1"/>
    <col min="6143" max="6143" width="16.7109375" customWidth="1"/>
    <col min="6144" max="6144" width="15.85546875" customWidth="1"/>
    <col min="6145" max="6145" width="15.7109375" customWidth="1"/>
    <col min="6146" max="6146" width="4.42578125" customWidth="1"/>
    <col min="6147" max="6147" width="9.7109375" customWidth="1"/>
    <col min="6148" max="6149" width="11.5703125" customWidth="1"/>
    <col min="6151" max="6151" width="9.85546875" customWidth="1"/>
    <col min="6152" max="6152" width="14" customWidth="1"/>
    <col min="6153" max="6153" width="12.28515625" customWidth="1"/>
    <col min="6154" max="6154" width="17" customWidth="1"/>
    <col min="6155" max="6155" width="21.42578125" customWidth="1"/>
    <col min="6395" max="6395" width="13.85546875" customWidth="1"/>
    <col min="6396" max="6396" width="10.85546875" customWidth="1"/>
    <col min="6397" max="6397" width="14.28515625" bestFit="1" customWidth="1"/>
    <col min="6398" max="6398" width="13.28515625" customWidth="1"/>
    <col min="6399" max="6399" width="16.7109375" customWidth="1"/>
    <col min="6400" max="6400" width="15.85546875" customWidth="1"/>
    <col min="6401" max="6401" width="15.7109375" customWidth="1"/>
    <col min="6402" max="6402" width="4.42578125" customWidth="1"/>
    <col min="6403" max="6403" width="9.7109375" customWidth="1"/>
    <col min="6404" max="6405" width="11.5703125" customWidth="1"/>
    <col min="6407" max="6407" width="9.85546875" customWidth="1"/>
    <col min="6408" max="6408" width="14" customWidth="1"/>
    <col min="6409" max="6409" width="12.28515625" customWidth="1"/>
    <col min="6410" max="6410" width="17" customWidth="1"/>
    <col min="6411" max="6411" width="21.42578125" customWidth="1"/>
    <col min="6651" max="6651" width="13.85546875" customWidth="1"/>
    <col min="6652" max="6652" width="10.85546875" customWidth="1"/>
    <col min="6653" max="6653" width="14.28515625" bestFit="1" customWidth="1"/>
    <col min="6654" max="6654" width="13.28515625" customWidth="1"/>
    <col min="6655" max="6655" width="16.7109375" customWidth="1"/>
    <col min="6656" max="6656" width="15.85546875" customWidth="1"/>
    <col min="6657" max="6657" width="15.7109375" customWidth="1"/>
    <col min="6658" max="6658" width="4.42578125" customWidth="1"/>
    <col min="6659" max="6659" width="9.7109375" customWidth="1"/>
    <col min="6660" max="6661" width="11.5703125" customWidth="1"/>
    <col min="6663" max="6663" width="9.85546875" customWidth="1"/>
    <col min="6664" max="6664" width="14" customWidth="1"/>
    <col min="6665" max="6665" width="12.28515625" customWidth="1"/>
    <col min="6666" max="6666" width="17" customWidth="1"/>
    <col min="6667" max="6667" width="21.42578125" customWidth="1"/>
    <col min="6907" max="6907" width="13.85546875" customWidth="1"/>
    <col min="6908" max="6908" width="10.85546875" customWidth="1"/>
    <col min="6909" max="6909" width="14.28515625" bestFit="1" customWidth="1"/>
    <col min="6910" max="6910" width="13.28515625" customWidth="1"/>
    <col min="6911" max="6911" width="16.7109375" customWidth="1"/>
    <col min="6912" max="6912" width="15.85546875" customWidth="1"/>
    <col min="6913" max="6913" width="15.7109375" customWidth="1"/>
    <col min="6914" max="6914" width="4.42578125" customWidth="1"/>
    <col min="6915" max="6915" width="9.7109375" customWidth="1"/>
    <col min="6916" max="6917" width="11.5703125" customWidth="1"/>
    <col min="6919" max="6919" width="9.85546875" customWidth="1"/>
    <col min="6920" max="6920" width="14" customWidth="1"/>
    <col min="6921" max="6921" width="12.28515625" customWidth="1"/>
    <col min="6922" max="6922" width="17" customWidth="1"/>
    <col min="6923" max="6923" width="21.42578125" customWidth="1"/>
    <col min="7163" max="7163" width="13.85546875" customWidth="1"/>
    <col min="7164" max="7164" width="10.85546875" customWidth="1"/>
    <col min="7165" max="7165" width="14.28515625" bestFit="1" customWidth="1"/>
    <col min="7166" max="7166" width="13.28515625" customWidth="1"/>
    <col min="7167" max="7167" width="16.7109375" customWidth="1"/>
    <col min="7168" max="7168" width="15.85546875" customWidth="1"/>
    <col min="7169" max="7169" width="15.7109375" customWidth="1"/>
    <col min="7170" max="7170" width="4.42578125" customWidth="1"/>
    <col min="7171" max="7171" width="9.7109375" customWidth="1"/>
    <col min="7172" max="7173" width="11.5703125" customWidth="1"/>
    <col min="7175" max="7175" width="9.85546875" customWidth="1"/>
    <col min="7176" max="7176" width="14" customWidth="1"/>
    <col min="7177" max="7177" width="12.28515625" customWidth="1"/>
    <col min="7178" max="7178" width="17" customWidth="1"/>
    <col min="7179" max="7179" width="21.42578125" customWidth="1"/>
    <col min="7419" max="7419" width="13.85546875" customWidth="1"/>
    <col min="7420" max="7420" width="10.85546875" customWidth="1"/>
    <col min="7421" max="7421" width="14.28515625" bestFit="1" customWidth="1"/>
    <col min="7422" max="7422" width="13.28515625" customWidth="1"/>
    <col min="7423" max="7423" width="16.7109375" customWidth="1"/>
    <col min="7424" max="7424" width="15.85546875" customWidth="1"/>
    <col min="7425" max="7425" width="15.7109375" customWidth="1"/>
    <col min="7426" max="7426" width="4.42578125" customWidth="1"/>
    <col min="7427" max="7427" width="9.7109375" customWidth="1"/>
    <col min="7428" max="7429" width="11.5703125" customWidth="1"/>
    <col min="7431" max="7431" width="9.85546875" customWidth="1"/>
    <col min="7432" max="7432" width="14" customWidth="1"/>
    <col min="7433" max="7433" width="12.28515625" customWidth="1"/>
    <col min="7434" max="7434" width="17" customWidth="1"/>
    <col min="7435" max="7435" width="21.42578125" customWidth="1"/>
    <col min="7675" max="7675" width="13.85546875" customWidth="1"/>
    <col min="7676" max="7676" width="10.85546875" customWidth="1"/>
    <col min="7677" max="7677" width="14.28515625" bestFit="1" customWidth="1"/>
    <col min="7678" max="7678" width="13.28515625" customWidth="1"/>
    <col min="7679" max="7679" width="16.7109375" customWidth="1"/>
    <col min="7680" max="7680" width="15.85546875" customWidth="1"/>
    <col min="7681" max="7681" width="15.7109375" customWidth="1"/>
    <col min="7682" max="7682" width="4.42578125" customWidth="1"/>
    <col min="7683" max="7683" width="9.7109375" customWidth="1"/>
    <col min="7684" max="7685" width="11.5703125" customWidth="1"/>
    <col min="7687" max="7687" width="9.85546875" customWidth="1"/>
    <col min="7688" max="7688" width="14" customWidth="1"/>
    <col min="7689" max="7689" width="12.28515625" customWidth="1"/>
    <col min="7690" max="7690" width="17" customWidth="1"/>
    <col min="7691" max="7691" width="21.42578125" customWidth="1"/>
    <col min="7931" max="7931" width="13.85546875" customWidth="1"/>
    <col min="7932" max="7932" width="10.85546875" customWidth="1"/>
    <col min="7933" max="7933" width="14.28515625" bestFit="1" customWidth="1"/>
    <col min="7934" max="7934" width="13.28515625" customWidth="1"/>
    <col min="7935" max="7935" width="16.7109375" customWidth="1"/>
    <col min="7936" max="7936" width="15.85546875" customWidth="1"/>
    <col min="7937" max="7937" width="15.7109375" customWidth="1"/>
    <col min="7938" max="7938" width="4.42578125" customWidth="1"/>
    <col min="7939" max="7939" width="9.7109375" customWidth="1"/>
    <col min="7940" max="7941" width="11.5703125" customWidth="1"/>
    <col min="7943" max="7943" width="9.85546875" customWidth="1"/>
    <col min="7944" max="7944" width="14" customWidth="1"/>
    <col min="7945" max="7945" width="12.28515625" customWidth="1"/>
    <col min="7946" max="7946" width="17" customWidth="1"/>
    <col min="7947" max="7947" width="21.42578125" customWidth="1"/>
    <col min="8187" max="8187" width="13.85546875" customWidth="1"/>
    <col min="8188" max="8188" width="10.85546875" customWidth="1"/>
    <col min="8189" max="8189" width="14.28515625" bestFit="1" customWidth="1"/>
    <col min="8190" max="8190" width="13.28515625" customWidth="1"/>
    <col min="8191" max="8191" width="16.7109375" customWidth="1"/>
    <col min="8192" max="8192" width="15.85546875" customWidth="1"/>
    <col min="8193" max="8193" width="15.7109375" customWidth="1"/>
    <col min="8194" max="8194" width="4.42578125" customWidth="1"/>
    <col min="8195" max="8195" width="9.7109375" customWidth="1"/>
    <col min="8196" max="8197" width="11.5703125" customWidth="1"/>
    <col min="8199" max="8199" width="9.85546875" customWidth="1"/>
    <col min="8200" max="8200" width="14" customWidth="1"/>
    <col min="8201" max="8201" width="12.28515625" customWidth="1"/>
    <col min="8202" max="8202" width="17" customWidth="1"/>
    <col min="8203" max="8203" width="21.42578125" customWidth="1"/>
    <col min="8443" max="8443" width="13.85546875" customWidth="1"/>
    <col min="8444" max="8444" width="10.85546875" customWidth="1"/>
    <col min="8445" max="8445" width="14.28515625" bestFit="1" customWidth="1"/>
    <col min="8446" max="8446" width="13.28515625" customWidth="1"/>
    <col min="8447" max="8447" width="16.7109375" customWidth="1"/>
    <col min="8448" max="8448" width="15.85546875" customWidth="1"/>
    <col min="8449" max="8449" width="15.7109375" customWidth="1"/>
    <col min="8450" max="8450" width="4.42578125" customWidth="1"/>
    <col min="8451" max="8451" width="9.7109375" customWidth="1"/>
    <col min="8452" max="8453" width="11.5703125" customWidth="1"/>
    <col min="8455" max="8455" width="9.85546875" customWidth="1"/>
    <col min="8456" max="8456" width="14" customWidth="1"/>
    <col min="8457" max="8457" width="12.28515625" customWidth="1"/>
    <col min="8458" max="8458" width="17" customWidth="1"/>
    <col min="8459" max="8459" width="21.42578125" customWidth="1"/>
    <col min="8699" max="8699" width="13.85546875" customWidth="1"/>
    <col min="8700" max="8700" width="10.85546875" customWidth="1"/>
    <col min="8701" max="8701" width="14.28515625" bestFit="1" customWidth="1"/>
    <col min="8702" max="8702" width="13.28515625" customWidth="1"/>
    <col min="8703" max="8703" width="16.7109375" customWidth="1"/>
    <col min="8704" max="8704" width="15.85546875" customWidth="1"/>
    <col min="8705" max="8705" width="15.7109375" customWidth="1"/>
    <col min="8706" max="8706" width="4.42578125" customWidth="1"/>
    <col min="8707" max="8707" width="9.7109375" customWidth="1"/>
    <col min="8708" max="8709" width="11.5703125" customWidth="1"/>
    <col min="8711" max="8711" width="9.85546875" customWidth="1"/>
    <col min="8712" max="8712" width="14" customWidth="1"/>
    <col min="8713" max="8713" width="12.28515625" customWidth="1"/>
    <col min="8714" max="8714" width="17" customWidth="1"/>
    <col min="8715" max="8715" width="21.42578125" customWidth="1"/>
    <col min="8955" max="8955" width="13.85546875" customWidth="1"/>
    <col min="8956" max="8956" width="10.85546875" customWidth="1"/>
    <col min="8957" max="8957" width="14.28515625" bestFit="1" customWidth="1"/>
    <col min="8958" max="8958" width="13.28515625" customWidth="1"/>
    <col min="8959" max="8959" width="16.7109375" customWidth="1"/>
    <col min="8960" max="8960" width="15.85546875" customWidth="1"/>
    <col min="8961" max="8961" width="15.7109375" customWidth="1"/>
    <col min="8962" max="8962" width="4.42578125" customWidth="1"/>
    <col min="8963" max="8963" width="9.7109375" customWidth="1"/>
    <col min="8964" max="8965" width="11.5703125" customWidth="1"/>
    <col min="8967" max="8967" width="9.85546875" customWidth="1"/>
    <col min="8968" max="8968" width="14" customWidth="1"/>
    <col min="8969" max="8969" width="12.28515625" customWidth="1"/>
    <col min="8970" max="8970" width="17" customWidth="1"/>
    <col min="8971" max="8971" width="21.42578125" customWidth="1"/>
    <col min="9211" max="9211" width="13.85546875" customWidth="1"/>
    <col min="9212" max="9212" width="10.85546875" customWidth="1"/>
    <col min="9213" max="9213" width="14.28515625" bestFit="1" customWidth="1"/>
    <col min="9214" max="9214" width="13.28515625" customWidth="1"/>
    <col min="9215" max="9215" width="16.7109375" customWidth="1"/>
    <col min="9216" max="9216" width="15.85546875" customWidth="1"/>
    <col min="9217" max="9217" width="15.7109375" customWidth="1"/>
    <col min="9218" max="9218" width="4.42578125" customWidth="1"/>
    <col min="9219" max="9219" width="9.7109375" customWidth="1"/>
    <col min="9220" max="9221" width="11.5703125" customWidth="1"/>
    <col min="9223" max="9223" width="9.85546875" customWidth="1"/>
    <col min="9224" max="9224" width="14" customWidth="1"/>
    <col min="9225" max="9225" width="12.28515625" customWidth="1"/>
    <col min="9226" max="9226" width="17" customWidth="1"/>
    <col min="9227" max="9227" width="21.42578125" customWidth="1"/>
    <col min="9467" max="9467" width="13.85546875" customWidth="1"/>
    <col min="9468" max="9468" width="10.85546875" customWidth="1"/>
    <col min="9469" max="9469" width="14.28515625" bestFit="1" customWidth="1"/>
    <col min="9470" max="9470" width="13.28515625" customWidth="1"/>
    <col min="9471" max="9471" width="16.7109375" customWidth="1"/>
    <col min="9472" max="9472" width="15.85546875" customWidth="1"/>
    <col min="9473" max="9473" width="15.7109375" customWidth="1"/>
    <col min="9474" max="9474" width="4.42578125" customWidth="1"/>
    <col min="9475" max="9475" width="9.7109375" customWidth="1"/>
    <col min="9476" max="9477" width="11.5703125" customWidth="1"/>
    <col min="9479" max="9479" width="9.85546875" customWidth="1"/>
    <col min="9480" max="9480" width="14" customWidth="1"/>
    <col min="9481" max="9481" width="12.28515625" customWidth="1"/>
    <col min="9482" max="9482" width="17" customWidth="1"/>
    <col min="9483" max="9483" width="21.42578125" customWidth="1"/>
    <col min="9723" max="9723" width="13.85546875" customWidth="1"/>
    <col min="9724" max="9724" width="10.85546875" customWidth="1"/>
    <col min="9725" max="9725" width="14.28515625" bestFit="1" customWidth="1"/>
    <col min="9726" max="9726" width="13.28515625" customWidth="1"/>
    <col min="9727" max="9727" width="16.7109375" customWidth="1"/>
    <col min="9728" max="9728" width="15.85546875" customWidth="1"/>
    <col min="9729" max="9729" width="15.7109375" customWidth="1"/>
    <col min="9730" max="9730" width="4.42578125" customWidth="1"/>
    <col min="9731" max="9731" width="9.7109375" customWidth="1"/>
    <col min="9732" max="9733" width="11.5703125" customWidth="1"/>
    <col min="9735" max="9735" width="9.85546875" customWidth="1"/>
    <col min="9736" max="9736" width="14" customWidth="1"/>
    <col min="9737" max="9737" width="12.28515625" customWidth="1"/>
    <col min="9738" max="9738" width="17" customWidth="1"/>
    <col min="9739" max="9739" width="21.42578125" customWidth="1"/>
    <col min="9979" max="9979" width="13.85546875" customWidth="1"/>
    <col min="9980" max="9980" width="10.85546875" customWidth="1"/>
    <col min="9981" max="9981" width="14.28515625" bestFit="1" customWidth="1"/>
    <col min="9982" max="9982" width="13.28515625" customWidth="1"/>
    <col min="9983" max="9983" width="16.7109375" customWidth="1"/>
    <col min="9984" max="9984" width="15.85546875" customWidth="1"/>
    <col min="9985" max="9985" width="15.7109375" customWidth="1"/>
    <col min="9986" max="9986" width="4.42578125" customWidth="1"/>
    <col min="9987" max="9987" width="9.7109375" customWidth="1"/>
    <col min="9988" max="9989" width="11.5703125" customWidth="1"/>
    <col min="9991" max="9991" width="9.85546875" customWidth="1"/>
    <col min="9992" max="9992" width="14" customWidth="1"/>
    <col min="9993" max="9993" width="12.28515625" customWidth="1"/>
    <col min="9994" max="9994" width="17" customWidth="1"/>
    <col min="9995" max="9995" width="21.42578125" customWidth="1"/>
    <col min="10235" max="10235" width="13.85546875" customWidth="1"/>
    <col min="10236" max="10236" width="10.85546875" customWidth="1"/>
    <col min="10237" max="10237" width="14.28515625" bestFit="1" customWidth="1"/>
    <col min="10238" max="10238" width="13.28515625" customWidth="1"/>
    <col min="10239" max="10239" width="16.7109375" customWidth="1"/>
    <col min="10240" max="10240" width="15.85546875" customWidth="1"/>
    <col min="10241" max="10241" width="15.7109375" customWidth="1"/>
    <col min="10242" max="10242" width="4.42578125" customWidth="1"/>
    <col min="10243" max="10243" width="9.7109375" customWidth="1"/>
    <col min="10244" max="10245" width="11.5703125" customWidth="1"/>
    <col min="10247" max="10247" width="9.85546875" customWidth="1"/>
    <col min="10248" max="10248" width="14" customWidth="1"/>
    <col min="10249" max="10249" width="12.28515625" customWidth="1"/>
    <col min="10250" max="10250" width="17" customWidth="1"/>
    <col min="10251" max="10251" width="21.42578125" customWidth="1"/>
    <col min="10491" max="10491" width="13.85546875" customWidth="1"/>
    <col min="10492" max="10492" width="10.85546875" customWidth="1"/>
    <col min="10493" max="10493" width="14.28515625" bestFit="1" customWidth="1"/>
    <col min="10494" max="10494" width="13.28515625" customWidth="1"/>
    <col min="10495" max="10495" width="16.7109375" customWidth="1"/>
    <col min="10496" max="10496" width="15.85546875" customWidth="1"/>
    <col min="10497" max="10497" width="15.7109375" customWidth="1"/>
    <col min="10498" max="10498" width="4.42578125" customWidth="1"/>
    <col min="10499" max="10499" width="9.7109375" customWidth="1"/>
    <col min="10500" max="10501" width="11.5703125" customWidth="1"/>
    <col min="10503" max="10503" width="9.85546875" customWidth="1"/>
    <col min="10504" max="10504" width="14" customWidth="1"/>
    <col min="10505" max="10505" width="12.28515625" customWidth="1"/>
    <col min="10506" max="10506" width="17" customWidth="1"/>
    <col min="10507" max="10507" width="21.42578125" customWidth="1"/>
    <col min="10747" max="10747" width="13.85546875" customWidth="1"/>
    <col min="10748" max="10748" width="10.85546875" customWidth="1"/>
    <col min="10749" max="10749" width="14.28515625" bestFit="1" customWidth="1"/>
    <col min="10750" max="10750" width="13.28515625" customWidth="1"/>
    <col min="10751" max="10751" width="16.7109375" customWidth="1"/>
    <col min="10752" max="10752" width="15.85546875" customWidth="1"/>
    <col min="10753" max="10753" width="15.7109375" customWidth="1"/>
    <col min="10754" max="10754" width="4.42578125" customWidth="1"/>
    <col min="10755" max="10755" width="9.7109375" customWidth="1"/>
    <col min="10756" max="10757" width="11.5703125" customWidth="1"/>
    <col min="10759" max="10759" width="9.85546875" customWidth="1"/>
    <col min="10760" max="10760" width="14" customWidth="1"/>
    <col min="10761" max="10761" width="12.28515625" customWidth="1"/>
    <col min="10762" max="10762" width="17" customWidth="1"/>
    <col min="10763" max="10763" width="21.42578125" customWidth="1"/>
    <col min="11003" max="11003" width="13.85546875" customWidth="1"/>
    <col min="11004" max="11004" width="10.85546875" customWidth="1"/>
    <col min="11005" max="11005" width="14.28515625" bestFit="1" customWidth="1"/>
    <col min="11006" max="11006" width="13.28515625" customWidth="1"/>
    <col min="11007" max="11007" width="16.7109375" customWidth="1"/>
    <col min="11008" max="11008" width="15.85546875" customWidth="1"/>
    <col min="11009" max="11009" width="15.7109375" customWidth="1"/>
    <col min="11010" max="11010" width="4.42578125" customWidth="1"/>
    <col min="11011" max="11011" width="9.7109375" customWidth="1"/>
    <col min="11012" max="11013" width="11.5703125" customWidth="1"/>
    <col min="11015" max="11015" width="9.85546875" customWidth="1"/>
    <col min="11016" max="11016" width="14" customWidth="1"/>
    <col min="11017" max="11017" width="12.28515625" customWidth="1"/>
    <col min="11018" max="11018" width="17" customWidth="1"/>
    <col min="11019" max="11019" width="21.42578125" customWidth="1"/>
    <col min="11259" max="11259" width="13.85546875" customWidth="1"/>
    <col min="11260" max="11260" width="10.85546875" customWidth="1"/>
    <col min="11261" max="11261" width="14.28515625" bestFit="1" customWidth="1"/>
    <col min="11262" max="11262" width="13.28515625" customWidth="1"/>
    <col min="11263" max="11263" width="16.7109375" customWidth="1"/>
    <col min="11264" max="11264" width="15.85546875" customWidth="1"/>
    <col min="11265" max="11265" width="15.7109375" customWidth="1"/>
    <col min="11266" max="11266" width="4.42578125" customWidth="1"/>
    <col min="11267" max="11267" width="9.7109375" customWidth="1"/>
    <col min="11268" max="11269" width="11.5703125" customWidth="1"/>
    <col min="11271" max="11271" width="9.85546875" customWidth="1"/>
    <col min="11272" max="11272" width="14" customWidth="1"/>
    <col min="11273" max="11273" width="12.28515625" customWidth="1"/>
    <col min="11274" max="11274" width="17" customWidth="1"/>
    <col min="11275" max="11275" width="21.42578125" customWidth="1"/>
    <col min="11515" max="11515" width="13.85546875" customWidth="1"/>
    <col min="11516" max="11516" width="10.85546875" customWidth="1"/>
    <col min="11517" max="11517" width="14.28515625" bestFit="1" customWidth="1"/>
    <col min="11518" max="11518" width="13.28515625" customWidth="1"/>
    <col min="11519" max="11519" width="16.7109375" customWidth="1"/>
    <col min="11520" max="11520" width="15.85546875" customWidth="1"/>
    <col min="11521" max="11521" width="15.7109375" customWidth="1"/>
    <col min="11522" max="11522" width="4.42578125" customWidth="1"/>
    <col min="11523" max="11523" width="9.7109375" customWidth="1"/>
    <col min="11524" max="11525" width="11.5703125" customWidth="1"/>
    <col min="11527" max="11527" width="9.85546875" customWidth="1"/>
    <col min="11528" max="11528" width="14" customWidth="1"/>
    <col min="11529" max="11529" width="12.28515625" customWidth="1"/>
    <col min="11530" max="11530" width="17" customWidth="1"/>
    <col min="11531" max="11531" width="21.42578125" customWidth="1"/>
    <col min="11771" max="11771" width="13.85546875" customWidth="1"/>
    <col min="11772" max="11772" width="10.85546875" customWidth="1"/>
    <col min="11773" max="11773" width="14.28515625" bestFit="1" customWidth="1"/>
    <col min="11774" max="11774" width="13.28515625" customWidth="1"/>
    <col min="11775" max="11775" width="16.7109375" customWidth="1"/>
    <col min="11776" max="11776" width="15.85546875" customWidth="1"/>
    <col min="11777" max="11777" width="15.7109375" customWidth="1"/>
    <col min="11778" max="11778" width="4.42578125" customWidth="1"/>
    <col min="11779" max="11779" width="9.7109375" customWidth="1"/>
    <col min="11780" max="11781" width="11.5703125" customWidth="1"/>
    <col min="11783" max="11783" width="9.85546875" customWidth="1"/>
    <col min="11784" max="11784" width="14" customWidth="1"/>
    <col min="11785" max="11785" width="12.28515625" customWidth="1"/>
    <col min="11786" max="11786" width="17" customWidth="1"/>
    <col min="11787" max="11787" width="21.42578125" customWidth="1"/>
    <col min="12027" max="12027" width="13.85546875" customWidth="1"/>
    <col min="12028" max="12028" width="10.85546875" customWidth="1"/>
    <col min="12029" max="12029" width="14.28515625" bestFit="1" customWidth="1"/>
    <col min="12030" max="12030" width="13.28515625" customWidth="1"/>
    <col min="12031" max="12031" width="16.7109375" customWidth="1"/>
    <col min="12032" max="12032" width="15.85546875" customWidth="1"/>
    <col min="12033" max="12033" width="15.7109375" customWidth="1"/>
    <col min="12034" max="12034" width="4.42578125" customWidth="1"/>
    <col min="12035" max="12035" width="9.7109375" customWidth="1"/>
    <col min="12036" max="12037" width="11.5703125" customWidth="1"/>
    <col min="12039" max="12039" width="9.85546875" customWidth="1"/>
    <col min="12040" max="12040" width="14" customWidth="1"/>
    <col min="12041" max="12041" width="12.28515625" customWidth="1"/>
    <col min="12042" max="12042" width="17" customWidth="1"/>
    <col min="12043" max="12043" width="21.42578125" customWidth="1"/>
    <col min="12283" max="12283" width="13.85546875" customWidth="1"/>
    <col min="12284" max="12284" width="10.85546875" customWidth="1"/>
    <col min="12285" max="12285" width="14.28515625" bestFit="1" customWidth="1"/>
    <col min="12286" max="12286" width="13.28515625" customWidth="1"/>
    <col min="12287" max="12287" width="16.7109375" customWidth="1"/>
    <col min="12288" max="12288" width="15.85546875" customWidth="1"/>
    <col min="12289" max="12289" width="15.7109375" customWidth="1"/>
    <col min="12290" max="12290" width="4.42578125" customWidth="1"/>
    <col min="12291" max="12291" width="9.7109375" customWidth="1"/>
    <col min="12292" max="12293" width="11.5703125" customWidth="1"/>
    <col min="12295" max="12295" width="9.85546875" customWidth="1"/>
    <col min="12296" max="12296" width="14" customWidth="1"/>
    <col min="12297" max="12297" width="12.28515625" customWidth="1"/>
    <col min="12298" max="12298" width="17" customWidth="1"/>
    <col min="12299" max="12299" width="21.42578125" customWidth="1"/>
    <col min="12539" max="12539" width="13.85546875" customWidth="1"/>
    <col min="12540" max="12540" width="10.85546875" customWidth="1"/>
    <col min="12541" max="12541" width="14.28515625" bestFit="1" customWidth="1"/>
    <col min="12542" max="12542" width="13.28515625" customWidth="1"/>
    <col min="12543" max="12543" width="16.7109375" customWidth="1"/>
    <col min="12544" max="12544" width="15.85546875" customWidth="1"/>
    <col min="12545" max="12545" width="15.7109375" customWidth="1"/>
    <col min="12546" max="12546" width="4.42578125" customWidth="1"/>
    <col min="12547" max="12547" width="9.7109375" customWidth="1"/>
    <col min="12548" max="12549" width="11.5703125" customWidth="1"/>
    <col min="12551" max="12551" width="9.85546875" customWidth="1"/>
    <col min="12552" max="12552" width="14" customWidth="1"/>
    <col min="12553" max="12553" width="12.28515625" customWidth="1"/>
    <col min="12554" max="12554" width="17" customWidth="1"/>
    <col min="12555" max="12555" width="21.42578125" customWidth="1"/>
    <col min="12795" max="12795" width="13.85546875" customWidth="1"/>
    <col min="12796" max="12796" width="10.85546875" customWidth="1"/>
    <col min="12797" max="12797" width="14.28515625" bestFit="1" customWidth="1"/>
    <col min="12798" max="12798" width="13.28515625" customWidth="1"/>
    <col min="12799" max="12799" width="16.7109375" customWidth="1"/>
    <col min="12800" max="12800" width="15.85546875" customWidth="1"/>
    <col min="12801" max="12801" width="15.7109375" customWidth="1"/>
    <col min="12802" max="12802" width="4.42578125" customWidth="1"/>
    <col min="12803" max="12803" width="9.7109375" customWidth="1"/>
    <col min="12804" max="12805" width="11.5703125" customWidth="1"/>
    <col min="12807" max="12807" width="9.85546875" customWidth="1"/>
    <col min="12808" max="12808" width="14" customWidth="1"/>
    <col min="12809" max="12809" width="12.28515625" customWidth="1"/>
    <col min="12810" max="12810" width="17" customWidth="1"/>
    <col min="12811" max="12811" width="21.42578125" customWidth="1"/>
    <col min="13051" max="13051" width="13.85546875" customWidth="1"/>
    <col min="13052" max="13052" width="10.85546875" customWidth="1"/>
    <col min="13053" max="13053" width="14.28515625" bestFit="1" customWidth="1"/>
    <col min="13054" max="13054" width="13.28515625" customWidth="1"/>
    <col min="13055" max="13055" width="16.7109375" customWidth="1"/>
    <col min="13056" max="13056" width="15.85546875" customWidth="1"/>
    <col min="13057" max="13057" width="15.7109375" customWidth="1"/>
    <col min="13058" max="13058" width="4.42578125" customWidth="1"/>
    <col min="13059" max="13059" width="9.7109375" customWidth="1"/>
    <col min="13060" max="13061" width="11.5703125" customWidth="1"/>
    <col min="13063" max="13063" width="9.85546875" customWidth="1"/>
    <col min="13064" max="13064" width="14" customWidth="1"/>
    <col min="13065" max="13065" width="12.28515625" customWidth="1"/>
    <col min="13066" max="13066" width="17" customWidth="1"/>
    <col min="13067" max="13067" width="21.42578125" customWidth="1"/>
    <col min="13307" max="13307" width="13.85546875" customWidth="1"/>
    <col min="13308" max="13308" width="10.85546875" customWidth="1"/>
    <col min="13309" max="13309" width="14.28515625" bestFit="1" customWidth="1"/>
    <col min="13310" max="13310" width="13.28515625" customWidth="1"/>
    <col min="13311" max="13311" width="16.7109375" customWidth="1"/>
    <col min="13312" max="13312" width="15.85546875" customWidth="1"/>
    <col min="13313" max="13313" width="15.7109375" customWidth="1"/>
    <col min="13314" max="13314" width="4.42578125" customWidth="1"/>
    <col min="13315" max="13315" width="9.7109375" customWidth="1"/>
    <col min="13316" max="13317" width="11.5703125" customWidth="1"/>
    <col min="13319" max="13319" width="9.85546875" customWidth="1"/>
    <col min="13320" max="13320" width="14" customWidth="1"/>
    <col min="13321" max="13321" width="12.28515625" customWidth="1"/>
    <col min="13322" max="13322" width="17" customWidth="1"/>
    <col min="13323" max="13323" width="21.42578125" customWidth="1"/>
    <col min="13563" max="13563" width="13.85546875" customWidth="1"/>
    <col min="13564" max="13564" width="10.85546875" customWidth="1"/>
    <col min="13565" max="13565" width="14.28515625" bestFit="1" customWidth="1"/>
    <col min="13566" max="13566" width="13.28515625" customWidth="1"/>
    <col min="13567" max="13567" width="16.7109375" customWidth="1"/>
    <col min="13568" max="13568" width="15.85546875" customWidth="1"/>
    <col min="13569" max="13569" width="15.7109375" customWidth="1"/>
    <col min="13570" max="13570" width="4.42578125" customWidth="1"/>
    <col min="13571" max="13571" width="9.7109375" customWidth="1"/>
    <col min="13572" max="13573" width="11.5703125" customWidth="1"/>
    <col min="13575" max="13575" width="9.85546875" customWidth="1"/>
    <col min="13576" max="13576" width="14" customWidth="1"/>
    <col min="13577" max="13577" width="12.28515625" customWidth="1"/>
    <col min="13578" max="13578" width="17" customWidth="1"/>
    <col min="13579" max="13579" width="21.42578125" customWidth="1"/>
    <col min="13819" max="13819" width="13.85546875" customWidth="1"/>
    <col min="13820" max="13820" width="10.85546875" customWidth="1"/>
    <col min="13821" max="13821" width="14.28515625" bestFit="1" customWidth="1"/>
    <col min="13822" max="13822" width="13.28515625" customWidth="1"/>
    <col min="13823" max="13823" width="16.7109375" customWidth="1"/>
    <col min="13824" max="13824" width="15.85546875" customWidth="1"/>
    <col min="13825" max="13825" width="15.7109375" customWidth="1"/>
    <col min="13826" max="13826" width="4.42578125" customWidth="1"/>
    <col min="13827" max="13827" width="9.7109375" customWidth="1"/>
    <col min="13828" max="13829" width="11.5703125" customWidth="1"/>
    <col min="13831" max="13831" width="9.85546875" customWidth="1"/>
    <col min="13832" max="13832" width="14" customWidth="1"/>
    <col min="13833" max="13833" width="12.28515625" customWidth="1"/>
    <col min="13834" max="13834" width="17" customWidth="1"/>
    <col min="13835" max="13835" width="21.42578125" customWidth="1"/>
    <col min="14075" max="14075" width="13.85546875" customWidth="1"/>
    <col min="14076" max="14076" width="10.85546875" customWidth="1"/>
    <col min="14077" max="14077" width="14.28515625" bestFit="1" customWidth="1"/>
    <col min="14078" max="14078" width="13.28515625" customWidth="1"/>
    <col min="14079" max="14079" width="16.7109375" customWidth="1"/>
    <col min="14080" max="14080" width="15.85546875" customWidth="1"/>
    <col min="14081" max="14081" width="15.7109375" customWidth="1"/>
    <col min="14082" max="14082" width="4.42578125" customWidth="1"/>
    <col min="14083" max="14083" width="9.7109375" customWidth="1"/>
    <col min="14084" max="14085" width="11.5703125" customWidth="1"/>
    <col min="14087" max="14087" width="9.85546875" customWidth="1"/>
    <col min="14088" max="14088" width="14" customWidth="1"/>
    <col min="14089" max="14089" width="12.28515625" customWidth="1"/>
    <col min="14090" max="14090" width="17" customWidth="1"/>
    <col min="14091" max="14091" width="21.42578125" customWidth="1"/>
    <col min="14331" max="14331" width="13.85546875" customWidth="1"/>
    <col min="14332" max="14332" width="10.85546875" customWidth="1"/>
    <col min="14333" max="14333" width="14.28515625" bestFit="1" customWidth="1"/>
    <col min="14334" max="14334" width="13.28515625" customWidth="1"/>
    <col min="14335" max="14335" width="16.7109375" customWidth="1"/>
    <col min="14336" max="14336" width="15.85546875" customWidth="1"/>
    <col min="14337" max="14337" width="15.7109375" customWidth="1"/>
    <col min="14338" max="14338" width="4.42578125" customWidth="1"/>
    <col min="14339" max="14339" width="9.7109375" customWidth="1"/>
    <col min="14340" max="14341" width="11.5703125" customWidth="1"/>
    <col min="14343" max="14343" width="9.85546875" customWidth="1"/>
    <col min="14344" max="14344" width="14" customWidth="1"/>
    <col min="14345" max="14345" width="12.28515625" customWidth="1"/>
    <col min="14346" max="14346" width="17" customWidth="1"/>
    <col min="14347" max="14347" width="21.42578125" customWidth="1"/>
    <col min="14587" max="14587" width="13.85546875" customWidth="1"/>
    <col min="14588" max="14588" width="10.85546875" customWidth="1"/>
    <col min="14589" max="14589" width="14.28515625" bestFit="1" customWidth="1"/>
    <col min="14590" max="14590" width="13.28515625" customWidth="1"/>
    <col min="14591" max="14591" width="16.7109375" customWidth="1"/>
    <col min="14592" max="14592" width="15.85546875" customWidth="1"/>
    <col min="14593" max="14593" width="15.7109375" customWidth="1"/>
    <col min="14594" max="14594" width="4.42578125" customWidth="1"/>
    <col min="14595" max="14595" width="9.7109375" customWidth="1"/>
    <col min="14596" max="14597" width="11.5703125" customWidth="1"/>
    <col min="14599" max="14599" width="9.85546875" customWidth="1"/>
    <col min="14600" max="14600" width="14" customWidth="1"/>
    <col min="14601" max="14601" width="12.28515625" customWidth="1"/>
    <col min="14602" max="14602" width="17" customWidth="1"/>
    <col min="14603" max="14603" width="21.42578125" customWidth="1"/>
    <col min="14843" max="14843" width="13.85546875" customWidth="1"/>
    <col min="14844" max="14844" width="10.85546875" customWidth="1"/>
    <col min="14845" max="14845" width="14.28515625" bestFit="1" customWidth="1"/>
    <col min="14846" max="14846" width="13.28515625" customWidth="1"/>
    <col min="14847" max="14847" width="16.7109375" customWidth="1"/>
    <col min="14848" max="14848" width="15.85546875" customWidth="1"/>
    <col min="14849" max="14849" width="15.7109375" customWidth="1"/>
    <col min="14850" max="14850" width="4.42578125" customWidth="1"/>
    <col min="14851" max="14851" width="9.7109375" customWidth="1"/>
    <col min="14852" max="14853" width="11.5703125" customWidth="1"/>
    <col min="14855" max="14855" width="9.85546875" customWidth="1"/>
    <col min="14856" max="14856" width="14" customWidth="1"/>
    <col min="14857" max="14857" width="12.28515625" customWidth="1"/>
    <col min="14858" max="14858" width="17" customWidth="1"/>
    <col min="14859" max="14859" width="21.42578125" customWidth="1"/>
    <col min="15099" max="15099" width="13.85546875" customWidth="1"/>
    <col min="15100" max="15100" width="10.85546875" customWidth="1"/>
    <col min="15101" max="15101" width="14.28515625" bestFit="1" customWidth="1"/>
    <col min="15102" max="15102" width="13.28515625" customWidth="1"/>
    <col min="15103" max="15103" width="16.7109375" customWidth="1"/>
    <col min="15104" max="15104" width="15.85546875" customWidth="1"/>
    <col min="15105" max="15105" width="15.7109375" customWidth="1"/>
    <col min="15106" max="15106" width="4.42578125" customWidth="1"/>
    <col min="15107" max="15107" width="9.7109375" customWidth="1"/>
    <col min="15108" max="15109" width="11.5703125" customWidth="1"/>
    <col min="15111" max="15111" width="9.85546875" customWidth="1"/>
    <col min="15112" max="15112" width="14" customWidth="1"/>
    <col min="15113" max="15113" width="12.28515625" customWidth="1"/>
    <col min="15114" max="15114" width="17" customWidth="1"/>
    <col min="15115" max="15115" width="21.42578125" customWidth="1"/>
    <col min="15355" max="15355" width="13.85546875" customWidth="1"/>
    <col min="15356" max="15356" width="10.85546875" customWidth="1"/>
    <col min="15357" max="15357" width="14.28515625" bestFit="1" customWidth="1"/>
    <col min="15358" max="15358" width="13.28515625" customWidth="1"/>
    <col min="15359" max="15359" width="16.7109375" customWidth="1"/>
    <col min="15360" max="15360" width="15.85546875" customWidth="1"/>
    <col min="15361" max="15361" width="15.7109375" customWidth="1"/>
    <col min="15362" max="15362" width="4.42578125" customWidth="1"/>
    <col min="15363" max="15363" width="9.7109375" customWidth="1"/>
    <col min="15364" max="15365" width="11.5703125" customWidth="1"/>
    <col min="15367" max="15367" width="9.85546875" customWidth="1"/>
    <col min="15368" max="15368" width="14" customWidth="1"/>
    <col min="15369" max="15369" width="12.28515625" customWidth="1"/>
    <col min="15370" max="15370" width="17" customWidth="1"/>
    <col min="15371" max="15371" width="21.42578125" customWidth="1"/>
    <col min="15611" max="15611" width="13.85546875" customWidth="1"/>
    <col min="15612" max="15612" width="10.85546875" customWidth="1"/>
    <col min="15613" max="15613" width="14.28515625" bestFit="1" customWidth="1"/>
    <col min="15614" max="15614" width="13.28515625" customWidth="1"/>
    <col min="15615" max="15615" width="16.7109375" customWidth="1"/>
    <col min="15616" max="15616" width="15.85546875" customWidth="1"/>
    <col min="15617" max="15617" width="15.7109375" customWidth="1"/>
    <col min="15618" max="15618" width="4.42578125" customWidth="1"/>
    <col min="15619" max="15619" width="9.7109375" customWidth="1"/>
    <col min="15620" max="15621" width="11.5703125" customWidth="1"/>
    <col min="15623" max="15623" width="9.85546875" customWidth="1"/>
    <col min="15624" max="15624" width="14" customWidth="1"/>
    <col min="15625" max="15625" width="12.28515625" customWidth="1"/>
    <col min="15626" max="15626" width="17" customWidth="1"/>
    <col min="15627" max="15627" width="21.42578125" customWidth="1"/>
    <col min="15867" max="15867" width="13.85546875" customWidth="1"/>
    <col min="15868" max="15868" width="10.85546875" customWidth="1"/>
    <col min="15869" max="15869" width="14.28515625" bestFit="1" customWidth="1"/>
    <col min="15870" max="15870" width="13.28515625" customWidth="1"/>
    <col min="15871" max="15871" width="16.7109375" customWidth="1"/>
    <col min="15872" max="15872" width="15.85546875" customWidth="1"/>
    <col min="15873" max="15873" width="15.7109375" customWidth="1"/>
    <col min="15874" max="15874" width="4.42578125" customWidth="1"/>
    <col min="15875" max="15875" width="9.7109375" customWidth="1"/>
    <col min="15876" max="15877" width="11.5703125" customWidth="1"/>
    <col min="15879" max="15879" width="9.85546875" customWidth="1"/>
    <col min="15880" max="15880" width="14" customWidth="1"/>
    <col min="15881" max="15881" width="12.28515625" customWidth="1"/>
    <col min="15882" max="15882" width="17" customWidth="1"/>
    <col min="15883" max="15883" width="21.42578125" customWidth="1"/>
    <col min="16123" max="16123" width="13.85546875" customWidth="1"/>
    <col min="16124" max="16124" width="10.85546875" customWidth="1"/>
    <col min="16125" max="16125" width="14.28515625" bestFit="1" customWidth="1"/>
    <col min="16126" max="16126" width="13.28515625" customWidth="1"/>
    <col min="16127" max="16127" width="16.7109375" customWidth="1"/>
    <col min="16128" max="16128" width="15.85546875" customWidth="1"/>
    <col min="16129" max="16129" width="15.7109375" customWidth="1"/>
    <col min="16130" max="16130" width="4.42578125" customWidth="1"/>
    <col min="16131" max="16131" width="9.7109375" customWidth="1"/>
    <col min="16132" max="16133" width="11.5703125" customWidth="1"/>
    <col min="16135" max="16135" width="9.85546875" customWidth="1"/>
    <col min="16136" max="16136" width="14" customWidth="1"/>
    <col min="16137" max="16137" width="12.28515625" customWidth="1"/>
    <col min="16138" max="16138" width="17" customWidth="1"/>
    <col min="16139" max="16139" width="21.42578125" customWidth="1"/>
  </cols>
  <sheetData>
    <row r="1" spans="1:13" ht="27" x14ac:dyDescent="0.5">
      <c r="A1" s="140" t="s">
        <v>10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</row>
    <row r="2" spans="1:13" x14ac:dyDescent="0.25">
      <c r="A2" s="141" t="s">
        <v>11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</row>
    <row r="3" spans="1:13" ht="10.5" customHeight="1" x14ac:dyDescent="0.25"/>
    <row r="4" spans="1:13" ht="15.75" thickBot="1" x14ac:dyDescent="0.3"/>
    <row r="5" spans="1:13" s="5" customFormat="1" ht="42.75" customHeight="1" x14ac:dyDescent="0.25">
      <c r="A5" s="1" t="s">
        <v>0</v>
      </c>
      <c r="B5" s="2" t="s">
        <v>1</v>
      </c>
      <c r="C5" s="2" t="s">
        <v>2</v>
      </c>
      <c r="D5" s="2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10" t="s">
        <v>44</v>
      </c>
      <c r="K5" s="4" t="s">
        <v>9</v>
      </c>
    </row>
    <row r="6" spans="1:13" s="16" customFormat="1" ht="28.5" customHeight="1" x14ac:dyDescent="0.25">
      <c r="A6" s="11" t="s">
        <v>12</v>
      </c>
      <c r="B6" s="11" t="s">
        <v>13</v>
      </c>
      <c r="C6" s="12"/>
      <c r="D6" s="11" t="s">
        <v>29</v>
      </c>
      <c r="E6" s="13" t="s">
        <v>15</v>
      </c>
      <c r="F6" s="14" t="s">
        <v>16</v>
      </c>
      <c r="G6" s="14" t="s">
        <v>16</v>
      </c>
      <c r="H6" s="15" t="s">
        <v>14</v>
      </c>
      <c r="I6" s="15" t="s">
        <v>17</v>
      </c>
      <c r="J6" s="15"/>
      <c r="K6" s="12" t="s">
        <v>18</v>
      </c>
      <c r="L6" s="16" t="s">
        <v>97</v>
      </c>
      <c r="M6" s="16">
        <v>5282020</v>
      </c>
    </row>
    <row r="7" spans="1:13" s="16" customFormat="1" ht="25.5" x14ac:dyDescent="0.25">
      <c r="A7" s="11" t="s">
        <v>19</v>
      </c>
      <c r="B7" s="11" t="s">
        <v>20</v>
      </c>
      <c r="C7" s="12"/>
      <c r="D7" s="11" t="s">
        <v>30</v>
      </c>
      <c r="E7" s="13" t="s">
        <v>15</v>
      </c>
      <c r="F7" s="14" t="s">
        <v>16</v>
      </c>
      <c r="G7" s="14" t="s">
        <v>16</v>
      </c>
      <c r="H7" s="15" t="s">
        <v>14</v>
      </c>
      <c r="I7" s="15" t="s">
        <v>17</v>
      </c>
      <c r="J7" s="15"/>
      <c r="K7" s="12" t="s">
        <v>18</v>
      </c>
      <c r="L7" s="16" t="s">
        <v>97</v>
      </c>
      <c r="M7" s="16">
        <v>5282020</v>
      </c>
    </row>
    <row r="8" spans="1:13" s="16" customFormat="1" x14ac:dyDescent="0.25">
      <c r="A8" s="11" t="s">
        <v>21</v>
      </c>
      <c r="B8" s="11" t="s">
        <v>22</v>
      </c>
      <c r="C8" s="12"/>
      <c r="D8" s="11" t="s">
        <v>23</v>
      </c>
      <c r="E8" s="13" t="s">
        <v>28</v>
      </c>
      <c r="F8" s="14" t="s">
        <v>24</v>
      </c>
      <c r="G8" s="14" t="s">
        <v>24</v>
      </c>
      <c r="H8" s="15" t="s">
        <v>25</v>
      </c>
      <c r="I8" s="17" t="s">
        <v>26</v>
      </c>
      <c r="J8" s="17"/>
      <c r="K8" s="12" t="s">
        <v>27</v>
      </c>
      <c r="L8" s="16" t="s">
        <v>94</v>
      </c>
      <c r="M8" s="16">
        <v>5282020</v>
      </c>
    </row>
    <row r="9" spans="1:13" s="16" customFormat="1" x14ac:dyDescent="0.25">
      <c r="A9" s="11" t="s">
        <v>31</v>
      </c>
      <c r="B9" s="11" t="s">
        <v>32</v>
      </c>
      <c r="C9" s="12"/>
      <c r="D9" s="11" t="s">
        <v>33</v>
      </c>
      <c r="E9" s="13" t="s">
        <v>34</v>
      </c>
      <c r="F9" s="14" t="s">
        <v>16</v>
      </c>
      <c r="G9" s="14" t="s">
        <v>16</v>
      </c>
      <c r="H9" s="15" t="s">
        <v>35</v>
      </c>
      <c r="I9" s="17" t="s">
        <v>26</v>
      </c>
      <c r="J9" s="17"/>
      <c r="K9" s="12" t="s">
        <v>36</v>
      </c>
      <c r="L9" s="16" t="s">
        <v>95</v>
      </c>
      <c r="M9" s="16">
        <v>5282020</v>
      </c>
    </row>
    <row r="10" spans="1:13" s="16" customFormat="1" ht="16.5" customHeight="1" x14ac:dyDescent="0.25">
      <c r="A10" s="11" t="s">
        <v>37</v>
      </c>
      <c r="B10" s="11" t="s">
        <v>38</v>
      </c>
      <c r="C10" s="12"/>
      <c r="D10" s="11" t="s">
        <v>39</v>
      </c>
      <c r="E10" s="13" t="s">
        <v>40</v>
      </c>
      <c r="F10" s="14" t="s">
        <v>41</v>
      </c>
      <c r="G10" s="14" t="s">
        <v>41</v>
      </c>
      <c r="H10" s="15" t="s">
        <v>42</v>
      </c>
      <c r="I10" s="15" t="s">
        <v>17</v>
      </c>
      <c r="J10" s="18" t="s">
        <v>45</v>
      </c>
      <c r="K10" s="12" t="s">
        <v>43</v>
      </c>
      <c r="L10" s="16" t="s">
        <v>93</v>
      </c>
      <c r="M10" s="16">
        <v>5282020</v>
      </c>
    </row>
    <row r="11" spans="1:13" s="16" customFormat="1" x14ac:dyDescent="0.25">
      <c r="A11" s="11" t="s">
        <v>46</v>
      </c>
      <c r="B11" s="11" t="s">
        <v>47</v>
      </c>
      <c r="C11" s="12"/>
      <c r="D11" s="11" t="s">
        <v>48</v>
      </c>
      <c r="E11" s="13" t="s">
        <v>49</v>
      </c>
      <c r="F11" s="14" t="s">
        <v>50</v>
      </c>
      <c r="G11" s="14" t="s">
        <v>50</v>
      </c>
      <c r="H11" s="15" t="s">
        <v>51</v>
      </c>
      <c r="I11" s="15" t="s">
        <v>17</v>
      </c>
      <c r="J11" s="18" t="s">
        <v>45</v>
      </c>
      <c r="K11" s="12" t="s">
        <v>43</v>
      </c>
      <c r="L11" s="16" t="s">
        <v>93</v>
      </c>
      <c r="M11" s="16">
        <v>5282020</v>
      </c>
    </row>
    <row r="13" spans="1:13" s="16" customFormat="1" x14ac:dyDescent="0.25">
      <c r="A13" s="11" t="s">
        <v>58</v>
      </c>
      <c r="B13" s="11" t="s">
        <v>59</v>
      </c>
      <c r="C13" s="12"/>
      <c r="D13" s="11" t="s">
        <v>60</v>
      </c>
      <c r="E13" s="19">
        <f>1014.36*22</f>
        <v>22315.920000000002</v>
      </c>
      <c r="F13" s="14" t="s">
        <v>50</v>
      </c>
      <c r="G13" s="20" t="s">
        <v>50</v>
      </c>
      <c r="H13" s="15" t="s">
        <v>42</v>
      </c>
      <c r="I13" s="15" t="s">
        <v>61</v>
      </c>
      <c r="J13" s="15" t="s">
        <v>62</v>
      </c>
      <c r="K13" s="12" t="s">
        <v>63</v>
      </c>
      <c r="L13" s="16" t="s">
        <v>94</v>
      </c>
      <c r="M13" s="16">
        <v>5282020</v>
      </c>
    </row>
    <row r="14" spans="1:13" s="16" customFormat="1" x14ac:dyDescent="0.25">
      <c r="A14" s="11" t="s">
        <v>64</v>
      </c>
      <c r="B14" s="11" t="s">
        <v>65</v>
      </c>
      <c r="C14" s="12"/>
      <c r="D14" s="11" t="s">
        <v>66</v>
      </c>
      <c r="E14" s="21">
        <f>627.59*22</f>
        <v>13806.980000000001</v>
      </c>
      <c r="F14" s="14" t="s">
        <v>50</v>
      </c>
      <c r="G14" s="14" t="s">
        <v>50</v>
      </c>
      <c r="H14" s="15" t="s">
        <v>67</v>
      </c>
      <c r="I14" s="15" t="s">
        <v>61</v>
      </c>
      <c r="J14" s="15" t="s">
        <v>62</v>
      </c>
      <c r="K14" s="12" t="s">
        <v>63</v>
      </c>
      <c r="L14" s="16" t="s">
        <v>94</v>
      </c>
      <c r="M14" s="16">
        <v>5282020</v>
      </c>
    </row>
    <row r="15" spans="1:13" s="16" customFormat="1" ht="15.75" customHeight="1" x14ac:dyDescent="0.25">
      <c r="A15" s="11" t="s">
        <v>68</v>
      </c>
      <c r="B15" s="11" t="s">
        <v>69</v>
      </c>
      <c r="C15" s="12"/>
      <c r="D15" s="11" t="s">
        <v>70</v>
      </c>
      <c r="E15" s="19">
        <f>1014.36*22</f>
        <v>22315.920000000002</v>
      </c>
      <c r="F15" s="14" t="s">
        <v>50</v>
      </c>
      <c r="G15" s="20" t="s">
        <v>50</v>
      </c>
      <c r="H15" s="15" t="s">
        <v>42</v>
      </c>
      <c r="I15" s="15" t="s">
        <v>61</v>
      </c>
      <c r="J15" s="15" t="s">
        <v>62</v>
      </c>
      <c r="K15" s="12" t="s">
        <v>63</v>
      </c>
      <c r="L15" s="16" t="s">
        <v>94</v>
      </c>
      <c r="M15" s="16">
        <v>5282020</v>
      </c>
    </row>
    <row r="16" spans="1:13" s="16" customFormat="1" x14ac:dyDescent="0.25">
      <c r="A16" s="11" t="s">
        <v>71</v>
      </c>
      <c r="B16" s="11" t="s">
        <v>72</v>
      </c>
      <c r="C16" s="12"/>
      <c r="D16" s="11" t="s">
        <v>73</v>
      </c>
      <c r="E16" s="19">
        <f>1014.36*22</f>
        <v>22315.920000000002</v>
      </c>
      <c r="F16" s="14" t="s">
        <v>50</v>
      </c>
      <c r="G16" s="20" t="s">
        <v>50</v>
      </c>
      <c r="H16" s="15" t="s">
        <v>42</v>
      </c>
      <c r="I16" s="15" t="s">
        <v>61</v>
      </c>
      <c r="J16" s="15" t="s">
        <v>62</v>
      </c>
      <c r="K16" s="12" t="s">
        <v>63</v>
      </c>
      <c r="L16" s="16" t="s">
        <v>94</v>
      </c>
      <c r="M16" s="16">
        <v>5282020</v>
      </c>
    </row>
    <row r="17" spans="1:13" s="16" customFormat="1" x14ac:dyDescent="0.25">
      <c r="A17" s="11" t="s">
        <v>74</v>
      </c>
      <c r="B17" s="11" t="s">
        <v>75</v>
      </c>
      <c r="C17" s="12"/>
      <c r="D17" s="11" t="s">
        <v>76</v>
      </c>
      <c r="E17" s="19">
        <f>1014.36*22</f>
        <v>22315.920000000002</v>
      </c>
      <c r="F17" s="14" t="s">
        <v>50</v>
      </c>
      <c r="G17" s="20" t="s">
        <v>50</v>
      </c>
      <c r="H17" s="15" t="s">
        <v>42</v>
      </c>
      <c r="I17" s="15" t="s">
        <v>61</v>
      </c>
      <c r="J17" s="15" t="s">
        <v>62</v>
      </c>
      <c r="K17" s="12" t="s">
        <v>63</v>
      </c>
      <c r="L17" s="16" t="s">
        <v>94</v>
      </c>
      <c r="M17" s="16">
        <v>5282020</v>
      </c>
    </row>
    <row r="18" spans="1:13" s="16" customFormat="1" x14ac:dyDescent="0.25">
      <c r="A18" s="11" t="s">
        <v>77</v>
      </c>
      <c r="B18" s="11" t="s">
        <v>78</v>
      </c>
      <c r="C18" s="12"/>
      <c r="D18" s="11" t="s">
        <v>79</v>
      </c>
      <c r="E18" s="19">
        <f>1014.36*22</f>
        <v>22315.920000000002</v>
      </c>
      <c r="F18" s="14" t="s">
        <v>50</v>
      </c>
      <c r="G18" s="20" t="s">
        <v>50</v>
      </c>
      <c r="H18" s="15" t="s">
        <v>42</v>
      </c>
      <c r="I18" s="15" t="s">
        <v>61</v>
      </c>
      <c r="J18" s="15" t="s">
        <v>62</v>
      </c>
      <c r="K18" s="12" t="s">
        <v>63</v>
      </c>
      <c r="L18" s="16" t="s">
        <v>94</v>
      </c>
      <c r="M18" s="16">
        <v>5282020</v>
      </c>
    </row>
    <row r="19" spans="1:13" s="16" customFormat="1" x14ac:dyDescent="0.25">
      <c r="A19" s="11" t="s">
        <v>80</v>
      </c>
      <c r="B19" s="11" t="s">
        <v>81</v>
      </c>
      <c r="C19" s="12"/>
      <c r="D19" s="11" t="s">
        <v>82</v>
      </c>
      <c r="E19" s="22">
        <f>627.59*22</f>
        <v>13806.980000000001</v>
      </c>
      <c r="F19" s="14" t="s">
        <v>50</v>
      </c>
      <c r="G19" s="20" t="s">
        <v>50</v>
      </c>
      <c r="H19" s="15" t="s">
        <v>83</v>
      </c>
      <c r="I19" s="15" t="s">
        <v>61</v>
      </c>
      <c r="J19" s="15" t="s">
        <v>62</v>
      </c>
      <c r="K19" s="12" t="s">
        <v>63</v>
      </c>
      <c r="L19" s="16" t="s">
        <v>94</v>
      </c>
      <c r="M19" s="16">
        <v>5282020</v>
      </c>
    </row>
    <row r="20" spans="1:13" s="16" customFormat="1" x14ac:dyDescent="0.25">
      <c r="A20" s="11" t="s">
        <v>84</v>
      </c>
      <c r="B20" s="11" t="s">
        <v>85</v>
      </c>
      <c r="C20" s="12"/>
      <c r="D20" s="11" t="s">
        <v>86</v>
      </c>
      <c r="E20" s="21">
        <f>591.77*22</f>
        <v>13018.939999999999</v>
      </c>
      <c r="F20" s="14" t="s">
        <v>50</v>
      </c>
      <c r="G20" s="20" t="s">
        <v>50</v>
      </c>
      <c r="H20" s="15" t="s">
        <v>51</v>
      </c>
      <c r="I20" s="15" t="s">
        <v>61</v>
      </c>
      <c r="J20" s="15" t="s">
        <v>62</v>
      </c>
      <c r="K20" s="12" t="s">
        <v>63</v>
      </c>
      <c r="L20" s="16" t="s">
        <v>94</v>
      </c>
      <c r="M20" s="16">
        <v>5282020</v>
      </c>
    </row>
    <row r="21" spans="1:13" s="25" customFormat="1" x14ac:dyDescent="0.25">
      <c r="A21" s="11" t="s">
        <v>87</v>
      </c>
      <c r="B21" s="11" t="s">
        <v>88</v>
      </c>
      <c r="C21" s="12" t="s">
        <v>89</v>
      </c>
      <c r="D21" s="11" t="s">
        <v>90</v>
      </c>
      <c r="E21" s="11" t="s">
        <v>96</v>
      </c>
      <c r="F21" s="23" t="s">
        <v>50</v>
      </c>
      <c r="G21" s="23" t="s">
        <v>50</v>
      </c>
      <c r="H21" s="15" t="s">
        <v>91</v>
      </c>
      <c r="I21" s="15" t="s">
        <v>17</v>
      </c>
      <c r="J21" s="15" t="s">
        <v>62</v>
      </c>
      <c r="K21" s="24" t="s">
        <v>92</v>
      </c>
      <c r="L21" s="16" t="s">
        <v>94</v>
      </c>
      <c r="M21" s="16">
        <v>5282020</v>
      </c>
    </row>
    <row r="22" spans="1:13" s="6" customFormat="1" x14ac:dyDescent="0.25">
      <c r="A22" s="11" t="s">
        <v>98</v>
      </c>
      <c r="B22" s="11" t="s">
        <v>99</v>
      </c>
      <c r="C22" s="12"/>
      <c r="D22" s="11" t="s">
        <v>100</v>
      </c>
      <c r="E22" s="11" t="s">
        <v>96</v>
      </c>
      <c r="F22" s="23" t="s">
        <v>101</v>
      </c>
      <c r="G22" s="23" t="s">
        <v>101</v>
      </c>
      <c r="H22" s="15" t="s">
        <v>91</v>
      </c>
      <c r="I22" s="15" t="s">
        <v>17</v>
      </c>
      <c r="J22" s="15" t="s">
        <v>62</v>
      </c>
      <c r="K22" s="24" t="s">
        <v>92</v>
      </c>
      <c r="L22" s="16" t="s">
        <v>94</v>
      </c>
      <c r="M22" s="6">
        <v>6092020</v>
      </c>
    </row>
    <row r="23" spans="1:13" s="6" customFormat="1" x14ac:dyDescent="0.25">
      <c r="A23" s="11" t="s">
        <v>102</v>
      </c>
      <c r="B23" s="11" t="s">
        <v>103</v>
      </c>
      <c r="C23" s="12"/>
      <c r="D23" s="11" t="s">
        <v>104</v>
      </c>
      <c r="E23" s="11" t="s">
        <v>105</v>
      </c>
      <c r="F23" s="23" t="s">
        <v>106</v>
      </c>
      <c r="G23" s="23" t="s">
        <v>106</v>
      </c>
      <c r="H23" s="15" t="s">
        <v>107</v>
      </c>
      <c r="I23" s="15" t="s">
        <v>17</v>
      </c>
      <c r="J23" s="15" t="s">
        <v>108</v>
      </c>
      <c r="K23" s="15" t="s">
        <v>109</v>
      </c>
      <c r="L23" s="6" t="s">
        <v>95</v>
      </c>
      <c r="M23" s="6">
        <v>6092020</v>
      </c>
    </row>
    <row r="24" spans="1:13" s="6" customFormat="1" x14ac:dyDescent="0.25">
      <c r="A24" s="11" t="s">
        <v>110</v>
      </c>
      <c r="B24" s="11" t="s">
        <v>111</v>
      </c>
      <c r="C24" s="12"/>
      <c r="D24" s="11" t="s">
        <v>112</v>
      </c>
      <c r="E24" s="11" t="s">
        <v>40</v>
      </c>
      <c r="F24" s="23" t="s">
        <v>50</v>
      </c>
      <c r="G24" s="23" t="s">
        <v>50</v>
      </c>
      <c r="H24" s="15" t="s">
        <v>113</v>
      </c>
      <c r="I24" s="15" t="s">
        <v>17</v>
      </c>
      <c r="J24" s="18" t="s">
        <v>45</v>
      </c>
      <c r="K24" s="12" t="s">
        <v>43</v>
      </c>
      <c r="L24" s="16" t="s">
        <v>94</v>
      </c>
      <c r="M24" s="6">
        <v>6092020</v>
      </c>
    </row>
    <row r="25" spans="1:13" s="6" customFormat="1" x14ac:dyDescent="0.25">
      <c r="A25" s="11" t="s">
        <v>114</v>
      </c>
      <c r="B25" s="11" t="s">
        <v>115</v>
      </c>
      <c r="C25" s="12"/>
      <c r="D25" s="11" t="s">
        <v>116</v>
      </c>
      <c r="E25" s="12" t="s">
        <v>117</v>
      </c>
      <c r="F25" s="26">
        <v>43978</v>
      </c>
      <c r="G25" s="26">
        <v>43978</v>
      </c>
      <c r="H25" s="27" t="s">
        <v>118</v>
      </c>
      <c r="I25" s="27" t="s">
        <v>119</v>
      </c>
      <c r="J25" s="27" t="s">
        <v>120</v>
      </c>
      <c r="K25" s="27" t="s">
        <v>120</v>
      </c>
      <c r="L25" s="6" t="s">
        <v>95</v>
      </c>
      <c r="M25" s="6">
        <v>6092020</v>
      </c>
    </row>
    <row r="26" spans="1:13" s="6" customFormat="1" x14ac:dyDescent="0.25">
      <c r="A26" s="11" t="s">
        <v>121</v>
      </c>
      <c r="B26" s="11" t="s">
        <v>122</v>
      </c>
      <c r="C26" s="12"/>
      <c r="D26" s="11" t="s">
        <v>123</v>
      </c>
      <c r="E26" s="11" t="s">
        <v>117</v>
      </c>
      <c r="F26" s="26">
        <v>43978</v>
      </c>
      <c r="G26" s="26">
        <v>43979</v>
      </c>
      <c r="H26" s="27" t="s">
        <v>118</v>
      </c>
      <c r="I26" s="27" t="s">
        <v>17</v>
      </c>
      <c r="J26" s="18" t="s">
        <v>45</v>
      </c>
      <c r="K26" s="12" t="s">
        <v>43</v>
      </c>
      <c r="L26" s="16" t="s">
        <v>94</v>
      </c>
      <c r="M26" s="6">
        <v>6092020</v>
      </c>
    </row>
    <row r="27" spans="1:13" s="6" customFormat="1" x14ac:dyDescent="0.25">
      <c r="A27" s="11" t="s">
        <v>124</v>
      </c>
      <c r="B27" s="11" t="s">
        <v>125</v>
      </c>
      <c r="C27" s="12"/>
      <c r="D27" s="11" t="s">
        <v>126</v>
      </c>
      <c r="E27" s="11" t="s">
        <v>49</v>
      </c>
      <c r="F27" s="26">
        <v>43978</v>
      </c>
      <c r="G27" s="26">
        <v>43979</v>
      </c>
      <c r="H27" s="15" t="s">
        <v>51</v>
      </c>
      <c r="I27" s="27" t="s">
        <v>17</v>
      </c>
      <c r="J27" s="18" t="s">
        <v>45</v>
      </c>
      <c r="K27" s="12" t="s">
        <v>43</v>
      </c>
      <c r="L27" s="16" t="s">
        <v>94</v>
      </c>
      <c r="M27" s="6">
        <v>6092020</v>
      </c>
    </row>
    <row r="28" spans="1:13" s="6" customFormat="1" x14ac:dyDescent="0.25">
      <c r="A28" s="11" t="s">
        <v>127</v>
      </c>
      <c r="B28" s="11" t="s">
        <v>128</v>
      </c>
      <c r="C28" s="12"/>
      <c r="D28" s="11" t="s">
        <v>129</v>
      </c>
      <c r="E28" s="11" t="s">
        <v>15</v>
      </c>
      <c r="F28" s="26">
        <v>43978</v>
      </c>
      <c r="G28" s="26">
        <v>43979</v>
      </c>
      <c r="H28" s="15" t="s">
        <v>130</v>
      </c>
      <c r="I28" s="27" t="s">
        <v>131</v>
      </c>
      <c r="J28" s="18" t="s">
        <v>45</v>
      </c>
      <c r="K28" s="12" t="s">
        <v>132</v>
      </c>
      <c r="L28" s="16" t="s">
        <v>94</v>
      </c>
      <c r="M28" s="6">
        <v>6092020</v>
      </c>
    </row>
    <row r="29" spans="1:13" s="6" customFormat="1" x14ac:dyDescent="0.25">
      <c r="A29" s="11" t="s">
        <v>133</v>
      </c>
      <c r="B29" s="11" t="s">
        <v>134</v>
      </c>
      <c r="C29" s="12"/>
      <c r="D29" s="11" t="s">
        <v>135</v>
      </c>
      <c r="E29" s="11" t="s">
        <v>136</v>
      </c>
      <c r="F29" s="26">
        <v>43978</v>
      </c>
      <c r="G29" s="26">
        <v>43979</v>
      </c>
      <c r="H29" s="15" t="s">
        <v>137</v>
      </c>
      <c r="I29" s="27" t="s">
        <v>17</v>
      </c>
      <c r="J29" s="18" t="s">
        <v>45</v>
      </c>
      <c r="K29" s="12" t="s">
        <v>43</v>
      </c>
      <c r="L29" s="16" t="s">
        <v>94</v>
      </c>
      <c r="M29" s="6">
        <v>6092020</v>
      </c>
    </row>
    <row r="30" spans="1:13" s="6" customFormat="1" x14ac:dyDescent="0.25">
      <c r="A30" s="11" t="s">
        <v>138</v>
      </c>
      <c r="B30" s="11" t="s">
        <v>139</v>
      </c>
      <c r="C30" s="12"/>
      <c r="D30" s="11" t="s">
        <v>140</v>
      </c>
      <c r="E30" s="11" t="s">
        <v>266</v>
      </c>
      <c r="F30" s="26">
        <v>43978</v>
      </c>
      <c r="G30" s="26">
        <v>43979</v>
      </c>
      <c r="H30" s="15" t="s">
        <v>51</v>
      </c>
      <c r="I30" s="27" t="s">
        <v>17</v>
      </c>
      <c r="J30" s="18" t="s">
        <v>45</v>
      </c>
      <c r="K30" s="12" t="s">
        <v>43</v>
      </c>
      <c r="L30" s="16" t="s">
        <v>94</v>
      </c>
      <c r="M30" s="6">
        <v>6092020</v>
      </c>
    </row>
    <row r="31" spans="1:13" s="6" customFormat="1" x14ac:dyDescent="0.25">
      <c r="A31" s="11" t="s">
        <v>141</v>
      </c>
      <c r="B31" s="11" t="s">
        <v>142</v>
      </c>
      <c r="C31" s="12"/>
      <c r="D31" s="11" t="s">
        <v>143</v>
      </c>
      <c r="E31" s="11" t="s">
        <v>49</v>
      </c>
      <c r="F31" s="26">
        <v>43978</v>
      </c>
      <c r="G31" s="26">
        <v>43979</v>
      </c>
      <c r="H31" s="15" t="s">
        <v>51</v>
      </c>
      <c r="I31" s="27" t="s">
        <v>17</v>
      </c>
      <c r="J31" s="18" t="s">
        <v>45</v>
      </c>
      <c r="K31" s="12" t="s">
        <v>43</v>
      </c>
      <c r="L31" s="16" t="s">
        <v>94</v>
      </c>
      <c r="M31" s="6">
        <v>6092020</v>
      </c>
    </row>
    <row r="32" spans="1:13" s="6" customFormat="1" x14ac:dyDescent="0.25">
      <c r="A32" s="11" t="s">
        <v>144</v>
      </c>
      <c r="B32" s="11" t="s">
        <v>145</v>
      </c>
      <c r="C32" s="12"/>
      <c r="D32" s="11" t="s">
        <v>146</v>
      </c>
      <c r="E32" s="11" t="s">
        <v>96</v>
      </c>
      <c r="F32" s="26">
        <v>43980</v>
      </c>
      <c r="G32" s="26">
        <v>43980</v>
      </c>
      <c r="H32" s="15" t="s">
        <v>91</v>
      </c>
      <c r="I32" s="27" t="s">
        <v>17</v>
      </c>
      <c r="J32" s="18" t="s">
        <v>45</v>
      </c>
      <c r="K32" s="24" t="s">
        <v>92</v>
      </c>
      <c r="L32" s="16" t="s">
        <v>94</v>
      </c>
      <c r="M32" s="6">
        <v>6092020</v>
      </c>
    </row>
    <row r="33" spans="1:13" s="6" customFormat="1" x14ac:dyDescent="0.25">
      <c r="A33" s="11" t="s">
        <v>147</v>
      </c>
      <c r="B33" s="11" t="s">
        <v>148</v>
      </c>
      <c r="C33" s="12"/>
      <c r="D33" s="11" t="s">
        <v>149</v>
      </c>
      <c r="E33" s="28" t="s">
        <v>156</v>
      </c>
      <c r="F33" s="26">
        <v>43970</v>
      </c>
      <c r="G33" s="26">
        <v>43970</v>
      </c>
      <c r="H33" s="15" t="s">
        <v>158</v>
      </c>
      <c r="I33" s="27" t="s">
        <v>61</v>
      </c>
      <c r="J33" s="18" t="s">
        <v>62</v>
      </c>
      <c r="K33" s="12" t="s">
        <v>63</v>
      </c>
      <c r="L33" s="16" t="s">
        <v>94</v>
      </c>
      <c r="M33" s="6">
        <v>6152020</v>
      </c>
    </row>
    <row r="34" spans="1:13" s="6" customFormat="1" x14ac:dyDescent="0.25">
      <c r="A34" s="11" t="s">
        <v>150</v>
      </c>
      <c r="B34" s="11" t="s">
        <v>151</v>
      </c>
      <c r="C34" s="12"/>
      <c r="D34" s="11" t="s">
        <v>152</v>
      </c>
      <c r="E34" s="28" t="s">
        <v>156</v>
      </c>
      <c r="F34" s="26">
        <v>43970</v>
      </c>
      <c r="G34" s="26">
        <v>43970</v>
      </c>
      <c r="H34" s="15" t="s">
        <v>157</v>
      </c>
      <c r="I34" s="27" t="s">
        <v>61</v>
      </c>
      <c r="J34" s="18" t="s">
        <v>62</v>
      </c>
      <c r="K34" s="12" t="s">
        <v>63</v>
      </c>
      <c r="L34" s="16" t="s">
        <v>94</v>
      </c>
      <c r="M34" s="6">
        <v>6152020</v>
      </c>
    </row>
    <row r="35" spans="1:13" s="6" customFormat="1" x14ac:dyDescent="0.25">
      <c r="A35" s="11" t="s">
        <v>153</v>
      </c>
      <c r="B35" s="11" t="s">
        <v>154</v>
      </c>
      <c r="C35" s="12"/>
      <c r="D35" s="11" t="s">
        <v>155</v>
      </c>
      <c r="E35" s="28" t="s">
        <v>156</v>
      </c>
      <c r="F35" s="26">
        <v>43970</v>
      </c>
      <c r="G35" s="26">
        <v>43970</v>
      </c>
      <c r="H35" s="15" t="s">
        <v>158</v>
      </c>
      <c r="I35" s="27" t="s">
        <v>61</v>
      </c>
      <c r="J35" s="18" t="s">
        <v>62</v>
      </c>
      <c r="K35" s="12" t="s">
        <v>63</v>
      </c>
      <c r="L35" s="16" t="s">
        <v>94</v>
      </c>
      <c r="M35" s="6">
        <v>6152020</v>
      </c>
    </row>
    <row r="36" spans="1:13" s="6" customFormat="1" x14ac:dyDescent="0.25">
      <c r="A36" s="11" t="s">
        <v>159</v>
      </c>
      <c r="B36" s="12"/>
      <c r="C36" s="12"/>
      <c r="D36" s="12"/>
      <c r="E36" s="12"/>
      <c r="F36" s="26"/>
      <c r="G36" s="26"/>
      <c r="H36" s="15"/>
      <c r="I36" s="12"/>
      <c r="J36" s="12"/>
      <c r="K36" s="12"/>
    </row>
    <row r="37" spans="1:13" s="6" customFormat="1" x14ac:dyDescent="0.25">
      <c r="A37" s="12"/>
      <c r="B37" s="12"/>
      <c r="C37" s="12"/>
      <c r="D37" s="12"/>
      <c r="E37" s="12"/>
      <c r="F37" s="26"/>
      <c r="G37" s="26"/>
      <c r="H37" s="15"/>
      <c r="I37" s="12"/>
      <c r="J37" s="12"/>
      <c r="K37" s="12"/>
    </row>
    <row r="38" spans="1:13" s="6" customFormat="1" x14ac:dyDescent="0.25">
      <c r="A38" s="12"/>
      <c r="B38" s="12"/>
      <c r="C38" s="12"/>
      <c r="D38" s="12"/>
      <c r="E38" s="12"/>
      <c r="F38" s="26"/>
      <c r="G38" s="26"/>
      <c r="H38" s="15"/>
      <c r="I38" s="12"/>
      <c r="J38" s="12"/>
      <c r="K38" s="12"/>
    </row>
    <row r="39" spans="1:13" s="6" customFormat="1" x14ac:dyDescent="0.25">
      <c r="A39" s="12"/>
      <c r="B39" s="12"/>
      <c r="C39" s="12"/>
      <c r="D39" s="12"/>
      <c r="E39" s="12"/>
      <c r="F39" s="26"/>
      <c r="G39" s="26"/>
      <c r="H39" s="15"/>
      <c r="I39" s="12"/>
      <c r="J39" s="12"/>
      <c r="K39" s="12"/>
    </row>
    <row r="40" spans="1:13" s="6" customFormat="1" x14ac:dyDescent="0.25">
      <c r="A40" s="12"/>
      <c r="B40" s="12"/>
      <c r="C40" s="12"/>
      <c r="D40" s="12"/>
      <c r="E40" s="12"/>
      <c r="F40" s="26"/>
      <c r="G40" s="26"/>
      <c r="H40" s="15"/>
      <c r="I40" s="12"/>
      <c r="J40" s="12"/>
      <c r="K40" s="12"/>
    </row>
    <row r="41" spans="1:13" s="6" customFormat="1" x14ac:dyDescent="0.25">
      <c r="A41" s="12"/>
      <c r="B41" s="12"/>
      <c r="C41" s="12"/>
      <c r="D41" s="12"/>
      <c r="E41" s="12"/>
      <c r="F41" s="26"/>
      <c r="G41" s="26"/>
      <c r="H41" s="15"/>
      <c r="I41" s="12"/>
      <c r="J41" s="12"/>
      <c r="K41" s="12"/>
    </row>
    <row r="42" spans="1:13" s="6" customFormat="1" x14ac:dyDescent="0.25">
      <c r="A42" s="12"/>
      <c r="B42" s="12"/>
      <c r="C42" s="12"/>
      <c r="D42" s="12"/>
      <c r="E42" s="12"/>
      <c r="F42" s="26"/>
      <c r="G42" s="26"/>
      <c r="H42" s="15"/>
      <c r="I42" s="12"/>
      <c r="J42" s="12"/>
      <c r="K42" s="12"/>
    </row>
    <row r="43" spans="1:13" s="8" customFormat="1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3" s="8" customFormat="1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3" s="8" customFormat="1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3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3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</row>
    <row r="48" spans="1:13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</row>
    <row r="55" spans="1:11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1:11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</row>
    <row r="58" spans="1:11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</row>
    <row r="59" spans="1:11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1:11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</row>
    <row r="61" spans="1:11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</row>
    <row r="62" spans="1:11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</row>
    <row r="63" spans="1:11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</row>
    <row r="64" spans="1:11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</row>
    <row r="65" spans="1:11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</row>
    <row r="66" spans="1:11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</row>
    <row r="67" spans="1:11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</row>
  </sheetData>
  <mergeCells count="2">
    <mergeCell ref="A1:K1"/>
    <mergeCell ref="A2:K2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A14" sqref="A14"/>
    </sheetView>
  </sheetViews>
  <sheetFormatPr defaultRowHeight="15" x14ac:dyDescent="0.25"/>
  <cols>
    <col min="1" max="1" width="16.7109375" customWidth="1"/>
    <col min="2" max="2" width="21.42578125" bestFit="1" customWidth="1"/>
    <col min="3" max="3" width="5.5703125" customWidth="1"/>
    <col min="4" max="4" width="21.140625" bestFit="1" customWidth="1"/>
    <col min="5" max="5" width="13" bestFit="1" customWidth="1"/>
    <col min="6" max="6" width="12" customWidth="1"/>
    <col min="7" max="7" width="13.28515625" customWidth="1"/>
    <col min="8" max="8" width="24.5703125" customWidth="1"/>
    <col min="9" max="9" width="14" customWidth="1"/>
    <col min="10" max="10" width="16.42578125" customWidth="1"/>
    <col min="11" max="11" width="54.7109375" customWidth="1"/>
    <col min="12" max="12" width="13.42578125" bestFit="1" customWidth="1"/>
    <col min="251" max="251" width="13.85546875" customWidth="1"/>
    <col min="252" max="252" width="10.85546875" customWidth="1"/>
    <col min="253" max="253" width="14.28515625" bestFit="1" customWidth="1"/>
    <col min="254" max="254" width="13.28515625" customWidth="1"/>
    <col min="255" max="255" width="16.7109375" customWidth="1"/>
    <col min="256" max="256" width="15.85546875" customWidth="1"/>
    <col min="257" max="257" width="15.7109375" customWidth="1"/>
    <col min="258" max="258" width="4.42578125" customWidth="1"/>
    <col min="259" max="259" width="9.7109375" customWidth="1"/>
    <col min="260" max="261" width="11.5703125" customWidth="1"/>
    <col min="263" max="263" width="9.85546875" customWidth="1"/>
    <col min="264" max="264" width="14" customWidth="1"/>
    <col min="265" max="265" width="12.28515625" customWidth="1"/>
    <col min="266" max="266" width="17" customWidth="1"/>
    <col min="267" max="267" width="21.42578125" customWidth="1"/>
    <col min="507" max="507" width="13.85546875" customWidth="1"/>
    <col min="508" max="508" width="10.85546875" customWidth="1"/>
    <col min="509" max="509" width="14.28515625" bestFit="1" customWidth="1"/>
    <col min="510" max="510" width="13.28515625" customWidth="1"/>
    <col min="511" max="511" width="16.7109375" customWidth="1"/>
    <col min="512" max="512" width="15.85546875" customWidth="1"/>
    <col min="513" max="513" width="15.7109375" customWidth="1"/>
    <col min="514" max="514" width="4.42578125" customWidth="1"/>
    <col min="515" max="515" width="9.7109375" customWidth="1"/>
    <col min="516" max="517" width="11.5703125" customWidth="1"/>
    <col min="519" max="519" width="9.85546875" customWidth="1"/>
    <col min="520" max="520" width="14" customWidth="1"/>
    <col min="521" max="521" width="12.28515625" customWidth="1"/>
    <col min="522" max="522" width="17" customWidth="1"/>
    <col min="523" max="523" width="21.42578125" customWidth="1"/>
    <col min="763" max="763" width="13.85546875" customWidth="1"/>
    <col min="764" max="764" width="10.85546875" customWidth="1"/>
    <col min="765" max="765" width="14.28515625" bestFit="1" customWidth="1"/>
    <col min="766" max="766" width="13.28515625" customWidth="1"/>
    <col min="767" max="767" width="16.7109375" customWidth="1"/>
    <col min="768" max="768" width="15.85546875" customWidth="1"/>
    <col min="769" max="769" width="15.7109375" customWidth="1"/>
    <col min="770" max="770" width="4.42578125" customWidth="1"/>
    <col min="771" max="771" width="9.7109375" customWidth="1"/>
    <col min="772" max="773" width="11.5703125" customWidth="1"/>
    <col min="775" max="775" width="9.85546875" customWidth="1"/>
    <col min="776" max="776" width="14" customWidth="1"/>
    <col min="777" max="777" width="12.28515625" customWidth="1"/>
    <col min="778" max="778" width="17" customWidth="1"/>
    <col min="779" max="779" width="21.42578125" customWidth="1"/>
    <col min="1019" max="1019" width="13.85546875" customWidth="1"/>
    <col min="1020" max="1020" width="10.85546875" customWidth="1"/>
    <col min="1021" max="1021" width="14.28515625" bestFit="1" customWidth="1"/>
    <col min="1022" max="1022" width="13.28515625" customWidth="1"/>
    <col min="1023" max="1023" width="16.7109375" customWidth="1"/>
    <col min="1024" max="1024" width="15.85546875" customWidth="1"/>
    <col min="1025" max="1025" width="15.7109375" customWidth="1"/>
    <col min="1026" max="1026" width="4.42578125" customWidth="1"/>
    <col min="1027" max="1027" width="9.7109375" customWidth="1"/>
    <col min="1028" max="1029" width="11.5703125" customWidth="1"/>
    <col min="1031" max="1031" width="9.85546875" customWidth="1"/>
    <col min="1032" max="1032" width="14" customWidth="1"/>
    <col min="1033" max="1033" width="12.28515625" customWidth="1"/>
    <col min="1034" max="1034" width="17" customWidth="1"/>
    <col min="1035" max="1035" width="21.42578125" customWidth="1"/>
    <col min="1275" max="1275" width="13.85546875" customWidth="1"/>
    <col min="1276" max="1276" width="10.85546875" customWidth="1"/>
    <col min="1277" max="1277" width="14.28515625" bestFit="1" customWidth="1"/>
    <col min="1278" max="1278" width="13.28515625" customWidth="1"/>
    <col min="1279" max="1279" width="16.7109375" customWidth="1"/>
    <col min="1280" max="1280" width="15.85546875" customWidth="1"/>
    <col min="1281" max="1281" width="15.7109375" customWidth="1"/>
    <col min="1282" max="1282" width="4.42578125" customWidth="1"/>
    <col min="1283" max="1283" width="9.7109375" customWidth="1"/>
    <col min="1284" max="1285" width="11.5703125" customWidth="1"/>
    <col min="1287" max="1287" width="9.85546875" customWidth="1"/>
    <col min="1288" max="1288" width="14" customWidth="1"/>
    <col min="1289" max="1289" width="12.28515625" customWidth="1"/>
    <col min="1290" max="1290" width="17" customWidth="1"/>
    <col min="1291" max="1291" width="21.42578125" customWidth="1"/>
    <col min="1531" max="1531" width="13.85546875" customWidth="1"/>
    <col min="1532" max="1532" width="10.85546875" customWidth="1"/>
    <col min="1533" max="1533" width="14.28515625" bestFit="1" customWidth="1"/>
    <col min="1534" max="1534" width="13.28515625" customWidth="1"/>
    <col min="1535" max="1535" width="16.7109375" customWidth="1"/>
    <col min="1536" max="1536" width="15.85546875" customWidth="1"/>
    <col min="1537" max="1537" width="15.7109375" customWidth="1"/>
    <col min="1538" max="1538" width="4.42578125" customWidth="1"/>
    <col min="1539" max="1539" width="9.7109375" customWidth="1"/>
    <col min="1540" max="1541" width="11.5703125" customWidth="1"/>
    <col min="1543" max="1543" width="9.85546875" customWidth="1"/>
    <col min="1544" max="1544" width="14" customWidth="1"/>
    <col min="1545" max="1545" width="12.28515625" customWidth="1"/>
    <col min="1546" max="1546" width="17" customWidth="1"/>
    <col min="1547" max="1547" width="21.42578125" customWidth="1"/>
    <col min="1787" max="1787" width="13.85546875" customWidth="1"/>
    <col min="1788" max="1788" width="10.85546875" customWidth="1"/>
    <col min="1789" max="1789" width="14.28515625" bestFit="1" customWidth="1"/>
    <col min="1790" max="1790" width="13.28515625" customWidth="1"/>
    <col min="1791" max="1791" width="16.7109375" customWidth="1"/>
    <col min="1792" max="1792" width="15.85546875" customWidth="1"/>
    <col min="1793" max="1793" width="15.7109375" customWidth="1"/>
    <col min="1794" max="1794" width="4.42578125" customWidth="1"/>
    <col min="1795" max="1795" width="9.7109375" customWidth="1"/>
    <col min="1796" max="1797" width="11.5703125" customWidth="1"/>
    <col min="1799" max="1799" width="9.85546875" customWidth="1"/>
    <col min="1800" max="1800" width="14" customWidth="1"/>
    <col min="1801" max="1801" width="12.28515625" customWidth="1"/>
    <col min="1802" max="1802" width="17" customWidth="1"/>
    <col min="1803" max="1803" width="21.42578125" customWidth="1"/>
    <col min="2043" max="2043" width="13.85546875" customWidth="1"/>
    <col min="2044" max="2044" width="10.85546875" customWidth="1"/>
    <col min="2045" max="2045" width="14.28515625" bestFit="1" customWidth="1"/>
    <col min="2046" max="2046" width="13.28515625" customWidth="1"/>
    <col min="2047" max="2047" width="16.7109375" customWidth="1"/>
    <col min="2048" max="2048" width="15.85546875" customWidth="1"/>
    <col min="2049" max="2049" width="15.7109375" customWidth="1"/>
    <col min="2050" max="2050" width="4.42578125" customWidth="1"/>
    <col min="2051" max="2051" width="9.7109375" customWidth="1"/>
    <col min="2052" max="2053" width="11.5703125" customWidth="1"/>
    <col min="2055" max="2055" width="9.85546875" customWidth="1"/>
    <col min="2056" max="2056" width="14" customWidth="1"/>
    <col min="2057" max="2057" width="12.28515625" customWidth="1"/>
    <col min="2058" max="2058" width="17" customWidth="1"/>
    <col min="2059" max="2059" width="21.42578125" customWidth="1"/>
    <col min="2299" max="2299" width="13.85546875" customWidth="1"/>
    <col min="2300" max="2300" width="10.85546875" customWidth="1"/>
    <col min="2301" max="2301" width="14.28515625" bestFit="1" customWidth="1"/>
    <col min="2302" max="2302" width="13.28515625" customWidth="1"/>
    <col min="2303" max="2303" width="16.7109375" customWidth="1"/>
    <col min="2304" max="2304" width="15.85546875" customWidth="1"/>
    <col min="2305" max="2305" width="15.7109375" customWidth="1"/>
    <col min="2306" max="2306" width="4.42578125" customWidth="1"/>
    <col min="2307" max="2307" width="9.7109375" customWidth="1"/>
    <col min="2308" max="2309" width="11.5703125" customWidth="1"/>
    <col min="2311" max="2311" width="9.85546875" customWidth="1"/>
    <col min="2312" max="2312" width="14" customWidth="1"/>
    <col min="2313" max="2313" width="12.28515625" customWidth="1"/>
    <col min="2314" max="2314" width="17" customWidth="1"/>
    <col min="2315" max="2315" width="21.42578125" customWidth="1"/>
    <col min="2555" max="2555" width="13.85546875" customWidth="1"/>
    <col min="2556" max="2556" width="10.85546875" customWidth="1"/>
    <col min="2557" max="2557" width="14.28515625" bestFit="1" customWidth="1"/>
    <col min="2558" max="2558" width="13.28515625" customWidth="1"/>
    <col min="2559" max="2559" width="16.7109375" customWidth="1"/>
    <col min="2560" max="2560" width="15.85546875" customWidth="1"/>
    <col min="2561" max="2561" width="15.7109375" customWidth="1"/>
    <col min="2562" max="2562" width="4.42578125" customWidth="1"/>
    <col min="2563" max="2563" width="9.7109375" customWidth="1"/>
    <col min="2564" max="2565" width="11.5703125" customWidth="1"/>
    <col min="2567" max="2567" width="9.85546875" customWidth="1"/>
    <col min="2568" max="2568" width="14" customWidth="1"/>
    <col min="2569" max="2569" width="12.28515625" customWidth="1"/>
    <col min="2570" max="2570" width="17" customWidth="1"/>
    <col min="2571" max="2571" width="21.42578125" customWidth="1"/>
    <col min="2811" max="2811" width="13.85546875" customWidth="1"/>
    <col min="2812" max="2812" width="10.85546875" customWidth="1"/>
    <col min="2813" max="2813" width="14.28515625" bestFit="1" customWidth="1"/>
    <col min="2814" max="2814" width="13.28515625" customWidth="1"/>
    <col min="2815" max="2815" width="16.7109375" customWidth="1"/>
    <col min="2816" max="2816" width="15.85546875" customWidth="1"/>
    <col min="2817" max="2817" width="15.7109375" customWidth="1"/>
    <col min="2818" max="2818" width="4.42578125" customWidth="1"/>
    <col min="2819" max="2819" width="9.7109375" customWidth="1"/>
    <col min="2820" max="2821" width="11.5703125" customWidth="1"/>
    <col min="2823" max="2823" width="9.85546875" customWidth="1"/>
    <col min="2824" max="2824" width="14" customWidth="1"/>
    <col min="2825" max="2825" width="12.28515625" customWidth="1"/>
    <col min="2826" max="2826" width="17" customWidth="1"/>
    <col min="2827" max="2827" width="21.42578125" customWidth="1"/>
    <col min="3067" max="3067" width="13.85546875" customWidth="1"/>
    <col min="3068" max="3068" width="10.85546875" customWidth="1"/>
    <col min="3069" max="3069" width="14.28515625" bestFit="1" customWidth="1"/>
    <col min="3070" max="3070" width="13.28515625" customWidth="1"/>
    <col min="3071" max="3071" width="16.7109375" customWidth="1"/>
    <col min="3072" max="3072" width="15.85546875" customWidth="1"/>
    <col min="3073" max="3073" width="15.7109375" customWidth="1"/>
    <col min="3074" max="3074" width="4.42578125" customWidth="1"/>
    <col min="3075" max="3075" width="9.7109375" customWidth="1"/>
    <col min="3076" max="3077" width="11.5703125" customWidth="1"/>
    <col min="3079" max="3079" width="9.85546875" customWidth="1"/>
    <col min="3080" max="3080" width="14" customWidth="1"/>
    <col min="3081" max="3081" width="12.28515625" customWidth="1"/>
    <col min="3082" max="3082" width="17" customWidth="1"/>
    <col min="3083" max="3083" width="21.42578125" customWidth="1"/>
    <col min="3323" max="3323" width="13.85546875" customWidth="1"/>
    <col min="3324" max="3324" width="10.85546875" customWidth="1"/>
    <col min="3325" max="3325" width="14.28515625" bestFit="1" customWidth="1"/>
    <col min="3326" max="3326" width="13.28515625" customWidth="1"/>
    <col min="3327" max="3327" width="16.7109375" customWidth="1"/>
    <col min="3328" max="3328" width="15.85546875" customWidth="1"/>
    <col min="3329" max="3329" width="15.7109375" customWidth="1"/>
    <col min="3330" max="3330" width="4.42578125" customWidth="1"/>
    <col min="3331" max="3331" width="9.7109375" customWidth="1"/>
    <col min="3332" max="3333" width="11.5703125" customWidth="1"/>
    <col min="3335" max="3335" width="9.85546875" customWidth="1"/>
    <col min="3336" max="3336" width="14" customWidth="1"/>
    <col min="3337" max="3337" width="12.28515625" customWidth="1"/>
    <col min="3338" max="3338" width="17" customWidth="1"/>
    <col min="3339" max="3339" width="21.42578125" customWidth="1"/>
    <col min="3579" max="3579" width="13.85546875" customWidth="1"/>
    <col min="3580" max="3580" width="10.85546875" customWidth="1"/>
    <col min="3581" max="3581" width="14.28515625" bestFit="1" customWidth="1"/>
    <col min="3582" max="3582" width="13.28515625" customWidth="1"/>
    <col min="3583" max="3583" width="16.7109375" customWidth="1"/>
    <col min="3584" max="3584" width="15.85546875" customWidth="1"/>
    <col min="3585" max="3585" width="15.7109375" customWidth="1"/>
    <col min="3586" max="3586" width="4.42578125" customWidth="1"/>
    <col min="3587" max="3587" width="9.7109375" customWidth="1"/>
    <col min="3588" max="3589" width="11.5703125" customWidth="1"/>
    <col min="3591" max="3591" width="9.85546875" customWidth="1"/>
    <col min="3592" max="3592" width="14" customWidth="1"/>
    <col min="3593" max="3593" width="12.28515625" customWidth="1"/>
    <col min="3594" max="3594" width="17" customWidth="1"/>
    <col min="3595" max="3595" width="21.42578125" customWidth="1"/>
    <col min="3835" max="3835" width="13.85546875" customWidth="1"/>
    <col min="3836" max="3836" width="10.85546875" customWidth="1"/>
    <col min="3837" max="3837" width="14.28515625" bestFit="1" customWidth="1"/>
    <col min="3838" max="3838" width="13.28515625" customWidth="1"/>
    <col min="3839" max="3839" width="16.7109375" customWidth="1"/>
    <col min="3840" max="3840" width="15.85546875" customWidth="1"/>
    <col min="3841" max="3841" width="15.7109375" customWidth="1"/>
    <col min="3842" max="3842" width="4.42578125" customWidth="1"/>
    <col min="3843" max="3843" width="9.7109375" customWidth="1"/>
    <col min="3844" max="3845" width="11.5703125" customWidth="1"/>
    <col min="3847" max="3847" width="9.85546875" customWidth="1"/>
    <col min="3848" max="3848" width="14" customWidth="1"/>
    <col min="3849" max="3849" width="12.28515625" customWidth="1"/>
    <col min="3850" max="3850" width="17" customWidth="1"/>
    <col min="3851" max="3851" width="21.42578125" customWidth="1"/>
    <col min="4091" max="4091" width="13.85546875" customWidth="1"/>
    <col min="4092" max="4092" width="10.85546875" customWidth="1"/>
    <col min="4093" max="4093" width="14.28515625" bestFit="1" customWidth="1"/>
    <col min="4094" max="4094" width="13.28515625" customWidth="1"/>
    <col min="4095" max="4095" width="16.7109375" customWidth="1"/>
    <col min="4096" max="4096" width="15.85546875" customWidth="1"/>
    <col min="4097" max="4097" width="15.7109375" customWidth="1"/>
    <col min="4098" max="4098" width="4.42578125" customWidth="1"/>
    <col min="4099" max="4099" width="9.7109375" customWidth="1"/>
    <col min="4100" max="4101" width="11.5703125" customWidth="1"/>
    <col min="4103" max="4103" width="9.85546875" customWidth="1"/>
    <col min="4104" max="4104" width="14" customWidth="1"/>
    <col min="4105" max="4105" width="12.28515625" customWidth="1"/>
    <col min="4106" max="4106" width="17" customWidth="1"/>
    <col min="4107" max="4107" width="21.42578125" customWidth="1"/>
    <col min="4347" max="4347" width="13.85546875" customWidth="1"/>
    <col min="4348" max="4348" width="10.85546875" customWidth="1"/>
    <col min="4349" max="4349" width="14.28515625" bestFit="1" customWidth="1"/>
    <col min="4350" max="4350" width="13.28515625" customWidth="1"/>
    <col min="4351" max="4351" width="16.7109375" customWidth="1"/>
    <col min="4352" max="4352" width="15.85546875" customWidth="1"/>
    <col min="4353" max="4353" width="15.7109375" customWidth="1"/>
    <col min="4354" max="4354" width="4.42578125" customWidth="1"/>
    <col min="4355" max="4355" width="9.7109375" customWidth="1"/>
    <col min="4356" max="4357" width="11.5703125" customWidth="1"/>
    <col min="4359" max="4359" width="9.85546875" customWidth="1"/>
    <col min="4360" max="4360" width="14" customWidth="1"/>
    <col min="4361" max="4361" width="12.28515625" customWidth="1"/>
    <col min="4362" max="4362" width="17" customWidth="1"/>
    <col min="4363" max="4363" width="21.42578125" customWidth="1"/>
    <col min="4603" max="4603" width="13.85546875" customWidth="1"/>
    <col min="4604" max="4604" width="10.85546875" customWidth="1"/>
    <col min="4605" max="4605" width="14.28515625" bestFit="1" customWidth="1"/>
    <col min="4606" max="4606" width="13.28515625" customWidth="1"/>
    <col min="4607" max="4607" width="16.7109375" customWidth="1"/>
    <col min="4608" max="4608" width="15.85546875" customWidth="1"/>
    <col min="4609" max="4609" width="15.7109375" customWidth="1"/>
    <col min="4610" max="4610" width="4.42578125" customWidth="1"/>
    <col min="4611" max="4611" width="9.7109375" customWidth="1"/>
    <col min="4612" max="4613" width="11.5703125" customWidth="1"/>
    <col min="4615" max="4615" width="9.85546875" customWidth="1"/>
    <col min="4616" max="4616" width="14" customWidth="1"/>
    <col min="4617" max="4617" width="12.28515625" customWidth="1"/>
    <col min="4618" max="4618" width="17" customWidth="1"/>
    <col min="4619" max="4619" width="21.42578125" customWidth="1"/>
    <col min="4859" max="4859" width="13.85546875" customWidth="1"/>
    <col min="4860" max="4860" width="10.85546875" customWidth="1"/>
    <col min="4861" max="4861" width="14.28515625" bestFit="1" customWidth="1"/>
    <col min="4862" max="4862" width="13.28515625" customWidth="1"/>
    <col min="4863" max="4863" width="16.7109375" customWidth="1"/>
    <col min="4864" max="4864" width="15.85546875" customWidth="1"/>
    <col min="4865" max="4865" width="15.7109375" customWidth="1"/>
    <col min="4866" max="4866" width="4.42578125" customWidth="1"/>
    <col min="4867" max="4867" width="9.7109375" customWidth="1"/>
    <col min="4868" max="4869" width="11.5703125" customWidth="1"/>
    <col min="4871" max="4871" width="9.85546875" customWidth="1"/>
    <col min="4872" max="4872" width="14" customWidth="1"/>
    <col min="4873" max="4873" width="12.28515625" customWidth="1"/>
    <col min="4874" max="4874" width="17" customWidth="1"/>
    <col min="4875" max="4875" width="21.42578125" customWidth="1"/>
    <col min="5115" max="5115" width="13.85546875" customWidth="1"/>
    <col min="5116" max="5116" width="10.85546875" customWidth="1"/>
    <col min="5117" max="5117" width="14.28515625" bestFit="1" customWidth="1"/>
    <col min="5118" max="5118" width="13.28515625" customWidth="1"/>
    <col min="5119" max="5119" width="16.7109375" customWidth="1"/>
    <col min="5120" max="5120" width="15.85546875" customWidth="1"/>
    <col min="5121" max="5121" width="15.7109375" customWidth="1"/>
    <col min="5122" max="5122" width="4.42578125" customWidth="1"/>
    <col min="5123" max="5123" width="9.7109375" customWidth="1"/>
    <col min="5124" max="5125" width="11.5703125" customWidth="1"/>
    <col min="5127" max="5127" width="9.85546875" customWidth="1"/>
    <col min="5128" max="5128" width="14" customWidth="1"/>
    <col min="5129" max="5129" width="12.28515625" customWidth="1"/>
    <col min="5130" max="5130" width="17" customWidth="1"/>
    <col min="5131" max="5131" width="21.42578125" customWidth="1"/>
    <col min="5371" max="5371" width="13.85546875" customWidth="1"/>
    <col min="5372" max="5372" width="10.85546875" customWidth="1"/>
    <col min="5373" max="5373" width="14.28515625" bestFit="1" customWidth="1"/>
    <col min="5374" max="5374" width="13.28515625" customWidth="1"/>
    <col min="5375" max="5375" width="16.7109375" customWidth="1"/>
    <col min="5376" max="5376" width="15.85546875" customWidth="1"/>
    <col min="5377" max="5377" width="15.7109375" customWidth="1"/>
    <col min="5378" max="5378" width="4.42578125" customWidth="1"/>
    <col min="5379" max="5379" width="9.7109375" customWidth="1"/>
    <col min="5380" max="5381" width="11.5703125" customWidth="1"/>
    <col min="5383" max="5383" width="9.85546875" customWidth="1"/>
    <col min="5384" max="5384" width="14" customWidth="1"/>
    <col min="5385" max="5385" width="12.28515625" customWidth="1"/>
    <col min="5386" max="5386" width="17" customWidth="1"/>
    <col min="5387" max="5387" width="21.42578125" customWidth="1"/>
    <col min="5627" max="5627" width="13.85546875" customWidth="1"/>
    <col min="5628" max="5628" width="10.85546875" customWidth="1"/>
    <col min="5629" max="5629" width="14.28515625" bestFit="1" customWidth="1"/>
    <col min="5630" max="5630" width="13.28515625" customWidth="1"/>
    <col min="5631" max="5631" width="16.7109375" customWidth="1"/>
    <col min="5632" max="5632" width="15.85546875" customWidth="1"/>
    <col min="5633" max="5633" width="15.7109375" customWidth="1"/>
    <col min="5634" max="5634" width="4.42578125" customWidth="1"/>
    <col min="5635" max="5635" width="9.7109375" customWidth="1"/>
    <col min="5636" max="5637" width="11.5703125" customWidth="1"/>
    <col min="5639" max="5639" width="9.85546875" customWidth="1"/>
    <col min="5640" max="5640" width="14" customWidth="1"/>
    <col min="5641" max="5641" width="12.28515625" customWidth="1"/>
    <col min="5642" max="5642" width="17" customWidth="1"/>
    <col min="5643" max="5643" width="21.42578125" customWidth="1"/>
    <col min="5883" max="5883" width="13.85546875" customWidth="1"/>
    <col min="5884" max="5884" width="10.85546875" customWidth="1"/>
    <col min="5885" max="5885" width="14.28515625" bestFit="1" customWidth="1"/>
    <col min="5886" max="5886" width="13.28515625" customWidth="1"/>
    <col min="5887" max="5887" width="16.7109375" customWidth="1"/>
    <col min="5888" max="5888" width="15.85546875" customWidth="1"/>
    <col min="5889" max="5889" width="15.7109375" customWidth="1"/>
    <col min="5890" max="5890" width="4.42578125" customWidth="1"/>
    <col min="5891" max="5891" width="9.7109375" customWidth="1"/>
    <col min="5892" max="5893" width="11.5703125" customWidth="1"/>
    <col min="5895" max="5895" width="9.85546875" customWidth="1"/>
    <col min="5896" max="5896" width="14" customWidth="1"/>
    <col min="5897" max="5897" width="12.28515625" customWidth="1"/>
    <col min="5898" max="5898" width="17" customWidth="1"/>
    <col min="5899" max="5899" width="21.42578125" customWidth="1"/>
    <col min="6139" max="6139" width="13.85546875" customWidth="1"/>
    <col min="6140" max="6140" width="10.85546875" customWidth="1"/>
    <col min="6141" max="6141" width="14.28515625" bestFit="1" customWidth="1"/>
    <col min="6142" max="6142" width="13.28515625" customWidth="1"/>
    <col min="6143" max="6143" width="16.7109375" customWidth="1"/>
    <col min="6144" max="6144" width="15.85546875" customWidth="1"/>
    <col min="6145" max="6145" width="15.7109375" customWidth="1"/>
    <col min="6146" max="6146" width="4.42578125" customWidth="1"/>
    <col min="6147" max="6147" width="9.7109375" customWidth="1"/>
    <col min="6148" max="6149" width="11.5703125" customWidth="1"/>
    <col min="6151" max="6151" width="9.85546875" customWidth="1"/>
    <col min="6152" max="6152" width="14" customWidth="1"/>
    <col min="6153" max="6153" width="12.28515625" customWidth="1"/>
    <col min="6154" max="6154" width="17" customWidth="1"/>
    <col min="6155" max="6155" width="21.42578125" customWidth="1"/>
    <col min="6395" max="6395" width="13.85546875" customWidth="1"/>
    <col min="6396" max="6396" width="10.85546875" customWidth="1"/>
    <col min="6397" max="6397" width="14.28515625" bestFit="1" customWidth="1"/>
    <col min="6398" max="6398" width="13.28515625" customWidth="1"/>
    <col min="6399" max="6399" width="16.7109375" customWidth="1"/>
    <col min="6400" max="6400" width="15.85546875" customWidth="1"/>
    <col min="6401" max="6401" width="15.7109375" customWidth="1"/>
    <col min="6402" max="6402" width="4.42578125" customWidth="1"/>
    <col min="6403" max="6403" width="9.7109375" customWidth="1"/>
    <col min="6404" max="6405" width="11.5703125" customWidth="1"/>
    <col min="6407" max="6407" width="9.85546875" customWidth="1"/>
    <col min="6408" max="6408" width="14" customWidth="1"/>
    <col min="6409" max="6409" width="12.28515625" customWidth="1"/>
    <col min="6410" max="6410" width="17" customWidth="1"/>
    <col min="6411" max="6411" width="21.42578125" customWidth="1"/>
    <col min="6651" max="6651" width="13.85546875" customWidth="1"/>
    <col min="6652" max="6652" width="10.85546875" customWidth="1"/>
    <col min="6653" max="6653" width="14.28515625" bestFit="1" customWidth="1"/>
    <col min="6654" max="6654" width="13.28515625" customWidth="1"/>
    <col min="6655" max="6655" width="16.7109375" customWidth="1"/>
    <col min="6656" max="6656" width="15.85546875" customWidth="1"/>
    <col min="6657" max="6657" width="15.7109375" customWidth="1"/>
    <col min="6658" max="6658" width="4.42578125" customWidth="1"/>
    <col min="6659" max="6659" width="9.7109375" customWidth="1"/>
    <col min="6660" max="6661" width="11.5703125" customWidth="1"/>
    <col min="6663" max="6663" width="9.85546875" customWidth="1"/>
    <col min="6664" max="6664" width="14" customWidth="1"/>
    <col min="6665" max="6665" width="12.28515625" customWidth="1"/>
    <col min="6666" max="6666" width="17" customWidth="1"/>
    <col min="6667" max="6667" width="21.42578125" customWidth="1"/>
    <col min="6907" max="6907" width="13.85546875" customWidth="1"/>
    <col min="6908" max="6908" width="10.85546875" customWidth="1"/>
    <col min="6909" max="6909" width="14.28515625" bestFit="1" customWidth="1"/>
    <col min="6910" max="6910" width="13.28515625" customWidth="1"/>
    <col min="6911" max="6911" width="16.7109375" customWidth="1"/>
    <col min="6912" max="6912" width="15.85546875" customWidth="1"/>
    <col min="6913" max="6913" width="15.7109375" customWidth="1"/>
    <col min="6914" max="6914" width="4.42578125" customWidth="1"/>
    <col min="6915" max="6915" width="9.7109375" customWidth="1"/>
    <col min="6916" max="6917" width="11.5703125" customWidth="1"/>
    <col min="6919" max="6919" width="9.85546875" customWidth="1"/>
    <col min="6920" max="6920" width="14" customWidth="1"/>
    <col min="6921" max="6921" width="12.28515625" customWidth="1"/>
    <col min="6922" max="6922" width="17" customWidth="1"/>
    <col min="6923" max="6923" width="21.42578125" customWidth="1"/>
    <col min="7163" max="7163" width="13.85546875" customWidth="1"/>
    <col min="7164" max="7164" width="10.85546875" customWidth="1"/>
    <col min="7165" max="7165" width="14.28515625" bestFit="1" customWidth="1"/>
    <col min="7166" max="7166" width="13.28515625" customWidth="1"/>
    <col min="7167" max="7167" width="16.7109375" customWidth="1"/>
    <col min="7168" max="7168" width="15.85546875" customWidth="1"/>
    <col min="7169" max="7169" width="15.7109375" customWidth="1"/>
    <col min="7170" max="7170" width="4.42578125" customWidth="1"/>
    <col min="7171" max="7171" width="9.7109375" customWidth="1"/>
    <col min="7172" max="7173" width="11.5703125" customWidth="1"/>
    <col min="7175" max="7175" width="9.85546875" customWidth="1"/>
    <col min="7176" max="7176" width="14" customWidth="1"/>
    <col min="7177" max="7177" width="12.28515625" customWidth="1"/>
    <col min="7178" max="7178" width="17" customWidth="1"/>
    <col min="7179" max="7179" width="21.42578125" customWidth="1"/>
    <col min="7419" max="7419" width="13.85546875" customWidth="1"/>
    <col min="7420" max="7420" width="10.85546875" customWidth="1"/>
    <col min="7421" max="7421" width="14.28515625" bestFit="1" customWidth="1"/>
    <col min="7422" max="7422" width="13.28515625" customWidth="1"/>
    <col min="7423" max="7423" width="16.7109375" customWidth="1"/>
    <col min="7424" max="7424" width="15.85546875" customWidth="1"/>
    <col min="7425" max="7425" width="15.7109375" customWidth="1"/>
    <col min="7426" max="7426" width="4.42578125" customWidth="1"/>
    <col min="7427" max="7427" width="9.7109375" customWidth="1"/>
    <col min="7428" max="7429" width="11.5703125" customWidth="1"/>
    <col min="7431" max="7431" width="9.85546875" customWidth="1"/>
    <col min="7432" max="7432" width="14" customWidth="1"/>
    <col min="7433" max="7433" width="12.28515625" customWidth="1"/>
    <col min="7434" max="7434" width="17" customWidth="1"/>
    <col min="7435" max="7435" width="21.42578125" customWidth="1"/>
    <col min="7675" max="7675" width="13.85546875" customWidth="1"/>
    <col min="7676" max="7676" width="10.85546875" customWidth="1"/>
    <col min="7677" max="7677" width="14.28515625" bestFit="1" customWidth="1"/>
    <col min="7678" max="7678" width="13.28515625" customWidth="1"/>
    <col min="7679" max="7679" width="16.7109375" customWidth="1"/>
    <col min="7680" max="7680" width="15.85546875" customWidth="1"/>
    <col min="7681" max="7681" width="15.7109375" customWidth="1"/>
    <col min="7682" max="7682" width="4.42578125" customWidth="1"/>
    <col min="7683" max="7683" width="9.7109375" customWidth="1"/>
    <col min="7684" max="7685" width="11.5703125" customWidth="1"/>
    <col min="7687" max="7687" width="9.85546875" customWidth="1"/>
    <col min="7688" max="7688" width="14" customWidth="1"/>
    <col min="7689" max="7689" width="12.28515625" customWidth="1"/>
    <col min="7690" max="7690" width="17" customWidth="1"/>
    <col min="7691" max="7691" width="21.42578125" customWidth="1"/>
    <col min="7931" max="7931" width="13.85546875" customWidth="1"/>
    <col min="7932" max="7932" width="10.85546875" customWidth="1"/>
    <col min="7933" max="7933" width="14.28515625" bestFit="1" customWidth="1"/>
    <col min="7934" max="7934" width="13.28515625" customWidth="1"/>
    <col min="7935" max="7935" width="16.7109375" customWidth="1"/>
    <col min="7936" max="7936" width="15.85546875" customWidth="1"/>
    <col min="7937" max="7937" width="15.7109375" customWidth="1"/>
    <col min="7938" max="7938" width="4.42578125" customWidth="1"/>
    <col min="7939" max="7939" width="9.7109375" customWidth="1"/>
    <col min="7940" max="7941" width="11.5703125" customWidth="1"/>
    <col min="7943" max="7943" width="9.85546875" customWidth="1"/>
    <col min="7944" max="7944" width="14" customWidth="1"/>
    <col min="7945" max="7945" width="12.28515625" customWidth="1"/>
    <col min="7946" max="7946" width="17" customWidth="1"/>
    <col min="7947" max="7947" width="21.42578125" customWidth="1"/>
    <col min="8187" max="8187" width="13.85546875" customWidth="1"/>
    <col min="8188" max="8188" width="10.85546875" customWidth="1"/>
    <col min="8189" max="8189" width="14.28515625" bestFit="1" customWidth="1"/>
    <col min="8190" max="8190" width="13.28515625" customWidth="1"/>
    <col min="8191" max="8191" width="16.7109375" customWidth="1"/>
    <col min="8192" max="8192" width="15.85546875" customWidth="1"/>
    <col min="8193" max="8193" width="15.7109375" customWidth="1"/>
    <col min="8194" max="8194" width="4.42578125" customWidth="1"/>
    <col min="8195" max="8195" width="9.7109375" customWidth="1"/>
    <col min="8196" max="8197" width="11.5703125" customWidth="1"/>
    <col min="8199" max="8199" width="9.85546875" customWidth="1"/>
    <col min="8200" max="8200" width="14" customWidth="1"/>
    <col min="8201" max="8201" width="12.28515625" customWidth="1"/>
    <col min="8202" max="8202" width="17" customWidth="1"/>
    <col min="8203" max="8203" width="21.42578125" customWidth="1"/>
    <col min="8443" max="8443" width="13.85546875" customWidth="1"/>
    <col min="8444" max="8444" width="10.85546875" customWidth="1"/>
    <col min="8445" max="8445" width="14.28515625" bestFit="1" customWidth="1"/>
    <col min="8446" max="8446" width="13.28515625" customWidth="1"/>
    <col min="8447" max="8447" width="16.7109375" customWidth="1"/>
    <col min="8448" max="8448" width="15.85546875" customWidth="1"/>
    <col min="8449" max="8449" width="15.7109375" customWidth="1"/>
    <col min="8450" max="8450" width="4.42578125" customWidth="1"/>
    <col min="8451" max="8451" width="9.7109375" customWidth="1"/>
    <col min="8452" max="8453" width="11.5703125" customWidth="1"/>
    <col min="8455" max="8455" width="9.85546875" customWidth="1"/>
    <col min="8456" max="8456" width="14" customWidth="1"/>
    <col min="8457" max="8457" width="12.28515625" customWidth="1"/>
    <col min="8458" max="8458" width="17" customWidth="1"/>
    <col min="8459" max="8459" width="21.42578125" customWidth="1"/>
    <col min="8699" max="8699" width="13.85546875" customWidth="1"/>
    <col min="8700" max="8700" width="10.85546875" customWidth="1"/>
    <col min="8701" max="8701" width="14.28515625" bestFit="1" customWidth="1"/>
    <col min="8702" max="8702" width="13.28515625" customWidth="1"/>
    <col min="8703" max="8703" width="16.7109375" customWidth="1"/>
    <col min="8704" max="8704" width="15.85546875" customWidth="1"/>
    <col min="8705" max="8705" width="15.7109375" customWidth="1"/>
    <col min="8706" max="8706" width="4.42578125" customWidth="1"/>
    <col min="8707" max="8707" width="9.7109375" customWidth="1"/>
    <col min="8708" max="8709" width="11.5703125" customWidth="1"/>
    <col min="8711" max="8711" width="9.85546875" customWidth="1"/>
    <col min="8712" max="8712" width="14" customWidth="1"/>
    <col min="8713" max="8713" width="12.28515625" customWidth="1"/>
    <col min="8714" max="8714" width="17" customWidth="1"/>
    <col min="8715" max="8715" width="21.42578125" customWidth="1"/>
    <col min="8955" max="8955" width="13.85546875" customWidth="1"/>
    <col min="8956" max="8956" width="10.85546875" customWidth="1"/>
    <col min="8957" max="8957" width="14.28515625" bestFit="1" customWidth="1"/>
    <col min="8958" max="8958" width="13.28515625" customWidth="1"/>
    <col min="8959" max="8959" width="16.7109375" customWidth="1"/>
    <col min="8960" max="8960" width="15.85546875" customWidth="1"/>
    <col min="8961" max="8961" width="15.7109375" customWidth="1"/>
    <col min="8962" max="8962" width="4.42578125" customWidth="1"/>
    <col min="8963" max="8963" width="9.7109375" customWidth="1"/>
    <col min="8964" max="8965" width="11.5703125" customWidth="1"/>
    <col min="8967" max="8967" width="9.85546875" customWidth="1"/>
    <col min="8968" max="8968" width="14" customWidth="1"/>
    <col min="8969" max="8969" width="12.28515625" customWidth="1"/>
    <col min="8970" max="8970" width="17" customWidth="1"/>
    <col min="8971" max="8971" width="21.42578125" customWidth="1"/>
    <col min="9211" max="9211" width="13.85546875" customWidth="1"/>
    <col min="9212" max="9212" width="10.85546875" customWidth="1"/>
    <col min="9213" max="9213" width="14.28515625" bestFit="1" customWidth="1"/>
    <col min="9214" max="9214" width="13.28515625" customWidth="1"/>
    <col min="9215" max="9215" width="16.7109375" customWidth="1"/>
    <col min="9216" max="9216" width="15.85546875" customWidth="1"/>
    <col min="9217" max="9217" width="15.7109375" customWidth="1"/>
    <col min="9218" max="9218" width="4.42578125" customWidth="1"/>
    <col min="9219" max="9219" width="9.7109375" customWidth="1"/>
    <col min="9220" max="9221" width="11.5703125" customWidth="1"/>
    <col min="9223" max="9223" width="9.85546875" customWidth="1"/>
    <col min="9224" max="9224" width="14" customWidth="1"/>
    <col min="9225" max="9225" width="12.28515625" customWidth="1"/>
    <col min="9226" max="9226" width="17" customWidth="1"/>
    <col min="9227" max="9227" width="21.42578125" customWidth="1"/>
    <col min="9467" max="9467" width="13.85546875" customWidth="1"/>
    <col min="9468" max="9468" width="10.85546875" customWidth="1"/>
    <col min="9469" max="9469" width="14.28515625" bestFit="1" customWidth="1"/>
    <col min="9470" max="9470" width="13.28515625" customWidth="1"/>
    <col min="9471" max="9471" width="16.7109375" customWidth="1"/>
    <col min="9472" max="9472" width="15.85546875" customWidth="1"/>
    <col min="9473" max="9473" width="15.7109375" customWidth="1"/>
    <col min="9474" max="9474" width="4.42578125" customWidth="1"/>
    <col min="9475" max="9475" width="9.7109375" customWidth="1"/>
    <col min="9476" max="9477" width="11.5703125" customWidth="1"/>
    <col min="9479" max="9479" width="9.85546875" customWidth="1"/>
    <col min="9480" max="9480" width="14" customWidth="1"/>
    <col min="9481" max="9481" width="12.28515625" customWidth="1"/>
    <col min="9482" max="9482" width="17" customWidth="1"/>
    <col min="9483" max="9483" width="21.42578125" customWidth="1"/>
    <col min="9723" max="9723" width="13.85546875" customWidth="1"/>
    <col min="9724" max="9724" width="10.85546875" customWidth="1"/>
    <col min="9725" max="9725" width="14.28515625" bestFit="1" customWidth="1"/>
    <col min="9726" max="9726" width="13.28515625" customWidth="1"/>
    <col min="9727" max="9727" width="16.7109375" customWidth="1"/>
    <col min="9728" max="9728" width="15.85546875" customWidth="1"/>
    <col min="9729" max="9729" width="15.7109375" customWidth="1"/>
    <col min="9730" max="9730" width="4.42578125" customWidth="1"/>
    <col min="9731" max="9731" width="9.7109375" customWidth="1"/>
    <col min="9732" max="9733" width="11.5703125" customWidth="1"/>
    <col min="9735" max="9735" width="9.85546875" customWidth="1"/>
    <col min="9736" max="9736" width="14" customWidth="1"/>
    <col min="9737" max="9737" width="12.28515625" customWidth="1"/>
    <col min="9738" max="9738" width="17" customWidth="1"/>
    <col min="9739" max="9739" width="21.42578125" customWidth="1"/>
    <col min="9979" max="9979" width="13.85546875" customWidth="1"/>
    <col min="9980" max="9980" width="10.85546875" customWidth="1"/>
    <col min="9981" max="9981" width="14.28515625" bestFit="1" customWidth="1"/>
    <col min="9982" max="9982" width="13.28515625" customWidth="1"/>
    <col min="9983" max="9983" width="16.7109375" customWidth="1"/>
    <col min="9984" max="9984" width="15.85546875" customWidth="1"/>
    <col min="9985" max="9985" width="15.7109375" customWidth="1"/>
    <col min="9986" max="9986" width="4.42578125" customWidth="1"/>
    <col min="9987" max="9987" width="9.7109375" customWidth="1"/>
    <col min="9988" max="9989" width="11.5703125" customWidth="1"/>
    <col min="9991" max="9991" width="9.85546875" customWidth="1"/>
    <col min="9992" max="9992" width="14" customWidth="1"/>
    <col min="9993" max="9993" width="12.28515625" customWidth="1"/>
    <col min="9994" max="9994" width="17" customWidth="1"/>
    <col min="9995" max="9995" width="21.42578125" customWidth="1"/>
    <col min="10235" max="10235" width="13.85546875" customWidth="1"/>
    <col min="10236" max="10236" width="10.85546875" customWidth="1"/>
    <col min="10237" max="10237" width="14.28515625" bestFit="1" customWidth="1"/>
    <col min="10238" max="10238" width="13.28515625" customWidth="1"/>
    <col min="10239" max="10239" width="16.7109375" customWidth="1"/>
    <col min="10240" max="10240" width="15.85546875" customWidth="1"/>
    <col min="10241" max="10241" width="15.7109375" customWidth="1"/>
    <col min="10242" max="10242" width="4.42578125" customWidth="1"/>
    <col min="10243" max="10243" width="9.7109375" customWidth="1"/>
    <col min="10244" max="10245" width="11.5703125" customWidth="1"/>
    <col min="10247" max="10247" width="9.85546875" customWidth="1"/>
    <col min="10248" max="10248" width="14" customWidth="1"/>
    <col min="10249" max="10249" width="12.28515625" customWidth="1"/>
    <col min="10250" max="10250" width="17" customWidth="1"/>
    <col min="10251" max="10251" width="21.42578125" customWidth="1"/>
    <col min="10491" max="10491" width="13.85546875" customWidth="1"/>
    <col min="10492" max="10492" width="10.85546875" customWidth="1"/>
    <col min="10493" max="10493" width="14.28515625" bestFit="1" customWidth="1"/>
    <col min="10494" max="10494" width="13.28515625" customWidth="1"/>
    <col min="10495" max="10495" width="16.7109375" customWidth="1"/>
    <col min="10496" max="10496" width="15.85546875" customWidth="1"/>
    <col min="10497" max="10497" width="15.7109375" customWidth="1"/>
    <col min="10498" max="10498" width="4.42578125" customWidth="1"/>
    <col min="10499" max="10499" width="9.7109375" customWidth="1"/>
    <col min="10500" max="10501" width="11.5703125" customWidth="1"/>
    <col min="10503" max="10503" width="9.85546875" customWidth="1"/>
    <col min="10504" max="10504" width="14" customWidth="1"/>
    <col min="10505" max="10505" width="12.28515625" customWidth="1"/>
    <col min="10506" max="10506" width="17" customWidth="1"/>
    <col min="10507" max="10507" width="21.42578125" customWidth="1"/>
    <col min="10747" max="10747" width="13.85546875" customWidth="1"/>
    <col min="10748" max="10748" width="10.85546875" customWidth="1"/>
    <col min="10749" max="10749" width="14.28515625" bestFit="1" customWidth="1"/>
    <col min="10750" max="10750" width="13.28515625" customWidth="1"/>
    <col min="10751" max="10751" width="16.7109375" customWidth="1"/>
    <col min="10752" max="10752" width="15.85546875" customWidth="1"/>
    <col min="10753" max="10753" width="15.7109375" customWidth="1"/>
    <col min="10754" max="10754" width="4.42578125" customWidth="1"/>
    <col min="10755" max="10755" width="9.7109375" customWidth="1"/>
    <col min="10756" max="10757" width="11.5703125" customWidth="1"/>
    <col min="10759" max="10759" width="9.85546875" customWidth="1"/>
    <col min="10760" max="10760" width="14" customWidth="1"/>
    <col min="10761" max="10761" width="12.28515625" customWidth="1"/>
    <col min="10762" max="10762" width="17" customWidth="1"/>
    <col min="10763" max="10763" width="21.42578125" customWidth="1"/>
    <col min="11003" max="11003" width="13.85546875" customWidth="1"/>
    <col min="11004" max="11004" width="10.85546875" customWidth="1"/>
    <col min="11005" max="11005" width="14.28515625" bestFit="1" customWidth="1"/>
    <col min="11006" max="11006" width="13.28515625" customWidth="1"/>
    <col min="11007" max="11007" width="16.7109375" customWidth="1"/>
    <col min="11008" max="11008" width="15.85546875" customWidth="1"/>
    <col min="11009" max="11009" width="15.7109375" customWidth="1"/>
    <col min="11010" max="11010" width="4.42578125" customWidth="1"/>
    <col min="11011" max="11011" width="9.7109375" customWidth="1"/>
    <col min="11012" max="11013" width="11.5703125" customWidth="1"/>
    <col min="11015" max="11015" width="9.85546875" customWidth="1"/>
    <col min="11016" max="11016" width="14" customWidth="1"/>
    <col min="11017" max="11017" width="12.28515625" customWidth="1"/>
    <col min="11018" max="11018" width="17" customWidth="1"/>
    <col min="11019" max="11019" width="21.42578125" customWidth="1"/>
    <col min="11259" max="11259" width="13.85546875" customWidth="1"/>
    <col min="11260" max="11260" width="10.85546875" customWidth="1"/>
    <col min="11261" max="11261" width="14.28515625" bestFit="1" customWidth="1"/>
    <col min="11262" max="11262" width="13.28515625" customWidth="1"/>
    <col min="11263" max="11263" width="16.7109375" customWidth="1"/>
    <col min="11264" max="11264" width="15.85546875" customWidth="1"/>
    <col min="11265" max="11265" width="15.7109375" customWidth="1"/>
    <col min="11266" max="11266" width="4.42578125" customWidth="1"/>
    <col min="11267" max="11267" width="9.7109375" customWidth="1"/>
    <col min="11268" max="11269" width="11.5703125" customWidth="1"/>
    <col min="11271" max="11271" width="9.85546875" customWidth="1"/>
    <col min="11272" max="11272" width="14" customWidth="1"/>
    <col min="11273" max="11273" width="12.28515625" customWidth="1"/>
    <col min="11274" max="11274" width="17" customWidth="1"/>
    <col min="11275" max="11275" width="21.42578125" customWidth="1"/>
    <col min="11515" max="11515" width="13.85546875" customWidth="1"/>
    <col min="11516" max="11516" width="10.85546875" customWidth="1"/>
    <col min="11517" max="11517" width="14.28515625" bestFit="1" customWidth="1"/>
    <col min="11518" max="11518" width="13.28515625" customWidth="1"/>
    <col min="11519" max="11519" width="16.7109375" customWidth="1"/>
    <col min="11520" max="11520" width="15.85546875" customWidth="1"/>
    <col min="11521" max="11521" width="15.7109375" customWidth="1"/>
    <col min="11522" max="11522" width="4.42578125" customWidth="1"/>
    <col min="11523" max="11523" width="9.7109375" customWidth="1"/>
    <col min="11524" max="11525" width="11.5703125" customWidth="1"/>
    <col min="11527" max="11527" width="9.85546875" customWidth="1"/>
    <col min="11528" max="11528" width="14" customWidth="1"/>
    <col min="11529" max="11529" width="12.28515625" customWidth="1"/>
    <col min="11530" max="11530" width="17" customWidth="1"/>
    <col min="11531" max="11531" width="21.42578125" customWidth="1"/>
    <col min="11771" max="11771" width="13.85546875" customWidth="1"/>
    <col min="11772" max="11772" width="10.85546875" customWidth="1"/>
    <col min="11773" max="11773" width="14.28515625" bestFit="1" customWidth="1"/>
    <col min="11774" max="11774" width="13.28515625" customWidth="1"/>
    <col min="11775" max="11775" width="16.7109375" customWidth="1"/>
    <col min="11776" max="11776" width="15.85546875" customWidth="1"/>
    <col min="11777" max="11777" width="15.7109375" customWidth="1"/>
    <col min="11778" max="11778" width="4.42578125" customWidth="1"/>
    <col min="11779" max="11779" width="9.7109375" customWidth="1"/>
    <col min="11780" max="11781" width="11.5703125" customWidth="1"/>
    <col min="11783" max="11783" width="9.85546875" customWidth="1"/>
    <col min="11784" max="11784" width="14" customWidth="1"/>
    <col min="11785" max="11785" width="12.28515625" customWidth="1"/>
    <col min="11786" max="11786" width="17" customWidth="1"/>
    <col min="11787" max="11787" width="21.42578125" customWidth="1"/>
    <col min="12027" max="12027" width="13.85546875" customWidth="1"/>
    <col min="12028" max="12028" width="10.85546875" customWidth="1"/>
    <col min="12029" max="12029" width="14.28515625" bestFit="1" customWidth="1"/>
    <col min="12030" max="12030" width="13.28515625" customWidth="1"/>
    <col min="12031" max="12031" width="16.7109375" customWidth="1"/>
    <col min="12032" max="12032" width="15.85546875" customWidth="1"/>
    <col min="12033" max="12033" width="15.7109375" customWidth="1"/>
    <col min="12034" max="12034" width="4.42578125" customWidth="1"/>
    <col min="12035" max="12035" width="9.7109375" customWidth="1"/>
    <col min="12036" max="12037" width="11.5703125" customWidth="1"/>
    <col min="12039" max="12039" width="9.85546875" customWidth="1"/>
    <col min="12040" max="12040" width="14" customWidth="1"/>
    <col min="12041" max="12041" width="12.28515625" customWidth="1"/>
    <col min="12042" max="12042" width="17" customWidth="1"/>
    <col min="12043" max="12043" width="21.42578125" customWidth="1"/>
    <col min="12283" max="12283" width="13.85546875" customWidth="1"/>
    <col min="12284" max="12284" width="10.85546875" customWidth="1"/>
    <col min="12285" max="12285" width="14.28515625" bestFit="1" customWidth="1"/>
    <col min="12286" max="12286" width="13.28515625" customWidth="1"/>
    <col min="12287" max="12287" width="16.7109375" customWidth="1"/>
    <col min="12288" max="12288" width="15.85546875" customWidth="1"/>
    <col min="12289" max="12289" width="15.7109375" customWidth="1"/>
    <col min="12290" max="12290" width="4.42578125" customWidth="1"/>
    <col min="12291" max="12291" width="9.7109375" customWidth="1"/>
    <col min="12292" max="12293" width="11.5703125" customWidth="1"/>
    <col min="12295" max="12295" width="9.85546875" customWidth="1"/>
    <col min="12296" max="12296" width="14" customWidth="1"/>
    <col min="12297" max="12297" width="12.28515625" customWidth="1"/>
    <col min="12298" max="12298" width="17" customWidth="1"/>
    <col min="12299" max="12299" width="21.42578125" customWidth="1"/>
    <col min="12539" max="12539" width="13.85546875" customWidth="1"/>
    <col min="12540" max="12540" width="10.85546875" customWidth="1"/>
    <col min="12541" max="12541" width="14.28515625" bestFit="1" customWidth="1"/>
    <col min="12542" max="12542" width="13.28515625" customWidth="1"/>
    <col min="12543" max="12543" width="16.7109375" customWidth="1"/>
    <col min="12544" max="12544" width="15.85546875" customWidth="1"/>
    <col min="12545" max="12545" width="15.7109375" customWidth="1"/>
    <col min="12546" max="12546" width="4.42578125" customWidth="1"/>
    <col min="12547" max="12547" width="9.7109375" customWidth="1"/>
    <col min="12548" max="12549" width="11.5703125" customWidth="1"/>
    <col min="12551" max="12551" width="9.85546875" customWidth="1"/>
    <col min="12552" max="12552" width="14" customWidth="1"/>
    <col min="12553" max="12553" width="12.28515625" customWidth="1"/>
    <col min="12554" max="12554" width="17" customWidth="1"/>
    <col min="12555" max="12555" width="21.42578125" customWidth="1"/>
    <col min="12795" max="12795" width="13.85546875" customWidth="1"/>
    <col min="12796" max="12796" width="10.85546875" customWidth="1"/>
    <col min="12797" max="12797" width="14.28515625" bestFit="1" customWidth="1"/>
    <col min="12798" max="12798" width="13.28515625" customWidth="1"/>
    <col min="12799" max="12799" width="16.7109375" customWidth="1"/>
    <col min="12800" max="12800" width="15.85546875" customWidth="1"/>
    <col min="12801" max="12801" width="15.7109375" customWidth="1"/>
    <col min="12802" max="12802" width="4.42578125" customWidth="1"/>
    <col min="12803" max="12803" width="9.7109375" customWidth="1"/>
    <col min="12804" max="12805" width="11.5703125" customWidth="1"/>
    <col min="12807" max="12807" width="9.85546875" customWidth="1"/>
    <col min="12808" max="12808" width="14" customWidth="1"/>
    <col min="12809" max="12809" width="12.28515625" customWidth="1"/>
    <col min="12810" max="12810" width="17" customWidth="1"/>
    <col min="12811" max="12811" width="21.42578125" customWidth="1"/>
    <col min="13051" max="13051" width="13.85546875" customWidth="1"/>
    <col min="13052" max="13052" width="10.85546875" customWidth="1"/>
    <col min="13053" max="13053" width="14.28515625" bestFit="1" customWidth="1"/>
    <col min="13054" max="13054" width="13.28515625" customWidth="1"/>
    <col min="13055" max="13055" width="16.7109375" customWidth="1"/>
    <col min="13056" max="13056" width="15.85546875" customWidth="1"/>
    <col min="13057" max="13057" width="15.7109375" customWidth="1"/>
    <col min="13058" max="13058" width="4.42578125" customWidth="1"/>
    <col min="13059" max="13059" width="9.7109375" customWidth="1"/>
    <col min="13060" max="13061" width="11.5703125" customWidth="1"/>
    <col min="13063" max="13063" width="9.85546875" customWidth="1"/>
    <col min="13064" max="13064" width="14" customWidth="1"/>
    <col min="13065" max="13065" width="12.28515625" customWidth="1"/>
    <col min="13066" max="13066" width="17" customWidth="1"/>
    <col min="13067" max="13067" width="21.42578125" customWidth="1"/>
    <col min="13307" max="13307" width="13.85546875" customWidth="1"/>
    <col min="13308" max="13308" width="10.85546875" customWidth="1"/>
    <col min="13309" max="13309" width="14.28515625" bestFit="1" customWidth="1"/>
    <col min="13310" max="13310" width="13.28515625" customWidth="1"/>
    <col min="13311" max="13311" width="16.7109375" customWidth="1"/>
    <col min="13312" max="13312" width="15.85546875" customWidth="1"/>
    <col min="13313" max="13313" width="15.7109375" customWidth="1"/>
    <col min="13314" max="13314" width="4.42578125" customWidth="1"/>
    <col min="13315" max="13315" width="9.7109375" customWidth="1"/>
    <col min="13316" max="13317" width="11.5703125" customWidth="1"/>
    <col min="13319" max="13319" width="9.85546875" customWidth="1"/>
    <col min="13320" max="13320" width="14" customWidth="1"/>
    <col min="13321" max="13321" width="12.28515625" customWidth="1"/>
    <col min="13322" max="13322" width="17" customWidth="1"/>
    <col min="13323" max="13323" width="21.42578125" customWidth="1"/>
    <col min="13563" max="13563" width="13.85546875" customWidth="1"/>
    <col min="13564" max="13564" width="10.85546875" customWidth="1"/>
    <col min="13565" max="13565" width="14.28515625" bestFit="1" customWidth="1"/>
    <col min="13566" max="13566" width="13.28515625" customWidth="1"/>
    <col min="13567" max="13567" width="16.7109375" customWidth="1"/>
    <col min="13568" max="13568" width="15.85546875" customWidth="1"/>
    <col min="13569" max="13569" width="15.7109375" customWidth="1"/>
    <col min="13570" max="13570" width="4.42578125" customWidth="1"/>
    <col min="13571" max="13571" width="9.7109375" customWidth="1"/>
    <col min="13572" max="13573" width="11.5703125" customWidth="1"/>
    <col min="13575" max="13575" width="9.85546875" customWidth="1"/>
    <col min="13576" max="13576" width="14" customWidth="1"/>
    <col min="13577" max="13577" width="12.28515625" customWidth="1"/>
    <col min="13578" max="13578" width="17" customWidth="1"/>
    <col min="13579" max="13579" width="21.42578125" customWidth="1"/>
    <col min="13819" max="13819" width="13.85546875" customWidth="1"/>
    <col min="13820" max="13820" width="10.85546875" customWidth="1"/>
    <col min="13821" max="13821" width="14.28515625" bestFit="1" customWidth="1"/>
    <col min="13822" max="13822" width="13.28515625" customWidth="1"/>
    <col min="13823" max="13823" width="16.7109375" customWidth="1"/>
    <col min="13824" max="13824" width="15.85546875" customWidth="1"/>
    <col min="13825" max="13825" width="15.7109375" customWidth="1"/>
    <col min="13826" max="13826" width="4.42578125" customWidth="1"/>
    <col min="13827" max="13827" width="9.7109375" customWidth="1"/>
    <col min="13828" max="13829" width="11.5703125" customWidth="1"/>
    <col min="13831" max="13831" width="9.85546875" customWidth="1"/>
    <col min="13832" max="13832" width="14" customWidth="1"/>
    <col min="13833" max="13833" width="12.28515625" customWidth="1"/>
    <col min="13834" max="13834" width="17" customWidth="1"/>
    <col min="13835" max="13835" width="21.42578125" customWidth="1"/>
    <col min="14075" max="14075" width="13.85546875" customWidth="1"/>
    <col min="14076" max="14076" width="10.85546875" customWidth="1"/>
    <col min="14077" max="14077" width="14.28515625" bestFit="1" customWidth="1"/>
    <col min="14078" max="14078" width="13.28515625" customWidth="1"/>
    <col min="14079" max="14079" width="16.7109375" customWidth="1"/>
    <col min="14080" max="14080" width="15.85546875" customWidth="1"/>
    <col min="14081" max="14081" width="15.7109375" customWidth="1"/>
    <col min="14082" max="14082" width="4.42578125" customWidth="1"/>
    <col min="14083" max="14083" width="9.7109375" customWidth="1"/>
    <col min="14084" max="14085" width="11.5703125" customWidth="1"/>
    <col min="14087" max="14087" width="9.85546875" customWidth="1"/>
    <col min="14088" max="14088" width="14" customWidth="1"/>
    <col min="14089" max="14089" width="12.28515625" customWidth="1"/>
    <col min="14090" max="14090" width="17" customWidth="1"/>
    <col min="14091" max="14091" width="21.42578125" customWidth="1"/>
    <col min="14331" max="14331" width="13.85546875" customWidth="1"/>
    <col min="14332" max="14332" width="10.85546875" customWidth="1"/>
    <col min="14333" max="14333" width="14.28515625" bestFit="1" customWidth="1"/>
    <col min="14334" max="14334" width="13.28515625" customWidth="1"/>
    <col min="14335" max="14335" width="16.7109375" customWidth="1"/>
    <col min="14336" max="14336" width="15.85546875" customWidth="1"/>
    <col min="14337" max="14337" width="15.7109375" customWidth="1"/>
    <col min="14338" max="14338" width="4.42578125" customWidth="1"/>
    <col min="14339" max="14339" width="9.7109375" customWidth="1"/>
    <col min="14340" max="14341" width="11.5703125" customWidth="1"/>
    <col min="14343" max="14343" width="9.85546875" customWidth="1"/>
    <col min="14344" max="14344" width="14" customWidth="1"/>
    <col min="14345" max="14345" width="12.28515625" customWidth="1"/>
    <col min="14346" max="14346" width="17" customWidth="1"/>
    <col min="14347" max="14347" width="21.42578125" customWidth="1"/>
    <col min="14587" max="14587" width="13.85546875" customWidth="1"/>
    <col min="14588" max="14588" width="10.85546875" customWidth="1"/>
    <col min="14589" max="14589" width="14.28515625" bestFit="1" customWidth="1"/>
    <col min="14590" max="14590" width="13.28515625" customWidth="1"/>
    <col min="14591" max="14591" width="16.7109375" customWidth="1"/>
    <col min="14592" max="14592" width="15.85546875" customWidth="1"/>
    <col min="14593" max="14593" width="15.7109375" customWidth="1"/>
    <col min="14594" max="14594" width="4.42578125" customWidth="1"/>
    <col min="14595" max="14595" width="9.7109375" customWidth="1"/>
    <col min="14596" max="14597" width="11.5703125" customWidth="1"/>
    <col min="14599" max="14599" width="9.85546875" customWidth="1"/>
    <col min="14600" max="14600" width="14" customWidth="1"/>
    <col min="14601" max="14601" width="12.28515625" customWidth="1"/>
    <col min="14602" max="14602" width="17" customWidth="1"/>
    <col min="14603" max="14603" width="21.42578125" customWidth="1"/>
    <col min="14843" max="14843" width="13.85546875" customWidth="1"/>
    <col min="14844" max="14844" width="10.85546875" customWidth="1"/>
    <col min="14845" max="14845" width="14.28515625" bestFit="1" customWidth="1"/>
    <col min="14846" max="14846" width="13.28515625" customWidth="1"/>
    <col min="14847" max="14847" width="16.7109375" customWidth="1"/>
    <col min="14848" max="14848" width="15.85546875" customWidth="1"/>
    <col min="14849" max="14849" width="15.7109375" customWidth="1"/>
    <col min="14850" max="14850" width="4.42578125" customWidth="1"/>
    <col min="14851" max="14851" width="9.7109375" customWidth="1"/>
    <col min="14852" max="14853" width="11.5703125" customWidth="1"/>
    <col min="14855" max="14855" width="9.85546875" customWidth="1"/>
    <col min="14856" max="14856" width="14" customWidth="1"/>
    <col min="14857" max="14857" width="12.28515625" customWidth="1"/>
    <col min="14858" max="14858" width="17" customWidth="1"/>
    <col min="14859" max="14859" width="21.42578125" customWidth="1"/>
    <col min="15099" max="15099" width="13.85546875" customWidth="1"/>
    <col min="15100" max="15100" width="10.85546875" customWidth="1"/>
    <col min="15101" max="15101" width="14.28515625" bestFit="1" customWidth="1"/>
    <col min="15102" max="15102" width="13.28515625" customWidth="1"/>
    <col min="15103" max="15103" width="16.7109375" customWidth="1"/>
    <col min="15104" max="15104" width="15.85546875" customWidth="1"/>
    <col min="15105" max="15105" width="15.7109375" customWidth="1"/>
    <col min="15106" max="15106" width="4.42578125" customWidth="1"/>
    <col min="15107" max="15107" width="9.7109375" customWidth="1"/>
    <col min="15108" max="15109" width="11.5703125" customWidth="1"/>
    <col min="15111" max="15111" width="9.85546875" customWidth="1"/>
    <col min="15112" max="15112" width="14" customWidth="1"/>
    <col min="15113" max="15113" width="12.28515625" customWidth="1"/>
    <col min="15114" max="15114" width="17" customWidth="1"/>
    <col min="15115" max="15115" width="21.42578125" customWidth="1"/>
    <col min="15355" max="15355" width="13.85546875" customWidth="1"/>
    <col min="15356" max="15356" width="10.85546875" customWidth="1"/>
    <col min="15357" max="15357" width="14.28515625" bestFit="1" customWidth="1"/>
    <col min="15358" max="15358" width="13.28515625" customWidth="1"/>
    <col min="15359" max="15359" width="16.7109375" customWidth="1"/>
    <col min="15360" max="15360" width="15.85546875" customWidth="1"/>
    <col min="15361" max="15361" width="15.7109375" customWidth="1"/>
    <col min="15362" max="15362" width="4.42578125" customWidth="1"/>
    <col min="15363" max="15363" width="9.7109375" customWidth="1"/>
    <col min="15364" max="15365" width="11.5703125" customWidth="1"/>
    <col min="15367" max="15367" width="9.85546875" customWidth="1"/>
    <col min="15368" max="15368" width="14" customWidth="1"/>
    <col min="15369" max="15369" width="12.28515625" customWidth="1"/>
    <col min="15370" max="15370" width="17" customWidth="1"/>
    <col min="15371" max="15371" width="21.42578125" customWidth="1"/>
    <col min="15611" max="15611" width="13.85546875" customWidth="1"/>
    <col min="15612" max="15612" width="10.85546875" customWidth="1"/>
    <col min="15613" max="15613" width="14.28515625" bestFit="1" customWidth="1"/>
    <col min="15614" max="15614" width="13.28515625" customWidth="1"/>
    <col min="15615" max="15615" width="16.7109375" customWidth="1"/>
    <col min="15616" max="15616" width="15.85546875" customWidth="1"/>
    <col min="15617" max="15617" width="15.7109375" customWidth="1"/>
    <col min="15618" max="15618" width="4.42578125" customWidth="1"/>
    <col min="15619" max="15619" width="9.7109375" customWidth="1"/>
    <col min="15620" max="15621" width="11.5703125" customWidth="1"/>
    <col min="15623" max="15623" width="9.85546875" customWidth="1"/>
    <col min="15624" max="15624" width="14" customWidth="1"/>
    <col min="15625" max="15625" width="12.28515625" customWidth="1"/>
    <col min="15626" max="15626" width="17" customWidth="1"/>
    <col min="15627" max="15627" width="21.42578125" customWidth="1"/>
    <col min="15867" max="15867" width="13.85546875" customWidth="1"/>
    <col min="15868" max="15868" width="10.85546875" customWidth="1"/>
    <col min="15869" max="15869" width="14.28515625" bestFit="1" customWidth="1"/>
    <col min="15870" max="15870" width="13.28515625" customWidth="1"/>
    <col min="15871" max="15871" width="16.7109375" customWidth="1"/>
    <col min="15872" max="15872" width="15.85546875" customWidth="1"/>
    <col min="15873" max="15873" width="15.7109375" customWidth="1"/>
    <col min="15874" max="15874" width="4.42578125" customWidth="1"/>
    <col min="15875" max="15875" width="9.7109375" customWidth="1"/>
    <col min="15876" max="15877" width="11.5703125" customWidth="1"/>
    <col min="15879" max="15879" width="9.85546875" customWidth="1"/>
    <col min="15880" max="15880" width="14" customWidth="1"/>
    <col min="15881" max="15881" width="12.28515625" customWidth="1"/>
    <col min="15882" max="15882" width="17" customWidth="1"/>
    <col min="15883" max="15883" width="21.42578125" customWidth="1"/>
    <col min="16123" max="16123" width="13.85546875" customWidth="1"/>
    <col min="16124" max="16124" width="10.85546875" customWidth="1"/>
    <col min="16125" max="16125" width="14.28515625" bestFit="1" customWidth="1"/>
    <col min="16126" max="16126" width="13.28515625" customWidth="1"/>
    <col min="16127" max="16127" width="16.7109375" customWidth="1"/>
    <col min="16128" max="16128" width="15.85546875" customWidth="1"/>
    <col min="16129" max="16129" width="15.7109375" customWidth="1"/>
    <col min="16130" max="16130" width="4.42578125" customWidth="1"/>
    <col min="16131" max="16131" width="9.7109375" customWidth="1"/>
    <col min="16132" max="16133" width="11.5703125" customWidth="1"/>
    <col min="16135" max="16135" width="9.85546875" customWidth="1"/>
    <col min="16136" max="16136" width="14" customWidth="1"/>
    <col min="16137" max="16137" width="12.28515625" customWidth="1"/>
    <col min="16138" max="16138" width="17" customWidth="1"/>
    <col min="16139" max="16139" width="21.42578125" customWidth="1"/>
  </cols>
  <sheetData>
    <row r="1" spans="1:13" ht="27" x14ac:dyDescent="0.5">
      <c r="A1" s="140" t="s">
        <v>10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</row>
    <row r="2" spans="1:13" x14ac:dyDescent="0.25">
      <c r="A2" s="141" t="s">
        <v>757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</row>
    <row r="3" spans="1:13" ht="10.5" customHeight="1" x14ac:dyDescent="0.25"/>
    <row r="4" spans="1:13" ht="15.75" thickBot="1" x14ac:dyDescent="0.3"/>
    <row r="5" spans="1:13" s="5" customFormat="1" ht="42.75" customHeight="1" x14ac:dyDescent="0.25">
      <c r="A5" s="1" t="s">
        <v>0</v>
      </c>
      <c r="B5" s="2" t="s">
        <v>1</v>
      </c>
      <c r="C5" s="2" t="s">
        <v>2</v>
      </c>
      <c r="D5" s="2" t="s">
        <v>3</v>
      </c>
      <c r="E5" s="3" t="s">
        <v>4</v>
      </c>
      <c r="F5" s="3" t="s">
        <v>5</v>
      </c>
      <c r="G5" s="3" t="s">
        <v>6</v>
      </c>
      <c r="H5" s="31" t="s">
        <v>7</v>
      </c>
      <c r="I5" s="3" t="s">
        <v>8</v>
      </c>
      <c r="J5" s="10" t="s">
        <v>44</v>
      </c>
      <c r="K5" s="4" t="s">
        <v>9</v>
      </c>
    </row>
    <row r="6" spans="1:13" s="127" customFormat="1" ht="38.25" x14ac:dyDescent="0.25">
      <c r="A6" s="122" t="s">
        <v>590</v>
      </c>
      <c r="B6" s="122" t="s">
        <v>591</v>
      </c>
      <c r="C6" s="122"/>
      <c r="D6" s="122" t="s">
        <v>592</v>
      </c>
      <c r="E6" s="122" t="s">
        <v>593</v>
      </c>
      <c r="F6" s="124">
        <v>44228</v>
      </c>
      <c r="G6" s="124"/>
      <c r="H6" s="125" t="s">
        <v>594</v>
      </c>
      <c r="I6" s="122" t="s">
        <v>17</v>
      </c>
      <c r="J6" s="122"/>
      <c r="K6" s="122" t="s">
        <v>176</v>
      </c>
      <c r="L6" s="128">
        <v>2162021</v>
      </c>
    </row>
    <row r="7" spans="1:13" s="61" customFormat="1" ht="25.5" x14ac:dyDescent="0.25">
      <c r="A7" s="54" t="s">
        <v>652</v>
      </c>
      <c r="B7" s="54" t="s">
        <v>755</v>
      </c>
      <c r="C7" s="59"/>
      <c r="D7" s="54" t="s">
        <v>654</v>
      </c>
      <c r="E7" s="59">
        <f>748.09*22</f>
        <v>16457.98</v>
      </c>
      <c r="F7" s="60">
        <v>44230</v>
      </c>
      <c r="G7" s="60">
        <v>44230</v>
      </c>
      <c r="H7" s="56" t="s">
        <v>756</v>
      </c>
      <c r="I7" s="59" t="s">
        <v>61</v>
      </c>
      <c r="J7" s="59" t="s">
        <v>62</v>
      </c>
      <c r="K7" s="54" t="s">
        <v>216</v>
      </c>
      <c r="L7" s="61">
        <v>2162021</v>
      </c>
    </row>
    <row r="8" spans="1:13" x14ac:dyDescent="0.25">
      <c r="A8" s="8" t="s">
        <v>751</v>
      </c>
      <c r="B8" s="8" t="s">
        <v>752</v>
      </c>
      <c r="D8" t="s">
        <v>753</v>
      </c>
      <c r="E8">
        <f>558*22</f>
        <v>12276</v>
      </c>
      <c r="F8" s="65">
        <v>44197</v>
      </c>
      <c r="H8" s="8" t="s">
        <v>754</v>
      </c>
      <c r="I8" s="8" t="s">
        <v>61</v>
      </c>
      <c r="J8" s="8" t="s">
        <v>45</v>
      </c>
      <c r="K8" s="8" t="s">
        <v>185</v>
      </c>
      <c r="L8" s="61">
        <v>2162021</v>
      </c>
    </row>
    <row r="9" spans="1:13" x14ac:dyDescent="0.25">
      <c r="A9" s="8" t="s">
        <v>759</v>
      </c>
      <c r="B9" s="8" t="s">
        <v>760</v>
      </c>
      <c r="D9" t="s">
        <v>761</v>
      </c>
      <c r="E9">
        <f>1113.4*22</f>
        <v>24494.800000000003</v>
      </c>
      <c r="F9" s="65">
        <v>44204</v>
      </c>
      <c r="G9" s="65">
        <v>44204</v>
      </c>
      <c r="H9" s="8" t="s">
        <v>167</v>
      </c>
      <c r="I9" s="8" t="s">
        <v>61</v>
      </c>
      <c r="J9" s="8" t="s">
        <v>62</v>
      </c>
      <c r="K9" s="8" t="s">
        <v>164</v>
      </c>
      <c r="L9" s="61">
        <v>2162021</v>
      </c>
    </row>
    <row r="10" spans="1:13" x14ac:dyDescent="0.25">
      <c r="A10" s="8" t="s">
        <v>758</v>
      </c>
      <c r="B10" s="8" t="s">
        <v>762</v>
      </c>
      <c r="D10" t="s">
        <v>763</v>
      </c>
      <c r="E10">
        <f>795.68*22</f>
        <v>17504.96</v>
      </c>
      <c r="F10" s="65">
        <v>44204</v>
      </c>
      <c r="G10" s="65">
        <v>44204</v>
      </c>
      <c r="H10" s="8" t="s">
        <v>118</v>
      </c>
      <c r="I10" s="8" t="s">
        <v>61</v>
      </c>
      <c r="J10" s="8" t="s">
        <v>62</v>
      </c>
      <c r="K10" s="8" t="s">
        <v>164</v>
      </c>
      <c r="L10" s="61">
        <v>2162021</v>
      </c>
    </row>
    <row r="11" spans="1:13" s="58" customFormat="1" x14ac:dyDescent="0.25">
      <c r="A11" s="54" t="s">
        <v>764</v>
      </c>
      <c r="B11" s="54" t="s">
        <v>765</v>
      </c>
      <c r="C11" s="53"/>
      <c r="D11" s="54" t="s">
        <v>766</v>
      </c>
      <c r="E11" s="62">
        <f>591.77*22</f>
        <v>13018.939999999999</v>
      </c>
      <c r="F11" s="55">
        <v>44228</v>
      </c>
      <c r="G11" s="55">
        <v>44228</v>
      </c>
      <c r="H11" s="56" t="s">
        <v>692</v>
      </c>
      <c r="I11" s="63" t="s">
        <v>61</v>
      </c>
      <c r="J11" s="53" t="s">
        <v>62</v>
      </c>
      <c r="K11" s="54" t="s">
        <v>164</v>
      </c>
      <c r="L11" s="61">
        <v>2162021</v>
      </c>
    </row>
    <row r="12" spans="1:13" s="63" customFormat="1" x14ac:dyDescent="0.25">
      <c r="A12" s="54" t="s">
        <v>767</v>
      </c>
      <c r="B12" s="54" t="s">
        <v>768</v>
      </c>
      <c r="C12" s="59"/>
      <c r="D12" s="54" t="s">
        <v>769</v>
      </c>
      <c r="E12" s="64">
        <f>1748.36*22</f>
        <v>38463.919999999998</v>
      </c>
      <c r="F12" s="60">
        <v>44223</v>
      </c>
      <c r="G12" s="60">
        <v>44223</v>
      </c>
      <c r="H12" s="56" t="s">
        <v>25</v>
      </c>
      <c r="I12" s="54" t="s">
        <v>61</v>
      </c>
      <c r="J12" s="59" t="s">
        <v>62</v>
      </c>
      <c r="K12" s="54" t="s">
        <v>216</v>
      </c>
      <c r="L12" s="61">
        <v>2162021</v>
      </c>
    </row>
    <row r="13" spans="1:13" s="63" customFormat="1" ht="25.5" x14ac:dyDescent="0.25">
      <c r="A13" s="54" t="s">
        <v>770</v>
      </c>
      <c r="B13" s="54" t="s">
        <v>748</v>
      </c>
      <c r="C13" s="59"/>
      <c r="D13" s="54" t="s">
        <v>771</v>
      </c>
      <c r="E13" s="64">
        <f>627.59*22</f>
        <v>13806.980000000001</v>
      </c>
      <c r="F13" s="60">
        <v>44211</v>
      </c>
      <c r="G13" s="119" t="s">
        <v>777</v>
      </c>
      <c r="H13" s="56" t="s">
        <v>130</v>
      </c>
      <c r="I13" s="54" t="s">
        <v>61</v>
      </c>
      <c r="J13" s="59" t="s">
        <v>772</v>
      </c>
      <c r="K13" s="54" t="s">
        <v>164</v>
      </c>
      <c r="L13" s="61">
        <v>2162021</v>
      </c>
    </row>
    <row r="14" spans="1:13" s="63" customFormat="1" ht="25.5" x14ac:dyDescent="0.25">
      <c r="A14" s="54" t="s">
        <v>773</v>
      </c>
      <c r="B14" s="54" t="s">
        <v>774</v>
      </c>
      <c r="C14" s="59"/>
      <c r="D14" s="54" t="s">
        <v>775</v>
      </c>
      <c r="E14" s="59">
        <f>591.77*22</f>
        <v>13018.939999999999</v>
      </c>
      <c r="F14" s="60">
        <v>44211</v>
      </c>
      <c r="G14" s="118" t="s">
        <v>776</v>
      </c>
      <c r="H14" s="56" t="s">
        <v>322</v>
      </c>
      <c r="I14" s="54" t="s">
        <v>61</v>
      </c>
      <c r="J14" s="59" t="s">
        <v>772</v>
      </c>
      <c r="K14" s="54" t="s">
        <v>164</v>
      </c>
      <c r="L14" s="61">
        <v>2162021</v>
      </c>
    </row>
    <row r="15" spans="1:13" s="61" customFormat="1" ht="25.5" x14ac:dyDescent="0.25">
      <c r="A15" s="54" t="s">
        <v>778</v>
      </c>
      <c r="B15" s="54" t="s">
        <v>779</v>
      </c>
      <c r="C15" s="59"/>
      <c r="D15" s="54" t="s">
        <v>780</v>
      </c>
      <c r="E15" s="59">
        <f>591.77*22</f>
        <v>13018.939999999999</v>
      </c>
      <c r="F15" s="60">
        <v>44211</v>
      </c>
      <c r="G15" s="119" t="s">
        <v>781</v>
      </c>
      <c r="H15" s="56" t="s">
        <v>322</v>
      </c>
      <c r="I15" s="54" t="s">
        <v>61</v>
      </c>
      <c r="J15" s="59" t="s">
        <v>772</v>
      </c>
      <c r="K15" s="54" t="s">
        <v>164</v>
      </c>
      <c r="L15" s="61">
        <v>2162021</v>
      </c>
    </row>
    <row r="16" spans="1:13" x14ac:dyDescent="0.25">
      <c r="A16" s="54" t="s">
        <v>782</v>
      </c>
      <c r="B16" s="54" t="s">
        <v>103</v>
      </c>
      <c r="C16" s="7"/>
      <c r="D16" s="54" t="s">
        <v>783</v>
      </c>
      <c r="E16" s="8">
        <f>795.68*22</f>
        <v>17504.96</v>
      </c>
      <c r="F16" s="39">
        <v>44238</v>
      </c>
      <c r="G16" s="39">
        <v>44238</v>
      </c>
      <c r="H16" s="8" t="s">
        <v>696</v>
      </c>
      <c r="I16" s="8" t="s">
        <v>61</v>
      </c>
      <c r="J16" s="8" t="s">
        <v>45</v>
      </c>
      <c r="K16" s="8" t="s">
        <v>784</v>
      </c>
      <c r="L16" s="8">
        <v>2222021</v>
      </c>
      <c r="M16" s="8"/>
    </row>
    <row r="17" spans="1:12" s="75" customFormat="1" x14ac:dyDescent="0.25">
      <c r="A17" s="122" t="s">
        <v>788</v>
      </c>
      <c r="B17" s="122" t="s">
        <v>789</v>
      </c>
      <c r="C17" s="72"/>
      <c r="D17" s="122" t="s">
        <v>790</v>
      </c>
      <c r="E17" s="122" t="s">
        <v>791</v>
      </c>
      <c r="F17" s="73">
        <v>44232</v>
      </c>
      <c r="G17" s="72"/>
      <c r="H17" s="125" t="s">
        <v>440</v>
      </c>
      <c r="I17" s="122" t="s">
        <v>441</v>
      </c>
      <c r="J17" s="122" t="s">
        <v>441</v>
      </c>
      <c r="K17" s="67"/>
      <c r="L17" s="128">
        <v>2192021</v>
      </c>
    </row>
    <row r="18" spans="1:12" s="75" customFormat="1" x14ac:dyDescent="0.25">
      <c r="A18" s="122" t="s">
        <v>797</v>
      </c>
      <c r="B18" s="122" t="s">
        <v>798</v>
      </c>
      <c r="D18" s="122" t="s">
        <v>799</v>
      </c>
      <c r="E18" s="122" t="s">
        <v>800</v>
      </c>
      <c r="F18" s="132" t="s">
        <v>801</v>
      </c>
      <c r="G18" s="132" t="s">
        <v>801</v>
      </c>
      <c r="H18" s="125" t="s">
        <v>358</v>
      </c>
      <c r="I18" s="122" t="s">
        <v>26</v>
      </c>
      <c r="J18" s="122" t="s">
        <v>598</v>
      </c>
      <c r="L18" s="44">
        <v>2222021</v>
      </c>
    </row>
    <row r="19" spans="1:12" x14ac:dyDescent="0.25">
      <c r="A19" s="54" t="s">
        <v>802</v>
      </c>
      <c r="B19" s="54" t="s">
        <v>356</v>
      </c>
      <c r="C19" s="7"/>
      <c r="D19" s="54" t="s">
        <v>803</v>
      </c>
      <c r="E19" s="7" t="s">
        <v>804</v>
      </c>
      <c r="F19" s="30">
        <v>44249</v>
      </c>
      <c r="G19" s="30">
        <v>44249</v>
      </c>
      <c r="H19" s="56" t="s">
        <v>754</v>
      </c>
      <c r="I19" s="54" t="s">
        <v>61</v>
      </c>
      <c r="J19" s="54" t="s">
        <v>62</v>
      </c>
      <c r="K19" s="7" t="s">
        <v>164</v>
      </c>
      <c r="L19" s="61">
        <v>2262021</v>
      </c>
    </row>
    <row r="20" spans="1:12" x14ac:dyDescent="0.25">
      <c r="A20" s="54" t="s">
        <v>805</v>
      </c>
      <c r="B20" s="54" t="s">
        <v>806</v>
      </c>
      <c r="C20" s="7" t="s">
        <v>420</v>
      </c>
      <c r="D20" s="54" t="s">
        <v>807</v>
      </c>
      <c r="E20" s="54" t="s">
        <v>808</v>
      </c>
      <c r="F20" s="30">
        <v>44249</v>
      </c>
      <c r="G20" s="30">
        <v>44249</v>
      </c>
      <c r="H20" s="56" t="s">
        <v>83</v>
      </c>
      <c r="I20" s="54" t="s">
        <v>61</v>
      </c>
      <c r="J20" s="54" t="s">
        <v>62</v>
      </c>
      <c r="K20" s="7" t="s">
        <v>164</v>
      </c>
      <c r="L20" s="61">
        <v>2262021</v>
      </c>
    </row>
    <row r="21" spans="1:12" x14ac:dyDescent="0.25">
      <c r="A21" s="54" t="s">
        <v>809</v>
      </c>
      <c r="B21" s="121" t="s">
        <v>810</v>
      </c>
      <c r="C21" s="7"/>
      <c r="D21" s="54" t="s">
        <v>811</v>
      </c>
      <c r="E21" s="54" t="s">
        <v>812</v>
      </c>
      <c r="F21" s="30">
        <v>44243</v>
      </c>
      <c r="G21" s="7"/>
      <c r="H21" s="56" t="s">
        <v>358</v>
      </c>
      <c r="I21" s="54" t="s">
        <v>61</v>
      </c>
      <c r="J21" s="7"/>
      <c r="K21" s="7" t="s">
        <v>813</v>
      </c>
      <c r="L21">
        <v>3112021</v>
      </c>
    </row>
    <row r="22" spans="1:12" s="75" customFormat="1" x14ac:dyDescent="0.25">
      <c r="A22" s="122" t="s">
        <v>814</v>
      </c>
      <c r="B22" s="122" t="s">
        <v>815</v>
      </c>
      <c r="C22" s="72"/>
      <c r="D22" s="122" t="s">
        <v>816</v>
      </c>
      <c r="E22" s="122" t="s">
        <v>817</v>
      </c>
      <c r="F22" s="73">
        <v>44242</v>
      </c>
      <c r="G22" s="72"/>
      <c r="H22" s="125" t="s">
        <v>818</v>
      </c>
      <c r="I22" s="122" t="s">
        <v>26</v>
      </c>
      <c r="J22" s="72"/>
      <c r="K22" s="72" t="s">
        <v>213</v>
      </c>
      <c r="L22" s="75">
        <v>3112021</v>
      </c>
    </row>
    <row r="23" spans="1:12" s="75" customFormat="1" x14ac:dyDescent="0.25">
      <c r="A23" s="122" t="s">
        <v>595</v>
      </c>
      <c r="B23" s="122" t="s">
        <v>596</v>
      </c>
      <c r="C23" s="72"/>
      <c r="D23" s="122" t="s">
        <v>597</v>
      </c>
      <c r="E23" s="122" t="s">
        <v>817</v>
      </c>
      <c r="F23" s="73">
        <v>44242</v>
      </c>
      <c r="G23" s="73">
        <v>44242</v>
      </c>
      <c r="H23" s="125" t="s">
        <v>818</v>
      </c>
      <c r="I23" s="122" t="s">
        <v>26</v>
      </c>
      <c r="J23" s="72"/>
      <c r="K23" s="72" t="s">
        <v>819</v>
      </c>
      <c r="L23" s="75">
        <v>3112021</v>
      </c>
    </row>
    <row r="24" spans="1:12" s="75" customFormat="1" x14ac:dyDescent="0.25">
      <c r="A24" s="122" t="s">
        <v>820</v>
      </c>
      <c r="B24" s="122" t="s">
        <v>821</v>
      </c>
      <c r="C24" s="72" t="s">
        <v>89</v>
      </c>
      <c r="D24" s="122" t="s">
        <v>219</v>
      </c>
      <c r="E24" s="122" t="s">
        <v>817</v>
      </c>
      <c r="F24" s="73">
        <v>44243</v>
      </c>
      <c r="G24" s="73">
        <v>44243</v>
      </c>
      <c r="H24" s="125" t="s">
        <v>818</v>
      </c>
      <c r="I24" s="122" t="s">
        <v>26</v>
      </c>
      <c r="J24" s="72"/>
      <c r="K24" s="72" t="s">
        <v>819</v>
      </c>
      <c r="L24" s="75">
        <v>3112021</v>
      </c>
    </row>
    <row r="25" spans="1:12" s="75" customFormat="1" x14ac:dyDescent="0.25">
      <c r="A25" s="122" t="s">
        <v>822</v>
      </c>
      <c r="B25" s="122" t="s">
        <v>823</v>
      </c>
      <c r="C25" s="72"/>
      <c r="D25" s="122" t="s">
        <v>215</v>
      </c>
      <c r="E25" s="122" t="s">
        <v>824</v>
      </c>
      <c r="F25" s="73">
        <v>44243</v>
      </c>
      <c r="G25" s="72"/>
      <c r="H25" s="125" t="s">
        <v>818</v>
      </c>
      <c r="I25" s="122" t="s">
        <v>26</v>
      </c>
      <c r="J25" s="72"/>
      <c r="K25" s="72" t="s">
        <v>213</v>
      </c>
      <c r="L25" s="75">
        <v>3112021</v>
      </c>
    </row>
    <row r="26" spans="1:12" x14ac:dyDescent="0.25">
      <c r="A26" s="54" t="s">
        <v>825</v>
      </c>
      <c r="B26" s="54" t="s">
        <v>826</v>
      </c>
      <c r="C26" s="7"/>
      <c r="D26" s="54" t="s">
        <v>210</v>
      </c>
      <c r="E26" s="54" t="s">
        <v>827</v>
      </c>
      <c r="F26" s="30">
        <v>44228</v>
      </c>
      <c r="G26" s="7"/>
      <c r="H26" s="56" t="s">
        <v>220</v>
      </c>
      <c r="I26" s="54" t="s">
        <v>61</v>
      </c>
      <c r="J26" s="7"/>
      <c r="K26" s="7" t="s">
        <v>277</v>
      </c>
      <c r="L26" s="75">
        <v>3112021</v>
      </c>
    </row>
    <row r="27" spans="1:12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spans="1:12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1:12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</row>
    <row r="30" spans="1:12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</row>
    <row r="31" spans="1:12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</row>
    <row r="32" spans="1:12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</row>
    <row r="33" spans="1:11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</row>
    <row r="34" spans="1:11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</row>
    <row r="35" spans="1:11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</row>
    <row r="36" spans="1:1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</row>
  </sheetData>
  <mergeCells count="2">
    <mergeCell ref="A1:K1"/>
    <mergeCell ref="A2:K2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A4" workbookViewId="0">
      <selection activeCell="H34" sqref="H34"/>
    </sheetView>
  </sheetViews>
  <sheetFormatPr defaultRowHeight="15" x14ac:dyDescent="0.25"/>
  <cols>
    <col min="1" max="1" width="16.7109375" customWidth="1"/>
    <col min="2" max="2" width="21.42578125" bestFit="1" customWidth="1"/>
    <col min="3" max="3" width="5.5703125" customWidth="1"/>
    <col min="4" max="4" width="21.140625" bestFit="1" customWidth="1"/>
    <col min="5" max="5" width="13" bestFit="1" customWidth="1"/>
    <col min="6" max="6" width="12" customWidth="1"/>
    <col min="7" max="7" width="13.28515625" customWidth="1"/>
    <col min="8" max="8" width="49" bestFit="1" customWidth="1"/>
    <col min="9" max="9" width="14" customWidth="1"/>
    <col min="10" max="10" width="16.42578125" customWidth="1"/>
    <col min="11" max="11" width="54.7109375" customWidth="1"/>
    <col min="12" max="12" width="13.42578125" bestFit="1" customWidth="1"/>
    <col min="251" max="251" width="13.85546875" customWidth="1"/>
    <col min="252" max="252" width="10.85546875" customWidth="1"/>
    <col min="253" max="253" width="14.28515625" bestFit="1" customWidth="1"/>
    <col min="254" max="254" width="13.28515625" customWidth="1"/>
    <col min="255" max="255" width="16.7109375" customWidth="1"/>
    <col min="256" max="256" width="15.85546875" customWidth="1"/>
    <col min="257" max="257" width="15.7109375" customWidth="1"/>
    <col min="258" max="258" width="4.42578125" customWidth="1"/>
    <col min="259" max="259" width="9.7109375" customWidth="1"/>
    <col min="260" max="261" width="11.5703125" customWidth="1"/>
    <col min="263" max="263" width="9.85546875" customWidth="1"/>
    <col min="264" max="264" width="14" customWidth="1"/>
    <col min="265" max="265" width="12.28515625" customWidth="1"/>
    <col min="266" max="266" width="17" customWidth="1"/>
    <col min="267" max="267" width="21.42578125" customWidth="1"/>
    <col min="507" max="507" width="13.85546875" customWidth="1"/>
    <col min="508" max="508" width="10.85546875" customWidth="1"/>
    <col min="509" max="509" width="14.28515625" bestFit="1" customWidth="1"/>
    <col min="510" max="510" width="13.28515625" customWidth="1"/>
    <col min="511" max="511" width="16.7109375" customWidth="1"/>
    <col min="512" max="512" width="15.85546875" customWidth="1"/>
    <col min="513" max="513" width="15.7109375" customWidth="1"/>
    <col min="514" max="514" width="4.42578125" customWidth="1"/>
    <col min="515" max="515" width="9.7109375" customWidth="1"/>
    <col min="516" max="517" width="11.5703125" customWidth="1"/>
    <col min="519" max="519" width="9.85546875" customWidth="1"/>
    <col min="520" max="520" width="14" customWidth="1"/>
    <col min="521" max="521" width="12.28515625" customWidth="1"/>
    <col min="522" max="522" width="17" customWidth="1"/>
    <col min="523" max="523" width="21.42578125" customWidth="1"/>
    <col min="763" max="763" width="13.85546875" customWidth="1"/>
    <col min="764" max="764" width="10.85546875" customWidth="1"/>
    <col min="765" max="765" width="14.28515625" bestFit="1" customWidth="1"/>
    <col min="766" max="766" width="13.28515625" customWidth="1"/>
    <col min="767" max="767" width="16.7109375" customWidth="1"/>
    <col min="768" max="768" width="15.85546875" customWidth="1"/>
    <col min="769" max="769" width="15.7109375" customWidth="1"/>
    <col min="770" max="770" width="4.42578125" customWidth="1"/>
    <col min="771" max="771" width="9.7109375" customWidth="1"/>
    <col min="772" max="773" width="11.5703125" customWidth="1"/>
    <col min="775" max="775" width="9.85546875" customWidth="1"/>
    <col min="776" max="776" width="14" customWidth="1"/>
    <col min="777" max="777" width="12.28515625" customWidth="1"/>
    <col min="778" max="778" width="17" customWidth="1"/>
    <col min="779" max="779" width="21.42578125" customWidth="1"/>
    <col min="1019" max="1019" width="13.85546875" customWidth="1"/>
    <col min="1020" max="1020" width="10.85546875" customWidth="1"/>
    <col min="1021" max="1021" width="14.28515625" bestFit="1" customWidth="1"/>
    <col min="1022" max="1022" width="13.28515625" customWidth="1"/>
    <col min="1023" max="1023" width="16.7109375" customWidth="1"/>
    <col min="1024" max="1024" width="15.85546875" customWidth="1"/>
    <col min="1025" max="1025" width="15.7109375" customWidth="1"/>
    <col min="1026" max="1026" width="4.42578125" customWidth="1"/>
    <col min="1027" max="1027" width="9.7109375" customWidth="1"/>
    <col min="1028" max="1029" width="11.5703125" customWidth="1"/>
    <col min="1031" max="1031" width="9.85546875" customWidth="1"/>
    <col min="1032" max="1032" width="14" customWidth="1"/>
    <col min="1033" max="1033" width="12.28515625" customWidth="1"/>
    <col min="1034" max="1034" width="17" customWidth="1"/>
    <col min="1035" max="1035" width="21.42578125" customWidth="1"/>
    <col min="1275" max="1275" width="13.85546875" customWidth="1"/>
    <col min="1276" max="1276" width="10.85546875" customWidth="1"/>
    <col min="1277" max="1277" width="14.28515625" bestFit="1" customWidth="1"/>
    <col min="1278" max="1278" width="13.28515625" customWidth="1"/>
    <col min="1279" max="1279" width="16.7109375" customWidth="1"/>
    <col min="1280" max="1280" width="15.85546875" customWidth="1"/>
    <col min="1281" max="1281" width="15.7109375" customWidth="1"/>
    <col min="1282" max="1282" width="4.42578125" customWidth="1"/>
    <col min="1283" max="1283" width="9.7109375" customWidth="1"/>
    <col min="1284" max="1285" width="11.5703125" customWidth="1"/>
    <col min="1287" max="1287" width="9.85546875" customWidth="1"/>
    <col min="1288" max="1288" width="14" customWidth="1"/>
    <col min="1289" max="1289" width="12.28515625" customWidth="1"/>
    <col min="1290" max="1290" width="17" customWidth="1"/>
    <col min="1291" max="1291" width="21.42578125" customWidth="1"/>
    <col min="1531" max="1531" width="13.85546875" customWidth="1"/>
    <col min="1532" max="1532" width="10.85546875" customWidth="1"/>
    <col min="1533" max="1533" width="14.28515625" bestFit="1" customWidth="1"/>
    <col min="1534" max="1534" width="13.28515625" customWidth="1"/>
    <col min="1535" max="1535" width="16.7109375" customWidth="1"/>
    <col min="1536" max="1536" width="15.85546875" customWidth="1"/>
    <col min="1537" max="1537" width="15.7109375" customWidth="1"/>
    <col min="1538" max="1538" width="4.42578125" customWidth="1"/>
    <col min="1539" max="1539" width="9.7109375" customWidth="1"/>
    <col min="1540" max="1541" width="11.5703125" customWidth="1"/>
    <col min="1543" max="1543" width="9.85546875" customWidth="1"/>
    <col min="1544" max="1544" width="14" customWidth="1"/>
    <col min="1545" max="1545" width="12.28515625" customWidth="1"/>
    <col min="1546" max="1546" width="17" customWidth="1"/>
    <col min="1547" max="1547" width="21.42578125" customWidth="1"/>
    <col min="1787" max="1787" width="13.85546875" customWidth="1"/>
    <col min="1788" max="1788" width="10.85546875" customWidth="1"/>
    <col min="1789" max="1789" width="14.28515625" bestFit="1" customWidth="1"/>
    <col min="1790" max="1790" width="13.28515625" customWidth="1"/>
    <col min="1791" max="1791" width="16.7109375" customWidth="1"/>
    <col min="1792" max="1792" width="15.85546875" customWidth="1"/>
    <col min="1793" max="1793" width="15.7109375" customWidth="1"/>
    <col min="1794" max="1794" width="4.42578125" customWidth="1"/>
    <col min="1795" max="1795" width="9.7109375" customWidth="1"/>
    <col min="1796" max="1797" width="11.5703125" customWidth="1"/>
    <col min="1799" max="1799" width="9.85546875" customWidth="1"/>
    <col min="1800" max="1800" width="14" customWidth="1"/>
    <col min="1801" max="1801" width="12.28515625" customWidth="1"/>
    <col min="1802" max="1802" width="17" customWidth="1"/>
    <col min="1803" max="1803" width="21.42578125" customWidth="1"/>
    <col min="2043" max="2043" width="13.85546875" customWidth="1"/>
    <col min="2044" max="2044" width="10.85546875" customWidth="1"/>
    <col min="2045" max="2045" width="14.28515625" bestFit="1" customWidth="1"/>
    <col min="2046" max="2046" width="13.28515625" customWidth="1"/>
    <col min="2047" max="2047" width="16.7109375" customWidth="1"/>
    <col min="2048" max="2048" width="15.85546875" customWidth="1"/>
    <col min="2049" max="2049" width="15.7109375" customWidth="1"/>
    <col min="2050" max="2050" width="4.42578125" customWidth="1"/>
    <col min="2051" max="2051" width="9.7109375" customWidth="1"/>
    <col min="2052" max="2053" width="11.5703125" customWidth="1"/>
    <col min="2055" max="2055" width="9.85546875" customWidth="1"/>
    <col min="2056" max="2056" width="14" customWidth="1"/>
    <col min="2057" max="2057" width="12.28515625" customWidth="1"/>
    <col min="2058" max="2058" width="17" customWidth="1"/>
    <col min="2059" max="2059" width="21.42578125" customWidth="1"/>
    <col min="2299" max="2299" width="13.85546875" customWidth="1"/>
    <col min="2300" max="2300" width="10.85546875" customWidth="1"/>
    <col min="2301" max="2301" width="14.28515625" bestFit="1" customWidth="1"/>
    <col min="2302" max="2302" width="13.28515625" customWidth="1"/>
    <col min="2303" max="2303" width="16.7109375" customWidth="1"/>
    <col min="2304" max="2304" width="15.85546875" customWidth="1"/>
    <col min="2305" max="2305" width="15.7109375" customWidth="1"/>
    <col min="2306" max="2306" width="4.42578125" customWidth="1"/>
    <col min="2307" max="2307" width="9.7109375" customWidth="1"/>
    <col min="2308" max="2309" width="11.5703125" customWidth="1"/>
    <col min="2311" max="2311" width="9.85546875" customWidth="1"/>
    <col min="2312" max="2312" width="14" customWidth="1"/>
    <col min="2313" max="2313" width="12.28515625" customWidth="1"/>
    <col min="2314" max="2314" width="17" customWidth="1"/>
    <col min="2315" max="2315" width="21.42578125" customWidth="1"/>
    <col min="2555" max="2555" width="13.85546875" customWidth="1"/>
    <col min="2556" max="2556" width="10.85546875" customWidth="1"/>
    <col min="2557" max="2557" width="14.28515625" bestFit="1" customWidth="1"/>
    <col min="2558" max="2558" width="13.28515625" customWidth="1"/>
    <col min="2559" max="2559" width="16.7109375" customWidth="1"/>
    <col min="2560" max="2560" width="15.85546875" customWidth="1"/>
    <col min="2561" max="2561" width="15.7109375" customWidth="1"/>
    <col min="2562" max="2562" width="4.42578125" customWidth="1"/>
    <col min="2563" max="2563" width="9.7109375" customWidth="1"/>
    <col min="2564" max="2565" width="11.5703125" customWidth="1"/>
    <col min="2567" max="2567" width="9.85546875" customWidth="1"/>
    <col min="2568" max="2568" width="14" customWidth="1"/>
    <col min="2569" max="2569" width="12.28515625" customWidth="1"/>
    <col min="2570" max="2570" width="17" customWidth="1"/>
    <col min="2571" max="2571" width="21.42578125" customWidth="1"/>
    <col min="2811" max="2811" width="13.85546875" customWidth="1"/>
    <col min="2812" max="2812" width="10.85546875" customWidth="1"/>
    <col min="2813" max="2813" width="14.28515625" bestFit="1" customWidth="1"/>
    <col min="2814" max="2814" width="13.28515625" customWidth="1"/>
    <col min="2815" max="2815" width="16.7109375" customWidth="1"/>
    <col min="2816" max="2816" width="15.85546875" customWidth="1"/>
    <col min="2817" max="2817" width="15.7109375" customWidth="1"/>
    <col min="2818" max="2818" width="4.42578125" customWidth="1"/>
    <col min="2819" max="2819" width="9.7109375" customWidth="1"/>
    <col min="2820" max="2821" width="11.5703125" customWidth="1"/>
    <col min="2823" max="2823" width="9.85546875" customWidth="1"/>
    <col min="2824" max="2824" width="14" customWidth="1"/>
    <col min="2825" max="2825" width="12.28515625" customWidth="1"/>
    <col min="2826" max="2826" width="17" customWidth="1"/>
    <col min="2827" max="2827" width="21.42578125" customWidth="1"/>
    <col min="3067" max="3067" width="13.85546875" customWidth="1"/>
    <col min="3068" max="3068" width="10.85546875" customWidth="1"/>
    <col min="3069" max="3069" width="14.28515625" bestFit="1" customWidth="1"/>
    <col min="3070" max="3070" width="13.28515625" customWidth="1"/>
    <col min="3071" max="3071" width="16.7109375" customWidth="1"/>
    <col min="3072" max="3072" width="15.85546875" customWidth="1"/>
    <col min="3073" max="3073" width="15.7109375" customWidth="1"/>
    <col min="3074" max="3074" width="4.42578125" customWidth="1"/>
    <col min="3075" max="3075" width="9.7109375" customWidth="1"/>
    <col min="3076" max="3077" width="11.5703125" customWidth="1"/>
    <col min="3079" max="3079" width="9.85546875" customWidth="1"/>
    <col min="3080" max="3080" width="14" customWidth="1"/>
    <col min="3081" max="3081" width="12.28515625" customWidth="1"/>
    <col min="3082" max="3082" width="17" customWidth="1"/>
    <col min="3083" max="3083" width="21.42578125" customWidth="1"/>
    <col min="3323" max="3323" width="13.85546875" customWidth="1"/>
    <col min="3324" max="3324" width="10.85546875" customWidth="1"/>
    <col min="3325" max="3325" width="14.28515625" bestFit="1" customWidth="1"/>
    <col min="3326" max="3326" width="13.28515625" customWidth="1"/>
    <col min="3327" max="3327" width="16.7109375" customWidth="1"/>
    <col min="3328" max="3328" width="15.85546875" customWidth="1"/>
    <col min="3329" max="3329" width="15.7109375" customWidth="1"/>
    <col min="3330" max="3330" width="4.42578125" customWidth="1"/>
    <col min="3331" max="3331" width="9.7109375" customWidth="1"/>
    <col min="3332" max="3333" width="11.5703125" customWidth="1"/>
    <col min="3335" max="3335" width="9.85546875" customWidth="1"/>
    <col min="3336" max="3336" width="14" customWidth="1"/>
    <col min="3337" max="3337" width="12.28515625" customWidth="1"/>
    <col min="3338" max="3338" width="17" customWidth="1"/>
    <col min="3339" max="3339" width="21.42578125" customWidth="1"/>
    <col min="3579" max="3579" width="13.85546875" customWidth="1"/>
    <col min="3580" max="3580" width="10.85546875" customWidth="1"/>
    <col min="3581" max="3581" width="14.28515625" bestFit="1" customWidth="1"/>
    <col min="3582" max="3582" width="13.28515625" customWidth="1"/>
    <col min="3583" max="3583" width="16.7109375" customWidth="1"/>
    <col min="3584" max="3584" width="15.85546875" customWidth="1"/>
    <col min="3585" max="3585" width="15.7109375" customWidth="1"/>
    <col min="3586" max="3586" width="4.42578125" customWidth="1"/>
    <col min="3587" max="3587" width="9.7109375" customWidth="1"/>
    <col min="3588" max="3589" width="11.5703125" customWidth="1"/>
    <col min="3591" max="3591" width="9.85546875" customWidth="1"/>
    <col min="3592" max="3592" width="14" customWidth="1"/>
    <col min="3593" max="3593" width="12.28515625" customWidth="1"/>
    <col min="3594" max="3594" width="17" customWidth="1"/>
    <col min="3595" max="3595" width="21.42578125" customWidth="1"/>
    <col min="3835" max="3835" width="13.85546875" customWidth="1"/>
    <col min="3836" max="3836" width="10.85546875" customWidth="1"/>
    <col min="3837" max="3837" width="14.28515625" bestFit="1" customWidth="1"/>
    <col min="3838" max="3838" width="13.28515625" customWidth="1"/>
    <col min="3839" max="3839" width="16.7109375" customWidth="1"/>
    <col min="3840" max="3840" width="15.85546875" customWidth="1"/>
    <col min="3841" max="3841" width="15.7109375" customWidth="1"/>
    <col min="3842" max="3842" width="4.42578125" customWidth="1"/>
    <col min="3843" max="3843" width="9.7109375" customWidth="1"/>
    <col min="3844" max="3845" width="11.5703125" customWidth="1"/>
    <col min="3847" max="3847" width="9.85546875" customWidth="1"/>
    <col min="3848" max="3848" width="14" customWidth="1"/>
    <col min="3849" max="3849" width="12.28515625" customWidth="1"/>
    <col min="3850" max="3850" width="17" customWidth="1"/>
    <col min="3851" max="3851" width="21.42578125" customWidth="1"/>
    <col min="4091" max="4091" width="13.85546875" customWidth="1"/>
    <col min="4092" max="4092" width="10.85546875" customWidth="1"/>
    <col min="4093" max="4093" width="14.28515625" bestFit="1" customWidth="1"/>
    <col min="4094" max="4094" width="13.28515625" customWidth="1"/>
    <col min="4095" max="4095" width="16.7109375" customWidth="1"/>
    <col min="4096" max="4096" width="15.85546875" customWidth="1"/>
    <col min="4097" max="4097" width="15.7109375" customWidth="1"/>
    <col min="4098" max="4098" width="4.42578125" customWidth="1"/>
    <col min="4099" max="4099" width="9.7109375" customWidth="1"/>
    <col min="4100" max="4101" width="11.5703125" customWidth="1"/>
    <col min="4103" max="4103" width="9.85546875" customWidth="1"/>
    <col min="4104" max="4104" width="14" customWidth="1"/>
    <col min="4105" max="4105" width="12.28515625" customWidth="1"/>
    <col min="4106" max="4106" width="17" customWidth="1"/>
    <col min="4107" max="4107" width="21.42578125" customWidth="1"/>
    <col min="4347" max="4347" width="13.85546875" customWidth="1"/>
    <col min="4348" max="4348" width="10.85546875" customWidth="1"/>
    <col min="4349" max="4349" width="14.28515625" bestFit="1" customWidth="1"/>
    <col min="4350" max="4350" width="13.28515625" customWidth="1"/>
    <col min="4351" max="4351" width="16.7109375" customWidth="1"/>
    <col min="4352" max="4352" width="15.85546875" customWidth="1"/>
    <col min="4353" max="4353" width="15.7109375" customWidth="1"/>
    <col min="4354" max="4354" width="4.42578125" customWidth="1"/>
    <col min="4355" max="4355" width="9.7109375" customWidth="1"/>
    <col min="4356" max="4357" width="11.5703125" customWidth="1"/>
    <col min="4359" max="4359" width="9.85546875" customWidth="1"/>
    <col min="4360" max="4360" width="14" customWidth="1"/>
    <col min="4361" max="4361" width="12.28515625" customWidth="1"/>
    <col min="4362" max="4362" width="17" customWidth="1"/>
    <col min="4363" max="4363" width="21.42578125" customWidth="1"/>
    <col min="4603" max="4603" width="13.85546875" customWidth="1"/>
    <col min="4604" max="4604" width="10.85546875" customWidth="1"/>
    <col min="4605" max="4605" width="14.28515625" bestFit="1" customWidth="1"/>
    <col min="4606" max="4606" width="13.28515625" customWidth="1"/>
    <col min="4607" max="4607" width="16.7109375" customWidth="1"/>
    <col min="4608" max="4608" width="15.85546875" customWidth="1"/>
    <col min="4609" max="4609" width="15.7109375" customWidth="1"/>
    <col min="4610" max="4610" width="4.42578125" customWidth="1"/>
    <col min="4611" max="4611" width="9.7109375" customWidth="1"/>
    <col min="4612" max="4613" width="11.5703125" customWidth="1"/>
    <col min="4615" max="4615" width="9.85546875" customWidth="1"/>
    <col min="4616" max="4616" width="14" customWidth="1"/>
    <col min="4617" max="4617" width="12.28515625" customWidth="1"/>
    <col min="4618" max="4618" width="17" customWidth="1"/>
    <col min="4619" max="4619" width="21.42578125" customWidth="1"/>
    <col min="4859" max="4859" width="13.85546875" customWidth="1"/>
    <col min="4860" max="4860" width="10.85546875" customWidth="1"/>
    <col min="4861" max="4861" width="14.28515625" bestFit="1" customWidth="1"/>
    <col min="4862" max="4862" width="13.28515625" customWidth="1"/>
    <col min="4863" max="4863" width="16.7109375" customWidth="1"/>
    <col min="4864" max="4864" width="15.85546875" customWidth="1"/>
    <col min="4865" max="4865" width="15.7109375" customWidth="1"/>
    <col min="4866" max="4866" width="4.42578125" customWidth="1"/>
    <col min="4867" max="4867" width="9.7109375" customWidth="1"/>
    <col min="4868" max="4869" width="11.5703125" customWidth="1"/>
    <col min="4871" max="4871" width="9.85546875" customWidth="1"/>
    <col min="4872" max="4872" width="14" customWidth="1"/>
    <col min="4873" max="4873" width="12.28515625" customWidth="1"/>
    <col min="4874" max="4874" width="17" customWidth="1"/>
    <col min="4875" max="4875" width="21.42578125" customWidth="1"/>
    <col min="5115" max="5115" width="13.85546875" customWidth="1"/>
    <col min="5116" max="5116" width="10.85546875" customWidth="1"/>
    <col min="5117" max="5117" width="14.28515625" bestFit="1" customWidth="1"/>
    <col min="5118" max="5118" width="13.28515625" customWidth="1"/>
    <col min="5119" max="5119" width="16.7109375" customWidth="1"/>
    <col min="5120" max="5120" width="15.85546875" customWidth="1"/>
    <col min="5121" max="5121" width="15.7109375" customWidth="1"/>
    <col min="5122" max="5122" width="4.42578125" customWidth="1"/>
    <col min="5123" max="5123" width="9.7109375" customWidth="1"/>
    <col min="5124" max="5125" width="11.5703125" customWidth="1"/>
    <col min="5127" max="5127" width="9.85546875" customWidth="1"/>
    <col min="5128" max="5128" width="14" customWidth="1"/>
    <col min="5129" max="5129" width="12.28515625" customWidth="1"/>
    <col min="5130" max="5130" width="17" customWidth="1"/>
    <col min="5131" max="5131" width="21.42578125" customWidth="1"/>
    <col min="5371" max="5371" width="13.85546875" customWidth="1"/>
    <col min="5372" max="5372" width="10.85546875" customWidth="1"/>
    <col min="5373" max="5373" width="14.28515625" bestFit="1" customWidth="1"/>
    <col min="5374" max="5374" width="13.28515625" customWidth="1"/>
    <col min="5375" max="5375" width="16.7109375" customWidth="1"/>
    <col min="5376" max="5376" width="15.85546875" customWidth="1"/>
    <col min="5377" max="5377" width="15.7109375" customWidth="1"/>
    <col min="5378" max="5378" width="4.42578125" customWidth="1"/>
    <col min="5379" max="5379" width="9.7109375" customWidth="1"/>
    <col min="5380" max="5381" width="11.5703125" customWidth="1"/>
    <col min="5383" max="5383" width="9.85546875" customWidth="1"/>
    <col min="5384" max="5384" width="14" customWidth="1"/>
    <col min="5385" max="5385" width="12.28515625" customWidth="1"/>
    <col min="5386" max="5386" width="17" customWidth="1"/>
    <col min="5387" max="5387" width="21.42578125" customWidth="1"/>
    <col min="5627" max="5627" width="13.85546875" customWidth="1"/>
    <col min="5628" max="5628" width="10.85546875" customWidth="1"/>
    <col min="5629" max="5629" width="14.28515625" bestFit="1" customWidth="1"/>
    <col min="5630" max="5630" width="13.28515625" customWidth="1"/>
    <col min="5631" max="5631" width="16.7109375" customWidth="1"/>
    <col min="5632" max="5632" width="15.85546875" customWidth="1"/>
    <col min="5633" max="5633" width="15.7109375" customWidth="1"/>
    <col min="5634" max="5634" width="4.42578125" customWidth="1"/>
    <col min="5635" max="5635" width="9.7109375" customWidth="1"/>
    <col min="5636" max="5637" width="11.5703125" customWidth="1"/>
    <col min="5639" max="5639" width="9.85546875" customWidth="1"/>
    <col min="5640" max="5640" width="14" customWidth="1"/>
    <col min="5641" max="5641" width="12.28515625" customWidth="1"/>
    <col min="5642" max="5642" width="17" customWidth="1"/>
    <col min="5643" max="5643" width="21.42578125" customWidth="1"/>
    <col min="5883" max="5883" width="13.85546875" customWidth="1"/>
    <col min="5884" max="5884" width="10.85546875" customWidth="1"/>
    <col min="5885" max="5885" width="14.28515625" bestFit="1" customWidth="1"/>
    <col min="5886" max="5886" width="13.28515625" customWidth="1"/>
    <col min="5887" max="5887" width="16.7109375" customWidth="1"/>
    <col min="5888" max="5888" width="15.85546875" customWidth="1"/>
    <col min="5889" max="5889" width="15.7109375" customWidth="1"/>
    <col min="5890" max="5890" width="4.42578125" customWidth="1"/>
    <col min="5891" max="5891" width="9.7109375" customWidth="1"/>
    <col min="5892" max="5893" width="11.5703125" customWidth="1"/>
    <col min="5895" max="5895" width="9.85546875" customWidth="1"/>
    <col min="5896" max="5896" width="14" customWidth="1"/>
    <col min="5897" max="5897" width="12.28515625" customWidth="1"/>
    <col min="5898" max="5898" width="17" customWidth="1"/>
    <col min="5899" max="5899" width="21.42578125" customWidth="1"/>
    <col min="6139" max="6139" width="13.85546875" customWidth="1"/>
    <col min="6140" max="6140" width="10.85546875" customWidth="1"/>
    <col min="6141" max="6141" width="14.28515625" bestFit="1" customWidth="1"/>
    <col min="6142" max="6142" width="13.28515625" customWidth="1"/>
    <col min="6143" max="6143" width="16.7109375" customWidth="1"/>
    <col min="6144" max="6144" width="15.85546875" customWidth="1"/>
    <col min="6145" max="6145" width="15.7109375" customWidth="1"/>
    <col min="6146" max="6146" width="4.42578125" customWidth="1"/>
    <col min="6147" max="6147" width="9.7109375" customWidth="1"/>
    <col min="6148" max="6149" width="11.5703125" customWidth="1"/>
    <col min="6151" max="6151" width="9.85546875" customWidth="1"/>
    <col min="6152" max="6152" width="14" customWidth="1"/>
    <col min="6153" max="6153" width="12.28515625" customWidth="1"/>
    <col min="6154" max="6154" width="17" customWidth="1"/>
    <col min="6155" max="6155" width="21.42578125" customWidth="1"/>
    <col min="6395" max="6395" width="13.85546875" customWidth="1"/>
    <col min="6396" max="6396" width="10.85546875" customWidth="1"/>
    <col min="6397" max="6397" width="14.28515625" bestFit="1" customWidth="1"/>
    <col min="6398" max="6398" width="13.28515625" customWidth="1"/>
    <col min="6399" max="6399" width="16.7109375" customWidth="1"/>
    <col min="6400" max="6400" width="15.85546875" customWidth="1"/>
    <col min="6401" max="6401" width="15.7109375" customWidth="1"/>
    <col min="6402" max="6402" width="4.42578125" customWidth="1"/>
    <col min="6403" max="6403" width="9.7109375" customWidth="1"/>
    <col min="6404" max="6405" width="11.5703125" customWidth="1"/>
    <col min="6407" max="6407" width="9.85546875" customWidth="1"/>
    <col min="6408" max="6408" width="14" customWidth="1"/>
    <col min="6409" max="6409" width="12.28515625" customWidth="1"/>
    <col min="6410" max="6410" width="17" customWidth="1"/>
    <col min="6411" max="6411" width="21.42578125" customWidth="1"/>
    <col min="6651" max="6651" width="13.85546875" customWidth="1"/>
    <col min="6652" max="6652" width="10.85546875" customWidth="1"/>
    <col min="6653" max="6653" width="14.28515625" bestFit="1" customWidth="1"/>
    <col min="6654" max="6654" width="13.28515625" customWidth="1"/>
    <col min="6655" max="6655" width="16.7109375" customWidth="1"/>
    <col min="6656" max="6656" width="15.85546875" customWidth="1"/>
    <col min="6657" max="6657" width="15.7109375" customWidth="1"/>
    <col min="6658" max="6658" width="4.42578125" customWidth="1"/>
    <col min="6659" max="6659" width="9.7109375" customWidth="1"/>
    <col min="6660" max="6661" width="11.5703125" customWidth="1"/>
    <col min="6663" max="6663" width="9.85546875" customWidth="1"/>
    <col min="6664" max="6664" width="14" customWidth="1"/>
    <col min="6665" max="6665" width="12.28515625" customWidth="1"/>
    <col min="6666" max="6666" width="17" customWidth="1"/>
    <col min="6667" max="6667" width="21.42578125" customWidth="1"/>
    <col min="6907" max="6907" width="13.85546875" customWidth="1"/>
    <col min="6908" max="6908" width="10.85546875" customWidth="1"/>
    <col min="6909" max="6909" width="14.28515625" bestFit="1" customWidth="1"/>
    <col min="6910" max="6910" width="13.28515625" customWidth="1"/>
    <col min="6911" max="6911" width="16.7109375" customWidth="1"/>
    <col min="6912" max="6912" width="15.85546875" customWidth="1"/>
    <col min="6913" max="6913" width="15.7109375" customWidth="1"/>
    <col min="6914" max="6914" width="4.42578125" customWidth="1"/>
    <col min="6915" max="6915" width="9.7109375" customWidth="1"/>
    <col min="6916" max="6917" width="11.5703125" customWidth="1"/>
    <col min="6919" max="6919" width="9.85546875" customWidth="1"/>
    <col min="6920" max="6920" width="14" customWidth="1"/>
    <col min="6921" max="6921" width="12.28515625" customWidth="1"/>
    <col min="6922" max="6922" width="17" customWidth="1"/>
    <col min="6923" max="6923" width="21.42578125" customWidth="1"/>
    <col min="7163" max="7163" width="13.85546875" customWidth="1"/>
    <col min="7164" max="7164" width="10.85546875" customWidth="1"/>
    <col min="7165" max="7165" width="14.28515625" bestFit="1" customWidth="1"/>
    <col min="7166" max="7166" width="13.28515625" customWidth="1"/>
    <col min="7167" max="7167" width="16.7109375" customWidth="1"/>
    <col min="7168" max="7168" width="15.85546875" customWidth="1"/>
    <col min="7169" max="7169" width="15.7109375" customWidth="1"/>
    <col min="7170" max="7170" width="4.42578125" customWidth="1"/>
    <col min="7171" max="7171" width="9.7109375" customWidth="1"/>
    <col min="7172" max="7173" width="11.5703125" customWidth="1"/>
    <col min="7175" max="7175" width="9.85546875" customWidth="1"/>
    <col min="7176" max="7176" width="14" customWidth="1"/>
    <col min="7177" max="7177" width="12.28515625" customWidth="1"/>
    <col min="7178" max="7178" width="17" customWidth="1"/>
    <col min="7179" max="7179" width="21.42578125" customWidth="1"/>
    <col min="7419" max="7419" width="13.85546875" customWidth="1"/>
    <col min="7420" max="7420" width="10.85546875" customWidth="1"/>
    <col min="7421" max="7421" width="14.28515625" bestFit="1" customWidth="1"/>
    <col min="7422" max="7422" width="13.28515625" customWidth="1"/>
    <col min="7423" max="7423" width="16.7109375" customWidth="1"/>
    <col min="7424" max="7424" width="15.85546875" customWidth="1"/>
    <col min="7425" max="7425" width="15.7109375" customWidth="1"/>
    <col min="7426" max="7426" width="4.42578125" customWidth="1"/>
    <col min="7427" max="7427" width="9.7109375" customWidth="1"/>
    <col min="7428" max="7429" width="11.5703125" customWidth="1"/>
    <col min="7431" max="7431" width="9.85546875" customWidth="1"/>
    <col min="7432" max="7432" width="14" customWidth="1"/>
    <col min="7433" max="7433" width="12.28515625" customWidth="1"/>
    <col min="7434" max="7434" width="17" customWidth="1"/>
    <col min="7435" max="7435" width="21.42578125" customWidth="1"/>
    <col min="7675" max="7675" width="13.85546875" customWidth="1"/>
    <col min="7676" max="7676" width="10.85546875" customWidth="1"/>
    <col min="7677" max="7677" width="14.28515625" bestFit="1" customWidth="1"/>
    <col min="7678" max="7678" width="13.28515625" customWidth="1"/>
    <col min="7679" max="7679" width="16.7109375" customWidth="1"/>
    <col min="7680" max="7680" width="15.85546875" customWidth="1"/>
    <col min="7681" max="7681" width="15.7109375" customWidth="1"/>
    <col min="7682" max="7682" width="4.42578125" customWidth="1"/>
    <col min="7683" max="7683" width="9.7109375" customWidth="1"/>
    <col min="7684" max="7685" width="11.5703125" customWidth="1"/>
    <col min="7687" max="7687" width="9.85546875" customWidth="1"/>
    <col min="7688" max="7688" width="14" customWidth="1"/>
    <col min="7689" max="7689" width="12.28515625" customWidth="1"/>
    <col min="7690" max="7690" width="17" customWidth="1"/>
    <col min="7691" max="7691" width="21.42578125" customWidth="1"/>
    <col min="7931" max="7931" width="13.85546875" customWidth="1"/>
    <col min="7932" max="7932" width="10.85546875" customWidth="1"/>
    <col min="7933" max="7933" width="14.28515625" bestFit="1" customWidth="1"/>
    <col min="7934" max="7934" width="13.28515625" customWidth="1"/>
    <col min="7935" max="7935" width="16.7109375" customWidth="1"/>
    <col min="7936" max="7936" width="15.85546875" customWidth="1"/>
    <col min="7937" max="7937" width="15.7109375" customWidth="1"/>
    <col min="7938" max="7938" width="4.42578125" customWidth="1"/>
    <col min="7939" max="7939" width="9.7109375" customWidth="1"/>
    <col min="7940" max="7941" width="11.5703125" customWidth="1"/>
    <col min="7943" max="7943" width="9.85546875" customWidth="1"/>
    <col min="7944" max="7944" width="14" customWidth="1"/>
    <col min="7945" max="7945" width="12.28515625" customWidth="1"/>
    <col min="7946" max="7946" width="17" customWidth="1"/>
    <col min="7947" max="7947" width="21.42578125" customWidth="1"/>
    <col min="8187" max="8187" width="13.85546875" customWidth="1"/>
    <col min="8188" max="8188" width="10.85546875" customWidth="1"/>
    <col min="8189" max="8189" width="14.28515625" bestFit="1" customWidth="1"/>
    <col min="8190" max="8190" width="13.28515625" customWidth="1"/>
    <col min="8191" max="8191" width="16.7109375" customWidth="1"/>
    <col min="8192" max="8192" width="15.85546875" customWidth="1"/>
    <col min="8193" max="8193" width="15.7109375" customWidth="1"/>
    <col min="8194" max="8194" width="4.42578125" customWidth="1"/>
    <col min="8195" max="8195" width="9.7109375" customWidth="1"/>
    <col min="8196" max="8197" width="11.5703125" customWidth="1"/>
    <col min="8199" max="8199" width="9.85546875" customWidth="1"/>
    <col min="8200" max="8200" width="14" customWidth="1"/>
    <col min="8201" max="8201" width="12.28515625" customWidth="1"/>
    <col min="8202" max="8202" width="17" customWidth="1"/>
    <col min="8203" max="8203" width="21.42578125" customWidth="1"/>
    <col min="8443" max="8443" width="13.85546875" customWidth="1"/>
    <col min="8444" max="8444" width="10.85546875" customWidth="1"/>
    <col min="8445" max="8445" width="14.28515625" bestFit="1" customWidth="1"/>
    <col min="8446" max="8446" width="13.28515625" customWidth="1"/>
    <col min="8447" max="8447" width="16.7109375" customWidth="1"/>
    <col min="8448" max="8448" width="15.85546875" customWidth="1"/>
    <col min="8449" max="8449" width="15.7109375" customWidth="1"/>
    <col min="8450" max="8450" width="4.42578125" customWidth="1"/>
    <col min="8451" max="8451" width="9.7109375" customWidth="1"/>
    <col min="8452" max="8453" width="11.5703125" customWidth="1"/>
    <col min="8455" max="8455" width="9.85546875" customWidth="1"/>
    <col min="8456" max="8456" width="14" customWidth="1"/>
    <col min="8457" max="8457" width="12.28515625" customWidth="1"/>
    <col min="8458" max="8458" width="17" customWidth="1"/>
    <col min="8459" max="8459" width="21.42578125" customWidth="1"/>
    <col min="8699" max="8699" width="13.85546875" customWidth="1"/>
    <col min="8700" max="8700" width="10.85546875" customWidth="1"/>
    <col min="8701" max="8701" width="14.28515625" bestFit="1" customWidth="1"/>
    <col min="8702" max="8702" width="13.28515625" customWidth="1"/>
    <col min="8703" max="8703" width="16.7109375" customWidth="1"/>
    <col min="8704" max="8704" width="15.85546875" customWidth="1"/>
    <col min="8705" max="8705" width="15.7109375" customWidth="1"/>
    <col min="8706" max="8706" width="4.42578125" customWidth="1"/>
    <col min="8707" max="8707" width="9.7109375" customWidth="1"/>
    <col min="8708" max="8709" width="11.5703125" customWidth="1"/>
    <col min="8711" max="8711" width="9.85546875" customWidth="1"/>
    <col min="8712" max="8712" width="14" customWidth="1"/>
    <col min="8713" max="8713" width="12.28515625" customWidth="1"/>
    <col min="8714" max="8714" width="17" customWidth="1"/>
    <col min="8715" max="8715" width="21.42578125" customWidth="1"/>
    <col min="8955" max="8955" width="13.85546875" customWidth="1"/>
    <col min="8956" max="8956" width="10.85546875" customWidth="1"/>
    <col min="8957" max="8957" width="14.28515625" bestFit="1" customWidth="1"/>
    <col min="8958" max="8958" width="13.28515625" customWidth="1"/>
    <col min="8959" max="8959" width="16.7109375" customWidth="1"/>
    <col min="8960" max="8960" width="15.85546875" customWidth="1"/>
    <col min="8961" max="8961" width="15.7109375" customWidth="1"/>
    <col min="8962" max="8962" width="4.42578125" customWidth="1"/>
    <col min="8963" max="8963" width="9.7109375" customWidth="1"/>
    <col min="8964" max="8965" width="11.5703125" customWidth="1"/>
    <col min="8967" max="8967" width="9.85546875" customWidth="1"/>
    <col min="8968" max="8968" width="14" customWidth="1"/>
    <col min="8969" max="8969" width="12.28515625" customWidth="1"/>
    <col min="8970" max="8970" width="17" customWidth="1"/>
    <col min="8971" max="8971" width="21.42578125" customWidth="1"/>
    <col min="9211" max="9211" width="13.85546875" customWidth="1"/>
    <col min="9212" max="9212" width="10.85546875" customWidth="1"/>
    <col min="9213" max="9213" width="14.28515625" bestFit="1" customWidth="1"/>
    <col min="9214" max="9214" width="13.28515625" customWidth="1"/>
    <col min="9215" max="9215" width="16.7109375" customWidth="1"/>
    <col min="9216" max="9216" width="15.85546875" customWidth="1"/>
    <col min="9217" max="9217" width="15.7109375" customWidth="1"/>
    <col min="9218" max="9218" width="4.42578125" customWidth="1"/>
    <col min="9219" max="9219" width="9.7109375" customWidth="1"/>
    <col min="9220" max="9221" width="11.5703125" customWidth="1"/>
    <col min="9223" max="9223" width="9.85546875" customWidth="1"/>
    <col min="9224" max="9224" width="14" customWidth="1"/>
    <col min="9225" max="9225" width="12.28515625" customWidth="1"/>
    <col min="9226" max="9226" width="17" customWidth="1"/>
    <col min="9227" max="9227" width="21.42578125" customWidth="1"/>
    <col min="9467" max="9467" width="13.85546875" customWidth="1"/>
    <col min="9468" max="9468" width="10.85546875" customWidth="1"/>
    <col min="9469" max="9469" width="14.28515625" bestFit="1" customWidth="1"/>
    <col min="9470" max="9470" width="13.28515625" customWidth="1"/>
    <col min="9471" max="9471" width="16.7109375" customWidth="1"/>
    <col min="9472" max="9472" width="15.85546875" customWidth="1"/>
    <col min="9473" max="9473" width="15.7109375" customWidth="1"/>
    <col min="9474" max="9474" width="4.42578125" customWidth="1"/>
    <col min="9475" max="9475" width="9.7109375" customWidth="1"/>
    <col min="9476" max="9477" width="11.5703125" customWidth="1"/>
    <col min="9479" max="9479" width="9.85546875" customWidth="1"/>
    <col min="9480" max="9480" width="14" customWidth="1"/>
    <col min="9481" max="9481" width="12.28515625" customWidth="1"/>
    <col min="9482" max="9482" width="17" customWidth="1"/>
    <col min="9483" max="9483" width="21.42578125" customWidth="1"/>
    <col min="9723" max="9723" width="13.85546875" customWidth="1"/>
    <col min="9724" max="9724" width="10.85546875" customWidth="1"/>
    <col min="9725" max="9725" width="14.28515625" bestFit="1" customWidth="1"/>
    <col min="9726" max="9726" width="13.28515625" customWidth="1"/>
    <col min="9727" max="9727" width="16.7109375" customWidth="1"/>
    <col min="9728" max="9728" width="15.85546875" customWidth="1"/>
    <col min="9729" max="9729" width="15.7109375" customWidth="1"/>
    <col min="9730" max="9730" width="4.42578125" customWidth="1"/>
    <col min="9731" max="9731" width="9.7109375" customWidth="1"/>
    <col min="9732" max="9733" width="11.5703125" customWidth="1"/>
    <col min="9735" max="9735" width="9.85546875" customWidth="1"/>
    <col min="9736" max="9736" width="14" customWidth="1"/>
    <col min="9737" max="9737" width="12.28515625" customWidth="1"/>
    <col min="9738" max="9738" width="17" customWidth="1"/>
    <col min="9739" max="9739" width="21.42578125" customWidth="1"/>
    <col min="9979" max="9979" width="13.85546875" customWidth="1"/>
    <col min="9980" max="9980" width="10.85546875" customWidth="1"/>
    <col min="9981" max="9981" width="14.28515625" bestFit="1" customWidth="1"/>
    <col min="9982" max="9982" width="13.28515625" customWidth="1"/>
    <col min="9983" max="9983" width="16.7109375" customWidth="1"/>
    <col min="9984" max="9984" width="15.85546875" customWidth="1"/>
    <col min="9985" max="9985" width="15.7109375" customWidth="1"/>
    <col min="9986" max="9986" width="4.42578125" customWidth="1"/>
    <col min="9987" max="9987" width="9.7109375" customWidth="1"/>
    <col min="9988" max="9989" width="11.5703125" customWidth="1"/>
    <col min="9991" max="9991" width="9.85546875" customWidth="1"/>
    <col min="9992" max="9992" width="14" customWidth="1"/>
    <col min="9993" max="9993" width="12.28515625" customWidth="1"/>
    <col min="9994" max="9994" width="17" customWidth="1"/>
    <col min="9995" max="9995" width="21.42578125" customWidth="1"/>
    <col min="10235" max="10235" width="13.85546875" customWidth="1"/>
    <col min="10236" max="10236" width="10.85546875" customWidth="1"/>
    <col min="10237" max="10237" width="14.28515625" bestFit="1" customWidth="1"/>
    <col min="10238" max="10238" width="13.28515625" customWidth="1"/>
    <col min="10239" max="10239" width="16.7109375" customWidth="1"/>
    <col min="10240" max="10240" width="15.85546875" customWidth="1"/>
    <col min="10241" max="10241" width="15.7109375" customWidth="1"/>
    <col min="10242" max="10242" width="4.42578125" customWidth="1"/>
    <col min="10243" max="10243" width="9.7109375" customWidth="1"/>
    <col min="10244" max="10245" width="11.5703125" customWidth="1"/>
    <col min="10247" max="10247" width="9.85546875" customWidth="1"/>
    <col min="10248" max="10248" width="14" customWidth="1"/>
    <col min="10249" max="10249" width="12.28515625" customWidth="1"/>
    <col min="10250" max="10250" width="17" customWidth="1"/>
    <col min="10251" max="10251" width="21.42578125" customWidth="1"/>
    <col min="10491" max="10491" width="13.85546875" customWidth="1"/>
    <col min="10492" max="10492" width="10.85546875" customWidth="1"/>
    <col min="10493" max="10493" width="14.28515625" bestFit="1" customWidth="1"/>
    <col min="10494" max="10494" width="13.28515625" customWidth="1"/>
    <col min="10495" max="10495" width="16.7109375" customWidth="1"/>
    <col min="10496" max="10496" width="15.85546875" customWidth="1"/>
    <col min="10497" max="10497" width="15.7109375" customWidth="1"/>
    <col min="10498" max="10498" width="4.42578125" customWidth="1"/>
    <col min="10499" max="10499" width="9.7109375" customWidth="1"/>
    <col min="10500" max="10501" width="11.5703125" customWidth="1"/>
    <col min="10503" max="10503" width="9.85546875" customWidth="1"/>
    <col min="10504" max="10504" width="14" customWidth="1"/>
    <col min="10505" max="10505" width="12.28515625" customWidth="1"/>
    <col min="10506" max="10506" width="17" customWidth="1"/>
    <col min="10507" max="10507" width="21.42578125" customWidth="1"/>
    <col min="10747" max="10747" width="13.85546875" customWidth="1"/>
    <col min="10748" max="10748" width="10.85546875" customWidth="1"/>
    <col min="10749" max="10749" width="14.28515625" bestFit="1" customWidth="1"/>
    <col min="10750" max="10750" width="13.28515625" customWidth="1"/>
    <col min="10751" max="10751" width="16.7109375" customWidth="1"/>
    <col min="10752" max="10752" width="15.85546875" customWidth="1"/>
    <col min="10753" max="10753" width="15.7109375" customWidth="1"/>
    <col min="10754" max="10754" width="4.42578125" customWidth="1"/>
    <col min="10755" max="10755" width="9.7109375" customWidth="1"/>
    <col min="10756" max="10757" width="11.5703125" customWidth="1"/>
    <col min="10759" max="10759" width="9.85546875" customWidth="1"/>
    <col min="10760" max="10760" width="14" customWidth="1"/>
    <col min="10761" max="10761" width="12.28515625" customWidth="1"/>
    <col min="10762" max="10762" width="17" customWidth="1"/>
    <col min="10763" max="10763" width="21.42578125" customWidth="1"/>
    <col min="11003" max="11003" width="13.85546875" customWidth="1"/>
    <col min="11004" max="11004" width="10.85546875" customWidth="1"/>
    <col min="11005" max="11005" width="14.28515625" bestFit="1" customWidth="1"/>
    <col min="11006" max="11006" width="13.28515625" customWidth="1"/>
    <col min="11007" max="11007" width="16.7109375" customWidth="1"/>
    <col min="11008" max="11008" width="15.85546875" customWidth="1"/>
    <col min="11009" max="11009" width="15.7109375" customWidth="1"/>
    <col min="11010" max="11010" width="4.42578125" customWidth="1"/>
    <col min="11011" max="11011" width="9.7109375" customWidth="1"/>
    <col min="11012" max="11013" width="11.5703125" customWidth="1"/>
    <col min="11015" max="11015" width="9.85546875" customWidth="1"/>
    <col min="11016" max="11016" width="14" customWidth="1"/>
    <col min="11017" max="11017" width="12.28515625" customWidth="1"/>
    <col min="11018" max="11018" width="17" customWidth="1"/>
    <col min="11019" max="11019" width="21.42578125" customWidth="1"/>
    <col min="11259" max="11259" width="13.85546875" customWidth="1"/>
    <col min="11260" max="11260" width="10.85546875" customWidth="1"/>
    <col min="11261" max="11261" width="14.28515625" bestFit="1" customWidth="1"/>
    <col min="11262" max="11262" width="13.28515625" customWidth="1"/>
    <col min="11263" max="11263" width="16.7109375" customWidth="1"/>
    <col min="11264" max="11264" width="15.85546875" customWidth="1"/>
    <col min="11265" max="11265" width="15.7109375" customWidth="1"/>
    <col min="11266" max="11266" width="4.42578125" customWidth="1"/>
    <col min="11267" max="11267" width="9.7109375" customWidth="1"/>
    <col min="11268" max="11269" width="11.5703125" customWidth="1"/>
    <col min="11271" max="11271" width="9.85546875" customWidth="1"/>
    <col min="11272" max="11272" width="14" customWidth="1"/>
    <col min="11273" max="11273" width="12.28515625" customWidth="1"/>
    <col min="11274" max="11274" width="17" customWidth="1"/>
    <col min="11275" max="11275" width="21.42578125" customWidth="1"/>
    <col min="11515" max="11515" width="13.85546875" customWidth="1"/>
    <col min="11516" max="11516" width="10.85546875" customWidth="1"/>
    <col min="11517" max="11517" width="14.28515625" bestFit="1" customWidth="1"/>
    <col min="11518" max="11518" width="13.28515625" customWidth="1"/>
    <col min="11519" max="11519" width="16.7109375" customWidth="1"/>
    <col min="11520" max="11520" width="15.85546875" customWidth="1"/>
    <col min="11521" max="11521" width="15.7109375" customWidth="1"/>
    <col min="11522" max="11522" width="4.42578125" customWidth="1"/>
    <col min="11523" max="11523" width="9.7109375" customWidth="1"/>
    <col min="11524" max="11525" width="11.5703125" customWidth="1"/>
    <col min="11527" max="11527" width="9.85546875" customWidth="1"/>
    <col min="11528" max="11528" width="14" customWidth="1"/>
    <col min="11529" max="11529" width="12.28515625" customWidth="1"/>
    <col min="11530" max="11530" width="17" customWidth="1"/>
    <col min="11531" max="11531" width="21.42578125" customWidth="1"/>
    <col min="11771" max="11771" width="13.85546875" customWidth="1"/>
    <col min="11772" max="11772" width="10.85546875" customWidth="1"/>
    <col min="11773" max="11773" width="14.28515625" bestFit="1" customWidth="1"/>
    <col min="11774" max="11774" width="13.28515625" customWidth="1"/>
    <col min="11775" max="11775" width="16.7109375" customWidth="1"/>
    <col min="11776" max="11776" width="15.85546875" customWidth="1"/>
    <col min="11777" max="11777" width="15.7109375" customWidth="1"/>
    <col min="11778" max="11778" width="4.42578125" customWidth="1"/>
    <col min="11779" max="11779" width="9.7109375" customWidth="1"/>
    <col min="11780" max="11781" width="11.5703125" customWidth="1"/>
    <col min="11783" max="11783" width="9.85546875" customWidth="1"/>
    <col min="11784" max="11784" width="14" customWidth="1"/>
    <col min="11785" max="11785" width="12.28515625" customWidth="1"/>
    <col min="11786" max="11786" width="17" customWidth="1"/>
    <col min="11787" max="11787" width="21.42578125" customWidth="1"/>
    <col min="12027" max="12027" width="13.85546875" customWidth="1"/>
    <col min="12028" max="12028" width="10.85546875" customWidth="1"/>
    <col min="12029" max="12029" width="14.28515625" bestFit="1" customWidth="1"/>
    <col min="12030" max="12030" width="13.28515625" customWidth="1"/>
    <col min="12031" max="12031" width="16.7109375" customWidth="1"/>
    <col min="12032" max="12032" width="15.85546875" customWidth="1"/>
    <col min="12033" max="12033" width="15.7109375" customWidth="1"/>
    <col min="12034" max="12034" width="4.42578125" customWidth="1"/>
    <col min="12035" max="12035" width="9.7109375" customWidth="1"/>
    <col min="12036" max="12037" width="11.5703125" customWidth="1"/>
    <col min="12039" max="12039" width="9.85546875" customWidth="1"/>
    <col min="12040" max="12040" width="14" customWidth="1"/>
    <col min="12041" max="12041" width="12.28515625" customWidth="1"/>
    <col min="12042" max="12042" width="17" customWidth="1"/>
    <col min="12043" max="12043" width="21.42578125" customWidth="1"/>
    <col min="12283" max="12283" width="13.85546875" customWidth="1"/>
    <col min="12284" max="12284" width="10.85546875" customWidth="1"/>
    <col min="12285" max="12285" width="14.28515625" bestFit="1" customWidth="1"/>
    <col min="12286" max="12286" width="13.28515625" customWidth="1"/>
    <col min="12287" max="12287" width="16.7109375" customWidth="1"/>
    <col min="12288" max="12288" width="15.85546875" customWidth="1"/>
    <col min="12289" max="12289" width="15.7109375" customWidth="1"/>
    <col min="12290" max="12290" width="4.42578125" customWidth="1"/>
    <col min="12291" max="12291" width="9.7109375" customWidth="1"/>
    <col min="12292" max="12293" width="11.5703125" customWidth="1"/>
    <col min="12295" max="12295" width="9.85546875" customWidth="1"/>
    <col min="12296" max="12296" width="14" customWidth="1"/>
    <col min="12297" max="12297" width="12.28515625" customWidth="1"/>
    <col min="12298" max="12298" width="17" customWidth="1"/>
    <col min="12299" max="12299" width="21.42578125" customWidth="1"/>
    <col min="12539" max="12539" width="13.85546875" customWidth="1"/>
    <col min="12540" max="12540" width="10.85546875" customWidth="1"/>
    <col min="12541" max="12541" width="14.28515625" bestFit="1" customWidth="1"/>
    <col min="12542" max="12542" width="13.28515625" customWidth="1"/>
    <col min="12543" max="12543" width="16.7109375" customWidth="1"/>
    <col min="12544" max="12544" width="15.85546875" customWidth="1"/>
    <col min="12545" max="12545" width="15.7109375" customWidth="1"/>
    <col min="12546" max="12546" width="4.42578125" customWidth="1"/>
    <col min="12547" max="12547" width="9.7109375" customWidth="1"/>
    <col min="12548" max="12549" width="11.5703125" customWidth="1"/>
    <col min="12551" max="12551" width="9.85546875" customWidth="1"/>
    <col min="12552" max="12552" width="14" customWidth="1"/>
    <col min="12553" max="12553" width="12.28515625" customWidth="1"/>
    <col min="12554" max="12554" width="17" customWidth="1"/>
    <col min="12555" max="12555" width="21.42578125" customWidth="1"/>
    <col min="12795" max="12795" width="13.85546875" customWidth="1"/>
    <col min="12796" max="12796" width="10.85546875" customWidth="1"/>
    <col min="12797" max="12797" width="14.28515625" bestFit="1" customWidth="1"/>
    <col min="12798" max="12798" width="13.28515625" customWidth="1"/>
    <col min="12799" max="12799" width="16.7109375" customWidth="1"/>
    <col min="12800" max="12800" width="15.85546875" customWidth="1"/>
    <col min="12801" max="12801" width="15.7109375" customWidth="1"/>
    <col min="12802" max="12802" width="4.42578125" customWidth="1"/>
    <col min="12803" max="12803" width="9.7109375" customWidth="1"/>
    <col min="12804" max="12805" width="11.5703125" customWidth="1"/>
    <col min="12807" max="12807" width="9.85546875" customWidth="1"/>
    <col min="12808" max="12808" width="14" customWidth="1"/>
    <col min="12809" max="12809" width="12.28515625" customWidth="1"/>
    <col min="12810" max="12810" width="17" customWidth="1"/>
    <col min="12811" max="12811" width="21.42578125" customWidth="1"/>
    <col min="13051" max="13051" width="13.85546875" customWidth="1"/>
    <col min="13052" max="13052" width="10.85546875" customWidth="1"/>
    <col min="13053" max="13053" width="14.28515625" bestFit="1" customWidth="1"/>
    <col min="13054" max="13054" width="13.28515625" customWidth="1"/>
    <col min="13055" max="13055" width="16.7109375" customWidth="1"/>
    <col min="13056" max="13056" width="15.85546875" customWidth="1"/>
    <col min="13057" max="13057" width="15.7109375" customWidth="1"/>
    <col min="13058" max="13058" width="4.42578125" customWidth="1"/>
    <col min="13059" max="13059" width="9.7109375" customWidth="1"/>
    <col min="13060" max="13061" width="11.5703125" customWidth="1"/>
    <col min="13063" max="13063" width="9.85546875" customWidth="1"/>
    <col min="13064" max="13064" width="14" customWidth="1"/>
    <col min="13065" max="13065" width="12.28515625" customWidth="1"/>
    <col min="13066" max="13066" width="17" customWidth="1"/>
    <col min="13067" max="13067" width="21.42578125" customWidth="1"/>
    <col min="13307" max="13307" width="13.85546875" customWidth="1"/>
    <col min="13308" max="13308" width="10.85546875" customWidth="1"/>
    <col min="13309" max="13309" width="14.28515625" bestFit="1" customWidth="1"/>
    <col min="13310" max="13310" width="13.28515625" customWidth="1"/>
    <col min="13311" max="13311" width="16.7109375" customWidth="1"/>
    <col min="13312" max="13312" width="15.85546875" customWidth="1"/>
    <col min="13313" max="13313" width="15.7109375" customWidth="1"/>
    <col min="13314" max="13314" width="4.42578125" customWidth="1"/>
    <col min="13315" max="13315" width="9.7109375" customWidth="1"/>
    <col min="13316" max="13317" width="11.5703125" customWidth="1"/>
    <col min="13319" max="13319" width="9.85546875" customWidth="1"/>
    <col min="13320" max="13320" width="14" customWidth="1"/>
    <col min="13321" max="13321" width="12.28515625" customWidth="1"/>
    <col min="13322" max="13322" width="17" customWidth="1"/>
    <col min="13323" max="13323" width="21.42578125" customWidth="1"/>
    <col min="13563" max="13563" width="13.85546875" customWidth="1"/>
    <col min="13564" max="13564" width="10.85546875" customWidth="1"/>
    <col min="13565" max="13565" width="14.28515625" bestFit="1" customWidth="1"/>
    <col min="13566" max="13566" width="13.28515625" customWidth="1"/>
    <col min="13567" max="13567" width="16.7109375" customWidth="1"/>
    <col min="13568" max="13568" width="15.85546875" customWidth="1"/>
    <col min="13569" max="13569" width="15.7109375" customWidth="1"/>
    <col min="13570" max="13570" width="4.42578125" customWidth="1"/>
    <col min="13571" max="13571" width="9.7109375" customWidth="1"/>
    <col min="13572" max="13573" width="11.5703125" customWidth="1"/>
    <col min="13575" max="13575" width="9.85546875" customWidth="1"/>
    <col min="13576" max="13576" width="14" customWidth="1"/>
    <col min="13577" max="13577" width="12.28515625" customWidth="1"/>
    <col min="13578" max="13578" width="17" customWidth="1"/>
    <col min="13579" max="13579" width="21.42578125" customWidth="1"/>
    <col min="13819" max="13819" width="13.85546875" customWidth="1"/>
    <col min="13820" max="13820" width="10.85546875" customWidth="1"/>
    <col min="13821" max="13821" width="14.28515625" bestFit="1" customWidth="1"/>
    <col min="13822" max="13822" width="13.28515625" customWidth="1"/>
    <col min="13823" max="13823" width="16.7109375" customWidth="1"/>
    <col min="13824" max="13824" width="15.85546875" customWidth="1"/>
    <col min="13825" max="13825" width="15.7109375" customWidth="1"/>
    <col min="13826" max="13826" width="4.42578125" customWidth="1"/>
    <col min="13827" max="13827" width="9.7109375" customWidth="1"/>
    <col min="13828" max="13829" width="11.5703125" customWidth="1"/>
    <col min="13831" max="13831" width="9.85546875" customWidth="1"/>
    <col min="13832" max="13832" width="14" customWidth="1"/>
    <col min="13833" max="13833" width="12.28515625" customWidth="1"/>
    <col min="13834" max="13834" width="17" customWidth="1"/>
    <col min="13835" max="13835" width="21.42578125" customWidth="1"/>
    <col min="14075" max="14075" width="13.85546875" customWidth="1"/>
    <col min="14076" max="14076" width="10.85546875" customWidth="1"/>
    <col min="14077" max="14077" width="14.28515625" bestFit="1" customWidth="1"/>
    <col min="14078" max="14078" width="13.28515625" customWidth="1"/>
    <col min="14079" max="14079" width="16.7109375" customWidth="1"/>
    <col min="14080" max="14080" width="15.85546875" customWidth="1"/>
    <col min="14081" max="14081" width="15.7109375" customWidth="1"/>
    <col min="14082" max="14082" width="4.42578125" customWidth="1"/>
    <col min="14083" max="14083" width="9.7109375" customWidth="1"/>
    <col min="14084" max="14085" width="11.5703125" customWidth="1"/>
    <col min="14087" max="14087" width="9.85546875" customWidth="1"/>
    <col min="14088" max="14088" width="14" customWidth="1"/>
    <col min="14089" max="14089" width="12.28515625" customWidth="1"/>
    <col min="14090" max="14090" width="17" customWidth="1"/>
    <col min="14091" max="14091" width="21.42578125" customWidth="1"/>
    <col min="14331" max="14331" width="13.85546875" customWidth="1"/>
    <col min="14332" max="14332" width="10.85546875" customWidth="1"/>
    <col min="14333" max="14333" width="14.28515625" bestFit="1" customWidth="1"/>
    <col min="14334" max="14334" width="13.28515625" customWidth="1"/>
    <col min="14335" max="14335" width="16.7109375" customWidth="1"/>
    <col min="14336" max="14336" width="15.85546875" customWidth="1"/>
    <col min="14337" max="14337" width="15.7109375" customWidth="1"/>
    <col min="14338" max="14338" width="4.42578125" customWidth="1"/>
    <col min="14339" max="14339" width="9.7109375" customWidth="1"/>
    <col min="14340" max="14341" width="11.5703125" customWidth="1"/>
    <col min="14343" max="14343" width="9.85546875" customWidth="1"/>
    <col min="14344" max="14344" width="14" customWidth="1"/>
    <col min="14345" max="14345" width="12.28515625" customWidth="1"/>
    <col min="14346" max="14346" width="17" customWidth="1"/>
    <col min="14347" max="14347" width="21.42578125" customWidth="1"/>
    <col min="14587" max="14587" width="13.85546875" customWidth="1"/>
    <col min="14588" max="14588" width="10.85546875" customWidth="1"/>
    <col min="14589" max="14589" width="14.28515625" bestFit="1" customWidth="1"/>
    <col min="14590" max="14590" width="13.28515625" customWidth="1"/>
    <col min="14591" max="14591" width="16.7109375" customWidth="1"/>
    <col min="14592" max="14592" width="15.85546875" customWidth="1"/>
    <col min="14593" max="14593" width="15.7109375" customWidth="1"/>
    <col min="14594" max="14594" width="4.42578125" customWidth="1"/>
    <col min="14595" max="14595" width="9.7109375" customWidth="1"/>
    <col min="14596" max="14597" width="11.5703125" customWidth="1"/>
    <col min="14599" max="14599" width="9.85546875" customWidth="1"/>
    <col min="14600" max="14600" width="14" customWidth="1"/>
    <col min="14601" max="14601" width="12.28515625" customWidth="1"/>
    <col min="14602" max="14602" width="17" customWidth="1"/>
    <col min="14603" max="14603" width="21.42578125" customWidth="1"/>
    <col min="14843" max="14843" width="13.85546875" customWidth="1"/>
    <col min="14844" max="14844" width="10.85546875" customWidth="1"/>
    <col min="14845" max="14845" width="14.28515625" bestFit="1" customWidth="1"/>
    <col min="14846" max="14846" width="13.28515625" customWidth="1"/>
    <col min="14847" max="14847" width="16.7109375" customWidth="1"/>
    <col min="14848" max="14848" width="15.85546875" customWidth="1"/>
    <col min="14849" max="14849" width="15.7109375" customWidth="1"/>
    <col min="14850" max="14850" width="4.42578125" customWidth="1"/>
    <col min="14851" max="14851" width="9.7109375" customWidth="1"/>
    <col min="14852" max="14853" width="11.5703125" customWidth="1"/>
    <col min="14855" max="14855" width="9.85546875" customWidth="1"/>
    <col min="14856" max="14856" width="14" customWidth="1"/>
    <col min="14857" max="14857" width="12.28515625" customWidth="1"/>
    <col min="14858" max="14858" width="17" customWidth="1"/>
    <col min="14859" max="14859" width="21.42578125" customWidth="1"/>
    <col min="15099" max="15099" width="13.85546875" customWidth="1"/>
    <col min="15100" max="15100" width="10.85546875" customWidth="1"/>
    <col min="15101" max="15101" width="14.28515625" bestFit="1" customWidth="1"/>
    <col min="15102" max="15102" width="13.28515625" customWidth="1"/>
    <col min="15103" max="15103" width="16.7109375" customWidth="1"/>
    <col min="15104" max="15104" width="15.85546875" customWidth="1"/>
    <col min="15105" max="15105" width="15.7109375" customWidth="1"/>
    <col min="15106" max="15106" width="4.42578125" customWidth="1"/>
    <col min="15107" max="15107" width="9.7109375" customWidth="1"/>
    <col min="15108" max="15109" width="11.5703125" customWidth="1"/>
    <col min="15111" max="15111" width="9.85546875" customWidth="1"/>
    <col min="15112" max="15112" width="14" customWidth="1"/>
    <col min="15113" max="15113" width="12.28515625" customWidth="1"/>
    <col min="15114" max="15114" width="17" customWidth="1"/>
    <col min="15115" max="15115" width="21.42578125" customWidth="1"/>
    <col min="15355" max="15355" width="13.85546875" customWidth="1"/>
    <col min="15356" max="15356" width="10.85546875" customWidth="1"/>
    <col min="15357" max="15357" width="14.28515625" bestFit="1" customWidth="1"/>
    <col min="15358" max="15358" width="13.28515625" customWidth="1"/>
    <col min="15359" max="15359" width="16.7109375" customWidth="1"/>
    <col min="15360" max="15360" width="15.85546875" customWidth="1"/>
    <col min="15361" max="15361" width="15.7109375" customWidth="1"/>
    <col min="15362" max="15362" width="4.42578125" customWidth="1"/>
    <col min="15363" max="15363" width="9.7109375" customWidth="1"/>
    <col min="15364" max="15365" width="11.5703125" customWidth="1"/>
    <col min="15367" max="15367" width="9.85546875" customWidth="1"/>
    <col min="15368" max="15368" width="14" customWidth="1"/>
    <col min="15369" max="15369" width="12.28515625" customWidth="1"/>
    <col min="15370" max="15370" width="17" customWidth="1"/>
    <col min="15371" max="15371" width="21.42578125" customWidth="1"/>
    <col min="15611" max="15611" width="13.85546875" customWidth="1"/>
    <col min="15612" max="15612" width="10.85546875" customWidth="1"/>
    <col min="15613" max="15613" width="14.28515625" bestFit="1" customWidth="1"/>
    <col min="15614" max="15614" width="13.28515625" customWidth="1"/>
    <col min="15615" max="15615" width="16.7109375" customWidth="1"/>
    <col min="15616" max="15616" width="15.85546875" customWidth="1"/>
    <col min="15617" max="15617" width="15.7109375" customWidth="1"/>
    <col min="15618" max="15618" width="4.42578125" customWidth="1"/>
    <col min="15619" max="15619" width="9.7109375" customWidth="1"/>
    <col min="15620" max="15621" width="11.5703125" customWidth="1"/>
    <col min="15623" max="15623" width="9.85546875" customWidth="1"/>
    <col min="15624" max="15624" width="14" customWidth="1"/>
    <col min="15625" max="15625" width="12.28515625" customWidth="1"/>
    <col min="15626" max="15626" width="17" customWidth="1"/>
    <col min="15627" max="15627" width="21.42578125" customWidth="1"/>
    <col min="15867" max="15867" width="13.85546875" customWidth="1"/>
    <col min="15868" max="15868" width="10.85546875" customWidth="1"/>
    <col min="15869" max="15869" width="14.28515625" bestFit="1" customWidth="1"/>
    <col min="15870" max="15870" width="13.28515625" customWidth="1"/>
    <col min="15871" max="15871" width="16.7109375" customWidth="1"/>
    <col min="15872" max="15872" width="15.85546875" customWidth="1"/>
    <col min="15873" max="15873" width="15.7109375" customWidth="1"/>
    <col min="15874" max="15874" width="4.42578125" customWidth="1"/>
    <col min="15875" max="15875" width="9.7109375" customWidth="1"/>
    <col min="15876" max="15877" width="11.5703125" customWidth="1"/>
    <col min="15879" max="15879" width="9.85546875" customWidth="1"/>
    <col min="15880" max="15880" width="14" customWidth="1"/>
    <col min="15881" max="15881" width="12.28515625" customWidth="1"/>
    <col min="15882" max="15882" width="17" customWidth="1"/>
    <col min="15883" max="15883" width="21.42578125" customWidth="1"/>
    <col min="16123" max="16123" width="13.85546875" customWidth="1"/>
    <col min="16124" max="16124" width="10.85546875" customWidth="1"/>
    <col min="16125" max="16125" width="14.28515625" bestFit="1" customWidth="1"/>
    <col min="16126" max="16126" width="13.28515625" customWidth="1"/>
    <col min="16127" max="16127" width="16.7109375" customWidth="1"/>
    <col min="16128" max="16128" width="15.85546875" customWidth="1"/>
    <col min="16129" max="16129" width="15.7109375" customWidth="1"/>
    <col min="16130" max="16130" width="4.42578125" customWidth="1"/>
    <col min="16131" max="16131" width="9.7109375" customWidth="1"/>
    <col min="16132" max="16133" width="11.5703125" customWidth="1"/>
    <col min="16135" max="16135" width="9.85546875" customWidth="1"/>
    <col min="16136" max="16136" width="14" customWidth="1"/>
    <col min="16137" max="16137" width="12.28515625" customWidth="1"/>
    <col min="16138" max="16138" width="17" customWidth="1"/>
    <col min="16139" max="16139" width="21.42578125" customWidth="1"/>
  </cols>
  <sheetData>
    <row r="1" spans="1:13" ht="27" x14ac:dyDescent="0.5">
      <c r="A1" s="140" t="s">
        <v>10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</row>
    <row r="2" spans="1:13" x14ac:dyDescent="0.25">
      <c r="A2" s="141" t="s">
        <v>785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</row>
    <row r="3" spans="1:13" ht="10.5" customHeight="1" x14ac:dyDescent="0.25"/>
    <row r="4" spans="1:13" ht="15.75" thickBot="1" x14ac:dyDescent="0.3"/>
    <row r="5" spans="1:13" s="5" customFormat="1" ht="42.75" customHeight="1" x14ac:dyDescent="0.25">
      <c r="A5" s="1" t="s">
        <v>0</v>
      </c>
      <c r="B5" s="2" t="s">
        <v>1</v>
      </c>
      <c r="C5" s="2" t="s">
        <v>2</v>
      </c>
      <c r="D5" s="2" t="s">
        <v>3</v>
      </c>
      <c r="E5" s="3" t="s">
        <v>4</v>
      </c>
      <c r="F5" s="3" t="s">
        <v>5</v>
      </c>
      <c r="G5" s="3" t="s">
        <v>6</v>
      </c>
      <c r="H5" s="31" t="s">
        <v>7</v>
      </c>
      <c r="I5" s="3" t="s">
        <v>8</v>
      </c>
      <c r="J5" s="10" t="s">
        <v>44</v>
      </c>
      <c r="K5" s="4" t="s">
        <v>9</v>
      </c>
    </row>
    <row r="6" spans="1:13" s="58" customFormat="1" x14ac:dyDescent="0.25">
      <c r="A6" s="53" t="s">
        <v>929</v>
      </c>
      <c r="B6" s="53" t="s">
        <v>430</v>
      </c>
      <c r="C6" s="53"/>
      <c r="D6" s="53" t="s">
        <v>431</v>
      </c>
      <c r="E6" s="54" t="s">
        <v>787</v>
      </c>
      <c r="F6" s="120" t="s">
        <v>786</v>
      </c>
      <c r="G6" s="55"/>
      <c r="H6" s="56" t="s">
        <v>130</v>
      </c>
      <c r="I6" s="53" t="s">
        <v>61</v>
      </c>
      <c r="J6" s="53" t="s">
        <v>176</v>
      </c>
      <c r="K6" s="53"/>
      <c r="L6">
        <v>3302021</v>
      </c>
    </row>
    <row r="7" spans="1:13" x14ac:dyDescent="0.25">
      <c r="A7" s="54" t="s">
        <v>930</v>
      </c>
      <c r="B7" s="54" t="s">
        <v>793</v>
      </c>
      <c r="C7" s="7"/>
      <c r="D7" s="54" t="s">
        <v>794</v>
      </c>
      <c r="E7" s="54" t="s">
        <v>796</v>
      </c>
      <c r="F7" s="30">
        <v>44256</v>
      </c>
      <c r="G7" s="7"/>
      <c r="H7" s="56" t="s">
        <v>67</v>
      </c>
      <c r="I7" s="54" t="s">
        <v>17</v>
      </c>
      <c r="J7" s="7"/>
      <c r="K7" s="54" t="s">
        <v>795</v>
      </c>
      <c r="L7">
        <v>2092021</v>
      </c>
    </row>
    <row r="8" spans="1:13" x14ac:dyDescent="0.25">
      <c r="A8" s="8" t="s">
        <v>931</v>
      </c>
      <c r="B8" s="8" t="s">
        <v>828</v>
      </c>
      <c r="C8" t="s">
        <v>829</v>
      </c>
      <c r="D8" t="s">
        <v>377</v>
      </c>
      <c r="E8" t="s">
        <v>830</v>
      </c>
      <c r="F8" s="65">
        <v>44256</v>
      </c>
      <c r="H8" s="8" t="s">
        <v>831</v>
      </c>
      <c r="I8" s="8" t="s">
        <v>17</v>
      </c>
      <c r="K8" s="8" t="s">
        <v>176</v>
      </c>
      <c r="L8">
        <v>2092021</v>
      </c>
    </row>
    <row r="9" spans="1:13" x14ac:dyDescent="0.25">
      <c r="A9" s="8" t="s">
        <v>832</v>
      </c>
      <c r="B9" s="8" t="s">
        <v>612</v>
      </c>
      <c r="D9" t="s">
        <v>613</v>
      </c>
      <c r="E9" t="s">
        <v>834</v>
      </c>
      <c r="F9" s="65">
        <v>44531</v>
      </c>
      <c r="G9" s="65"/>
      <c r="H9" s="8" t="s">
        <v>167</v>
      </c>
      <c r="I9" s="8" t="s">
        <v>61</v>
      </c>
      <c r="J9" t="s">
        <v>837</v>
      </c>
      <c r="K9" s="8" t="s">
        <v>833</v>
      </c>
    </row>
    <row r="10" spans="1:13" x14ac:dyDescent="0.25">
      <c r="A10" s="8" t="s">
        <v>932</v>
      </c>
      <c r="B10" s="8" t="s">
        <v>103</v>
      </c>
      <c r="C10" t="s">
        <v>420</v>
      </c>
      <c r="D10" t="s">
        <v>835</v>
      </c>
      <c r="F10" s="65">
        <v>44236</v>
      </c>
      <c r="G10" s="65"/>
      <c r="H10" s="8" t="s">
        <v>836</v>
      </c>
      <c r="I10" s="8" t="s">
        <v>17</v>
      </c>
      <c r="K10" s="8" t="s">
        <v>838</v>
      </c>
      <c r="L10">
        <v>2092021</v>
      </c>
    </row>
    <row r="11" spans="1:13" s="58" customFormat="1" x14ac:dyDescent="0.25">
      <c r="A11" s="54" t="s">
        <v>933</v>
      </c>
      <c r="B11" s="54" t="s">
        <v>839</v>
      </c>
      <c r="C11" s="53"/>
      <c r="D11" s="54" t="s">
        <v>840</v>
      </c>
      <c r="E11" s="62" t="s">
        <v>841</v>
      </c>
      <c r="F11" s="55">
        <v>44252</v>
      </c>
      <c r="G11" s="55"/>
      <c r="H11" s="8" t="s">
        <v>660</v>
      </c>
      <c r="I11" s="8" t="s">
        <v>61</v>
      </c>
      <c r="J11" s="53"/>
      <c r="K11" s="8" t="s">
        <v>842</v>
      </c>
      <c r="L11" s="58">
        <v>3112021</v>
      </c>
    </row>
    <row r="12" spans="1:13" s="63" customFormat="1" x14ac:dyDescent="0.25">
      <c r="A12" s="54" t="s">
        <v>843</v>
      </c>
      <c r="B12" s="54" t="s">
        <v>844</v>
      </c>
      <c r="C12" s="59"/>
      <c r="D12" s="54" t="s">
        <v>845</v>
      </c>
      <c r="E12" s="64">
        <f>654.54*22</f>
        <v>14399.88</v>
      </c>
      <c r="F12" s="60">
        <v>44265</v>
      </c>
      <c r="G12" s="60">
        <v>44265</v>
      </c>
      <c r="H12" s="56" t="s">
        <v>297</v>
      </c>
      <c r="I12" s="54" t="s">
        <v>61</v>
      </c>
      <c r="J12" s="59" t="s">
        <v>62</v>
      </c>
      <c r="K12" s="54" t="s">
        <v>164</v>
      </c>
      <c r="L12" s="63">
        <v>3222021</v>
      </c>
    </row>
    <row r="13" spans="1:13" s="63" customFormat="1" x14ac:dyDescent="0.25">
      <c r="A13" s="54" t="s">
        <v>846</v>
      </c>
      <c r="B13" s="54" t="s">
        <v>847</v>
      </c>
      <c r="C13" s="59"/>
      <c r="D13" s="54" t="s">
        <v>848</v>
      </c>
      <c r="E13" s="64">
        <v>68415</v>
      </c>
      <c r="F13" s="60">
        <v>44256</v>
      </c>
      <c r="G13" s="119">
        <v>44256</v>
      </c>
      <c r="H13" s="56" t="s">
        <v>435</v>
      </c>
      <c r="I13" s="54" t="s">
        <v>17</v>
      </c>
      <c r="J13" s="59" t="s">
        <v>45</v>
      </c>
      <c r="K13" s="54" t="s">
        <v>849</v>
      </c>
      <c r="L13" s="63">
        <v>3222021</v>
      </c>
    </row>
    <row r="14" spans="1:13" s="63" customFormat="1" x14ac:dyDescent="0.25">
      <c r="A14" s="54" t="s">
        <v>850</v>
      </c>
      <c r="B14" s="54" t="s">
        <v>851</v>
      </c>
      <c r="C14" s="59"/>
      <c r="D14" s="54" t="s">
        <v>852</v>
      </c>
      <c r="E14" s="64">
        <v>16200</v>
      </c>
      <c r="F14" s="60">
        <v>44256</v>
      </c>
      <c r="G14" s="119">
        <v>44256</v>
      </c>
      <c r="H14" s="56" t="s">
        <v>220</v>
      </c>
      <c r="I14" s="54" t="s">
        <v>17</v>
      </c>
      <c r="J14" s="59" t="s">
        <v>45</v>
      </c>
      <c r="K14" s="54" t="s">
        <v>849</v>
      </c>
      <c r="L14" s="63">
        <v>3222021</v>
      </c>
    </row>
    <row r="15" spans="1:13" s="61" customFormat="1" x14ac:dyDescent="0.25">
      <c r="A15" s="54" t="s">
        <v>744</v>
      </c>
      <c r="B15" s="54" t="s">
        <v>745</v>
      </c>
      <c r="C15" s="59"/>
      <c r="D15" s="54" t="s">
        <v>746</v>
      </c>
      <c r="E15" s="64">
        <v>13572</v>
      </c>
      <c r="F15" s="60">
        <v>44256</v>
      </c>
      <c r="G15" s="119">
        <v>44256</v>
      </c>
      <c r="H15" s="56" t="s">
        <v>51</v>
      </c>
      <c r="I15" s="54" t="s">
        <v>17</v>
      </c>
      <c r="J15" s="59" t="s">
        <v>45</v>
      </c>
      <c r="K15" s="54" t="s">
        <v>849</v>
      </c>
      <c r="L15" s="63">
        <v>3222021</v>
      </c>
    </row>
    <row r="16" spans="1:13" ht="15.75" customHeight="1" x14ac:dyDescent="0.25">
      <c r="A16" s="54" t="s">
        <v>853</v>
      </c>
      <c r="B16" s="54" t="s">
        <v>854</v>
      </c>
      <c r="C16" s="7"/>
      <c r="D16" s="54" t="s">
        <v>857</v>
      </c>
      <c r="E16" s="40">
        <v>19593</v>
      </c>
      <c r="F16" s="39">
        <v>44256</v>
      </c>
      <c r="G16" s="39">
        <v>44256</v>
      </c>
      <c r="H16" s="8" t="s">
        <v>855</v>
      </c>
      <c r="I16" s="54" t="s">
        <v>17</v>
      </c>
      <c r="J16" s="8" t="s">
        <v>120</v>
      </c>
      <c r="K16" s="8" t="s">
        <v>856</v>
      </c>
      <c r="L16" s="8">
        <v>4082021</v>
      </c>
      <c r="M16" s="8"/>
    </row>
    <row r="17" spans="1:13" x14ac:dyDescent="0.25">
      <c r="A17" s="54" t="s">
        <v>862</v>
      </c>
      <c r="B17" s="54" t="s">
        <v>863</v>
      </c>
      <c r="C17" s="7"/>
      <c r="D17" s="54" t="s">
        <v>864</v>
      </c>
      <c r="E17" s="51">
        <v>12034</v>
      </c>
      <c r="F17" s="133" t="s">
        <v>865</v>
      </c>
      <c r="G17" s="133" t="s">
        <v>865</v>
      </c>
      <c r="H17" s="32" t="s">
        <v>137</v>
      </c>
      <c r="I17" s="54" t="s">
        <v>61</v>
      </c>
      <c r="J17" s="59" t="s">
        <v>62</v>
      </c>
      <c r="K17" s="54" t="s">
        <v>164</v>
      </c>
      <c r="L17" s="63">
        <v>3222021</v>
      </c>
    </row>
    <row r="18" spans="1:13" x14ac:dyDescent="0.25">
      <c r="A18" s="54" t="s">
        <v>866</v>
      </c>
      <c r="B18" s="54" t="s">
        <v>867</v>
      </c>
      <c r="C18" s="7"/>
      <c r="D18" s="54" t="s">
        <v>868</v>
      </c>
      <c r="E18" s="51">
        <v>12034</v>
      </c>
      <c r="F18" s="133" t="s">
        <v>865</v>
      </c>
      <c r="G18" s="133" t="s">
        <v>865</v>
      </c>
      <c r="H18" s="32" t="s">
        <v>137</v>
      </c>
      <c r="I18" s="54" t="s">
        <v>61</v>
      </c>
      <c r="J18" s="59" t="s">
        <v>62</v>
      </c>
      <c r="K18" s="54" t="s">
        <v>164</v>
      </c>
      <c r="L18" s="63">
        <v>3222021</v>
      </c>
    </row>
    <row r="19" spans="1:13" x14ac:dyDescent="0.25">
      <c r="A19" s="54" t="s">
        <v>869</v>
      </c>
      <c r="B19" s="54" t="s">
        <v>870</v>
      </c>
      <c r="C19" s="7"/>
      <c r="D19" s="54" t="s">
        <v>871</v>
      </c>
      <c r="E19" s="99">
        <v>18250.98</v>
      </c>
      <c r="F19" s="133" t="s">
        <v>865</v>
      </c>
      <c r="G19" s="133" t="s">
        <v>865</v>
      </c>
      <c r="H19" s="134" t="s">
        <v>118</v>
      </c>
      <c r="I19" s="54" t="s">
        <v>61</v>
      </c>
      <c r="J19" s="59" t="s">
        <v>62</v>
      </c>
      <c r="K19" s="54" t="s">
        <v>164</v>
      </c>
      <c r="L19" s="63">
        <v>3222021</v>
      </c>
    </row>
    <row r="20" spans="1:13" x14ac:dyDescent="0.25">
      <c r="A20" s="54" t="s">
        <v>872</v>
      </c>
      <c r="B20" s="54" t="s">
        <v>873</v>
      </c>
      <c r="C20" s="7"/>
      <c r="D20" s="54" t="s">
        <v>874</v>
      </c>
      <c r="E20" s="102" t="s">
        <v>875</v>
      </c>
      <c r="F20" s="30">
        <v>44271</v>
      </c>
      <c r="G20" s="30">
        <v>44271</v>
      </c>
      <c r="H20" s="7" t="s">
        <v>876</v>
      </c>
      <c r="I20" s="54" t="s">
        <v>17</v>
      </c>
      <c r="J20" s="59" t="s">
        <v>45</v>
      </c>
      <c r="K20" s="54" t="s">
        <v>849</v>
      </c>
      <c r="L20" s="63">
        <v>3222021</v>
      </c>
    </row>
    <row r="21" spans="1:13" x14ac:dyDescent="0.25">
      <c r="A21" s="54" t="s">
        <v>877</v>
      </c>
      <c r="B21" s="54" t="s">
        <v>878</v>
      </c>
      <c r="C21" s="7"/>
      <c r="D21" s="54" t="s">
        <v>879</v>
      </c>
      <c r="E21" s="54" t="s">
        <v>880</v>
      </c>
      <c r="F21" s="30">
        <v>43864</v>
      </c>
      <c r="G21" s="7"/>
      <c r="H21" s="7" t="s">
        <v>550</v>
      </c>
      <c r="I21" s="54" t="s">
        <v>61</v>
      </c>
      <c r="J21" s="7"/>
      <c r="K21" s="54" t="s">
        <v>881</v>
      </c>
      <c r="L21">
        <v>4202021</v>
      </c>
    </row>
    <row r="22" spans="1:13" x14ac:dyDescent="0.25">
      <c r="A22" s="54" t="s">
        <v>934</v>
      </c>
      <c r="B22" s="54" t="s">
        <v>882</v>
      </c>
      <c r="C22" s="7"/>
      <c r="D22" s="54" t="s">
        <v>883</v>
      </c>
      <c r="E22" s="54" t="s">
        <v>884</v>
      </c>
      <c r="F22" s="30">
        <v>44256</v>
      </c>
      <c r="G22" s="7"/>
      <c r="H22" s="7" t="s">
        <v>435</v>
      </c>
      <c r="I22" s="54" t="s">
        <v>17</v>
      </c>
      <c r="J22" s="7"/>
      <c r="K22" s="54" t="s">
        <v>795</v>
      </c>
      <c r="L22">
        <v>3302021</v>
      </c>
    </row>
    <row r="23" spans="1:13" x14ac:dyDescent="0.25">
      <c r="A23" s="54" t="s">
        <v>890</v>
      </c>
      <c r="B23" s="54" t="s">
        <v>891</v>
      </c>
      <c r="C23" s="7"/>
      <c r="D23" s="54" t="s">
        <v>892</v>
      </c>
      <c r="E23" s="7">
        <v>23876.82</v>
      </c>
      <c r="F23" s="135">
        <v>44271</v>
      </c>
      <c r="G23" s="30">
        <v>44271</v>
      </c>
      <c r="H23" s="7" t="s">
        <v>157</v>
      </c>
      <c r="I23" s="54" t="s">
        <v>61</v>
      </c>
      <c r="J23" s="59" t="s">
        <v>62</v>
      </c>
      <c r="K23" s="54" t="s">
        <v>164</v>
      </c>
      <c r="L23">
        <v>3302021</v>
      </c>
    </row>
    <row r="24" spans="1:13" x14ac:dyDescent="0.25">
      <c r="A24" s="54" t="s">
        <v>893</v>
      </c>
      <c r="B24" s="54" t="s">
        <v>894</v>
      </c>
      <c r="C24" s="7"/>
      <c r="D24" s="54" t="s">
        <v>895</v>
      </c>
      <c r="E24" s="7" t="s">
        <v>896</v>
      </c>
      <c r="F24" s="30">
        <v>44279</v>
      </c>
      <c r="G24" s="30">
        <v>44279</v>
      </c>
      <c r="H24" s="7" t="s">
        <v>137</v>
      </c>
      <c r="I24" s="54" t="s">
        <v>61</v>
      </c>
      <c r="J24" s="59" t="s">
        <v>62</v>
      </c>
      <c r="K24" s="54" t="s">
        <v>164</v>
      </c>
      <c r="L24">
        <v>3302021</v>
      </c>
    </row>
    <row r="25" spans="1:13" x14ac:dyDescent="0.25">
      <c r="A25" s="54" t="s">
        <v>935</v>
      </c>
      <c r="B25" s="54" t="s">
        <v>905</v>
      </c>
      <c r="C25" s="7"/>
      <c r="D25" s="54" t="s">
        <v>906</v>
      </c>
      <c r="E25" s="54" t="s">
        <v>907</v>
      </c>
      <c r="F25" s="30">
        <v>44197</v>
      </c>
      <c r="G25" s="7"/>
      <c r="H25" s="7" t="s">
        <v>137</v>
      </c>
      <c r="I25" s="54" t="s">
        <v>61</v>
      </c>
      <c r="J25" s="7"/>
      <c r="K25" s="54" t="s">
        <v>795</v>
      </c>
      <c r="L25">
        <v>3302021</v>
      </c>
    </row>
    <row r="26" spans="1:13" x14ac:dyDescent="0.25">
      <c r="A26" s="54" t="s">
        <v>792</v>
      </c>
      <c r="B26" s="54" t="s">
        <v>793</v>
      </c>
      <c r="C26" s="7"/>
      <c r="D26" s="54" t="s">
        <v>794</v>
      </c>
      <c r="E26" s="103">
        <v>1526.13</v>
      </c>
      <c r="F26" s="30">
        <v>44277</v>
      </c>
      <c r="G26" s="30">
        <v>44284</v>
      </c>
      <c r="H26" s="7" t="s">
        <v>42</v>
      </c>
      <c r="I26" s="54" t="s">
        <v>61</v>
      </c>
      <c r="J26" s="7" t="s">
        <v>598</v>
      </c>
      <c r="K26" s="54"/>
      <c r="L26">
        <v>3302021</v>
      </c>
    </row>
    <row r="27" spans="1:13" x14ac:dyDescent="0.25">
      <c r="A27" s="54" t="s">
        <v>908</v>
      </c>
      <c r="B27" s="54" t="s">
        <v>909</v>
      </c>
      <c r="C27" s="7"/>
      <c r="D27" s="54" t="s">
        <v>910</v>
      </c>
      <c r="E27" s="54">
        <f>581.36*22</f>
        <v>12789.92</v>
      </c>
      <c r="F27" s="30">
        <v>44228</v>
      </c>
      <c r="G27" s="30">
        <v>44228</v>
      </c>
      <c r="H27" s="7" t="s">
        <v>754</v>
      </c>
      <c r="I27" s="54" t="s">
        <v>61</v>
      </c>
      <c r="J27" s="7" t="s">
        <v>45</v>
      </c>
      <c r="K27" s="54" t="s">
        <v>185</v>
      </c>
      <c r="L27">
        <v>4082021</v>
      </c>
    </row>
    <row r="28" spans="1:13" x14ac:dyDescent="0.25">
      <c r="A28" s="54" t="s">
        <v>912</v>
      </c>
      <c r="B28" s="54" t="s">
        <v>142</v>
      </c>
      <c r="C28" s="7"/>
      <c r="D28" s="54" t="s">
        <v>913</v>
      </c>
      <c r="E28" s="54" t="s">
        <v>911</v>
      </c>
      <c r="F28" s="30">
        <v>44271</v>
      </c>
      <c r="G28" s="30">
        <v>44271</v>
      </c>
      <c r="H28" s="7" t="s">
        <v>754</v>
      </c>
      <c r="I28" s="54" t="s">
        <v>61</v>
      </c>
      <c r="J28" s="7" t="s">
        <v>45</v>
      </c>
      <c r="K28" s="54" t="s">
        <v>185</v>
      </c>
      <c r="L28">
        <v>4082021</v>
      </c>
    </row>
    <row r="29" spans="1:13" s="8" customFormat="1" x14ac:dyDescent="0.25">
      <c r="A29" s="8" t="s">
        <v>914</v>
      </c>
      <c r="B29" s="8" t="s">
        <v>915</v>
      </c>
      <c r="D29" s="8" t="s">
        <v>916</v>
      </c>
      <c r="E29" s="136" t="s">
        <v>911</v>
      </c>
      <c r="F29" s="39">
        <v>44271</v>
      </c>
      <c r="G29" s="39">
        <v>44271</v>
      </c>
      <c r="H29" s="8" t="s">
        <v>754</v>
      </c>
      <c r="I29" s="136" t="s">
        <v>61</v>
      </c>
      <c r="J29" s="8" t="s">
        <v>45</v>
      </c>
      <c r="K29" s="136" t="s">
        <v>185</v>
      </c>
      <c r="L29">
        <v>4082021</v>
      </c>
    </row>
    <row r="30" spans="1:13" x14ac:dyDescent="0.25">
      <c r="A30" s="8" t="s">
        <v>936</v>
      </c>
      <c r="B30" s="8" t="s">
        <v>938</v>
      </c>
      <c r="C30" s="8"/>
      <c r="D30" s="8" t="s">
        <v>937</v>
      </c>
      <c r="E30" s="8">
        <f>2768.22*22</f>
        <v>60900.84</v>
      </c>
      <c r="F30" s="39">
        <v>44280</v>
      </c>
      <c r="G30" s="39">
        <v>44280</v>
      </c>
      <c r="H30" s="8" t="s">
        <v>91</v>
      </c>
      <c r="I30" s="8" t="s">
        <v>61</v>
      </c>
      <c r="J30" s="8" t="s">
        <v>62</v>
      </c>
      <c r="K30" s="8" t="s">
        <v>164</v>
      </c>
      <c r="L30">
        <v>4082021</v>
      </c>
      <c r="M30" s="8"/>
    </row>
    <row r="31" spans="1:13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</sheetData>
  <mergeCells count="2">
    <mergeCell ref="A1:K1"/>
    <mergeCell ref="A2:K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F33" sqref="F33"/>
    </sheetView>
  </sheetViews>
  <sheetFormatPr defaultRowHeight="15" x14ac:dyDescent="0.25"/>
  <cols>
    <col min="1" max="1" width="16.7109375" customWidth="1"/>
    <col min="2" max="2" width="21.42578125" bestFit="1" customWidth="1"/>
    <col min="3" max="3" width="5.5703125" customWidth="1"/>
    <col min="4" max="4" width="21.140625" bestFit="1" customWidth="1"/>
    <col min="5" max="5" width="13" bestFit="1" customWidth="1"/>
    <col min="6" max="6" width="12" customWidth="1"/>
    <col min="7" max="7" width="13.28515625" customWidth="1"/>
    <col min="8" max="8" width="49" bestFit="1" customWidth="1"/>
    <col min="9" max="9" width="14" customWidth="1"/>
    <col min="10" max="10" width="16.42578125" customWidth="1"/>
    <col min="11" max="11" width="54.7109375" customWidth="1"/>
    <col min="12" max="12" width="13.42578125" bestFit="1" customWidth="1"/>
    <col min="251" max="251" width="13.85546875" customWidth="1"/>
    <col min="252" max="252" width="10.85546875" customWidth="1"/>
    <col min="253" max="253" width="14.28515625" bestFit="1" customWidth="1"/>
    <col min="254" max="254" width="13.28515625" customWidth="1"/>
    <col min="255" max="255" width="16.7109375" customWidth="1"/>
    <col min="256" max="256" width="15.85546875" customWidth="1"/>
    <col min="257" max="257" width="15.7109375" customWidth="1"/>
    <col min="258" max="258" width="4.42578125" customWidth="1"/>
    <col min="259" max="259" width="9.7109375" customWidth="1"/>
    <col min="260" max="261" width="11.5703125" customWidth="1"/>
    <col min="263" max="263" width="9.85546875" customWidth="1"/>
    <col min="264" max="264" width="14" customWidth="1"/>
    <col min="265" max="265" width="12.28515625" customWidth="1"/>
    <col min="266" max="266" width="17" customWidth="1"/>
    <col min="267" max="267" width="21.42578125" customWidth="1"/>
    <col min="507" max="507" width="13.85546875" customWidth="1"/>
    <col min="508" max="508" width="10.85546875" customWidth="1"/>
    <col min="509" max="509" width="14.28515625" bestFit="1" customWidth="1"/>
    <col min="510" max="510" width="13.28515625" customWidth="1"/>
    <col min="511" max="511" width="16.7109375" customWidth="1"/>
    <col min="512" max="512" width="15.85546875" customWidth="1"/>
    <col min="513" max="513" width="15.7109375" customWidth="1"/>
    <col min="514" max="514" width="4.42578125" customWidth="1"/>
    <col min="515" max="515" width="9.7109375" customWidth="1"/>
    <col min="516" max="517" width="11.5703125" customWidth="1"/>
    <col min="519" max="519" width="9.85546875" customWidth="1"/>
    <col min="520" max="520" width="14" customWidth="1"/>
    <col min="521" max="521" width="12.28515625" customWidth="1"/>
    <col min="522" max="522" width="17" customWidth="1"/>
    <col min="523" max="523" width="21.42578125" customWidth="1"/>
    <col min="763" max="763" width="13.85546875" customWidth="1"/>
    <col min="764" max="764" width="10.85546875" customWidth="1"/>
    <col min="765" max="765" width="14.28515625" bestFit="1" customWidth="1"/>
    <col min="766" max="766" width="13.28515625" customWidth="1"/>
    <col min="767" max="767" width="16.7109375" customWidth="1"/>
    <col min="768" max="768" width="15.85546875" customWidth="1"/>
    <col min="769" max="769" width="15.7109375" customWidth="1"/>
    <col min="770" max="770" width="4.42578125" customWidth="1"/>
    <col min="771" max="771" width="9.7109375" customWidth="1"/>
    <col min="772" max="773" width="11.5703125" customWidth="1"/>
    <col min="775" max="775" width="9.85546875" customWidth="1"/>
    <col min="776" max="776" width="14" customWidth="1"/>
    <col min="777" max="777" width="12.28515625" customWidth="1"/>
    <col min="778" max="778" width="17" customWidth="1"/>
    <col min="779" max="779" width="21.42578125" customWidth="1"/>
    <col min="1019" max="1019" width="13.85546875" customWidth="1"/>
    <col min="1020" max="1020" width="10.85546875" customWidth="1"/>
    <col min="1021" max="1021" width="14.28515625" bestFit="1" customWidth="1"/>
    <col min="1022" max="1022" width="13.28515625" customWidth="1"/>
    <col min="1023" max="1023" width="16.7109375" customWidth="1"/>
    <col min="1024" max="1024" width="15.85546875" customWidth="1"/>
    <col min="1025" max="1025" width="15.7109375" customWidth="1"/>
    <col min="1026" max="1026" width="4.42578125" customWidth="1"/>
    <col min="1027" max="1027" width="9.7109375" customWidth="1"/>
    <col min="1028" max="1029" width="11.5703125" customWidth="1"/>
    <col min="1031" max="1031" width="9.85546875" customWidth="1"/>
    <col min="1032" max="1032" width="14" customWidth="1"/>
    <col min="1033" max="1033" width="12.28515625" customWidth="1"/>
    <col min="1034" max="1034" width="17" customWidth="1"/>
    <col min="1035" max="1035" width="21.42578125" customWidth="1"/>
    <col min="1275" max="1275" width="13.85546875" customWidth="1"/>
    <col min="1276" max="1276" width="10.85546875" customWidth="1"/>
    <col min="1277" max="1277" width="14.28515625" bestFit="1" customWidth="1"/>
    <col min="1278" max="1278" width="13.28515625" customWidth="1"/>
    <col min="1279" max="1279" width="16.7109375" customWidth="1"/>
    <col min="1280" max="1280" width="15.85546875" customWidth="1"/>
    <col min="1281" max="1281" width="15.7109375" customWidth="1"/>
    <col min="1282" max="1282" width="4.42578125" customWidth="1"/>
    <col min="1283" max="1283" width="9.7109375" customWidth="1"/>
    <col min="1284" max="1285" width="11.5703125" customWidth="1"/>
    <col min="1287" max="1287" width="9.85546875" customWidth="1"/>
    <col min="1288" max="1288" width="14" customWidth="1"/>
    <col min="1289" max="1289" width="12.28515625" customWidth="1"/>
    <col min="1290" max="1290" width="17" customWidth="1"/>
    <col min="1291" max="1291" width="21.42578125" customWidth="1"/>
    <col min="1531" max="1531" width="13.85546875" customWidth="1"/>
    <col min="1532" max="1532" width="10.85546875" customWidth="1"/>
    <col min="1533" max="1533" width="14.28515625" bestFit="1" customWidth="1"/>
    <col min="1534" max="1534" width="13.28515625" customWidth="1"/>
    <col min="1535" max="1535" width="16.7109375" customWidth="1"/>
    <col min="1536" max="1536" width="15.85546875" customWidth="1"/>
    <col min="1537" max="1537" width="15.7109375" customWidth="1"/>
    <col min="1538" max="1538" width="4.42578125" customWidth="1"/>
    <col min="1539" max="1539" width="9.7109375" customWidth="1"/>
    <col min="1540" max="1541" width="11.5703125" customWidth="1"/>
    <col min="1543" max="1543" width="9.85546875" customWidth="1"/>
    <col min="1544" max="1544" width="14" customWidth="1"/>
    <col min="1545" max="1545" width="12.28515625" customWidth="1"/>
    <col min="1546" max="1546" width="17" customWidth="1"/>
    <col min="1547" max="1547" width="21.42578125" customWidth="1"/>
    <col min="1787" max="1787" width="13.85546875" customWidth="1"/>
    <col min="1788" max="1788" width="10.85546875" customWidth="1"/>
    <col min="1789" max="1789" width="14.28515625" bestFit="1" customWidth="1"/>
    <col min="1790" max="1790" width="13.28515625" customWidth="1"/>
    <col min="1791" max="1791" width="16.7109375" customWidth="1"/>
    <col min="1792" max="1792" width="15.85546875" customWidth="1"/>
    <col min="1793" max="1793" width="15.7109375" customWidth="1"/>
    <col min="1794" max="1794" width="4.42578125" customWidth="1"/>
    <col min="1795" max="1795" width="9.7109375" customWidth="1"/>
    <col min="1796" max="1797" width="11.5703125" customWidth="1"/>
    <col min="1799" max="1799" width="9.85546875" customWidth="1"/>
    <col min="1800" max="1800" width="14" customWidth="1"/>
    <col min="1801" max="1801" width="12.28515625" customWidth="1"/>
    <col min="1802" max="1802" width="17" customWidth="1"/>
    <col min="1803" max="1803" width="21.42578125" customWidth="1"/>
    <col min="2043" max="2043" width="13.85546875" customWidth="1"/>
    <col min="2044" max="2044" width="10.85546875" customWidth="1"/>
    <col min="2045" max="2045" width="14.28515625" bestFit="1" customWidth="1"/>
    <col min="2046" max="2046" width="13.28515625" customWidth="1"/>
    <col min="2047" max="2047" width="16.7109375" customWidth="1"/>
    <col min="2048" max="2048" width="15.85546875" customWidth="1"/>
    <col min="2049" max="2049" width="15.7109375" customWidth="1"/>
    <col min="2050" max="2050" width="4.42578125" customWidth="1"/>
    <col min="2051" max="2051" width="9.7109375" customWidth="1"/>
    <col min="2052" max="2053" width="11.5703125" customWidth="1"/>
    <col min="2055" max="2055" width="9.85546875" customWidth="1"/>
    <col min="2056" max="2056" width="14" customWidth="1"/>
    <col min="2057" max="2057" width="12.28515625" customWidth="1"/>
    <col min="2058" max="2058" width="17" customWidth="1"/>
    <col min="2059" max="2059" width="21.42578125" customWidth="1"/>
    <col min="2299" max="2299" width="13.85546875" customWidth="1"/>
    <col min="2300" max="2300" width="10.85546875" customWidth="1"/>
    <col min="2301" max="2301" width="14.28515625" bestFit="1" customWidth="1"/>
    <col min="2302" max="2302" width="13.28515625" customWidth="1"/>
    <col min="2303" max="2303" width="16.7109375" customWidth="1"/>
    <col min="2304" max="2304" width="15.85546875" customWidth="1"/>
    <col min="2305" max="2305" width="15.7109375" customWidth="1"/>
    <col min="2306" max="2306" width="4.42578125" customWidth="1"/>
    <col min="2307" max="2307" width="9.7109375" customWidth="1"/>
    <col min="2308" max="2309" width="11.5703125" customWidth="1"/>
    <col min="2311" max="2311" width="9.85546875" customWidth="1"/>
    <col min="2312" max="2312" width="14" customWidth="1"/>
    <col min="2313" max="2313" width="12.28515625" customWidth="1"/>
    <col min="2314" max="2314" width="17" customWidth="1"/>
    <col min="2315" max="2315" width="21.42578125" customWidth="1"/>
    <col min="2555" max="2555" width="13.85546875" customWidth="1"/>
    <col min="2556" max="2556" width="10.85546875" customWidth="1"/>
    <col min="2557" max="2557" width="14.28515625" bestFit="1" customWidth="1"/>
    <col min="2558" max="2558" width="13.28515625" customWidth="1"/>
    <col min="2559" max="2559" width="16.7109375" customWidth="1"/>
    <col min="2560" max="2560" width="15.85546875" customWidth="1"/>
    <col min="2561" max="2561" width="15.7109375" customWidth="1"/>
    <col min="2562" max="2562" width="4.42578125" customWidth="1"/>
    <col min="2563" max="2563" width="9.7109375" customWidth="1"/>
    <col min="2564" max="2565" width="11.5703125" customWidth="1"/>
    <col min="2567" max="2567" width="9.85546875" customWidth="1"/>
    <col min="2568" max="2568" width="14" customWidth="1"/>
    <col min="2569" max="2569" width="12.28515625" customWidth="1"/>
    <col min="2570" max="2570" width="17" customWidth="1"/>
    <col min="2571" max="2571" width="21.42578125" customWidth="1"/>
    <col min="2811" max="2811" width="13.85546875" customWidth="1"/>
    <col min="2812" max="2812" width="10.85546875" customWidth="1"/>
    <col min="2813" max="2813" width="14.28515625" bestFit="1" customWidth="1"/>
    <col min="2814" max="2814" width="13.28515625" customWidth="1"/>
    <col min="2815" max="2815" width="16.7109375" customWidth="1"/>
    <col min="2816" max="2816" width="15.85546875" customWidth="1"/>
    <col min="2817" max="2817" width="15.7109375" customWidth="1"/>
    <col min="2818" max="2818" width="4.42578125" customWidth="1"/>
    <col min="2819" max="2819" width="9.7109375" customWidth="1"/>
    <col min="2820" max="2821" width="11.5703125" customWidth="1"/>
    <col min="2823" max="2823" width="9.85546875" customWidth="1"/>
    <col min="2824" max="2824" width="14" customWidth="1"/>
    <col min="2825" max="2825" width="12.28515625" customWidth="1"/>
    <col min="2826" max="2826" width="17" customWidth="1"/>
    <col min="2827" max="2827" width="21.42578125" customWidth="1"/>
    <col min="3067" max="3067" width="13.85546875" customWidth="1"/>
    <col min="3068" max="3068" width="10.85546875" customWidth="1"/>
    <col min="3069" max="3069" width="14.28515625" bestFit="1" customWidth="1"/>
    <col min="3070" max="3070" width="13.28515625" customWidth="1"/>
    <col min="3071" max="3071" width="16.7109375" customWidth="1"/>
    <col min="3072" max="3072" width="15.85546875" customWidth="1"/>
    <col min="3073" max="3073" width="15.7109375" customWidth="1"/>
    <col min="3074" max="3074" width="4.42578125" customWidth="1"/>
    <col min="3075" max="3075" width="9.7109375" customWidth="1"/>
    <col min="3076" max="3077" width="11.5703125" customWidth="1"/>
    <col min="3079" max="3079" width="9.85546875" customWidth="1"/>
    <col min="3080" max="3080" width="14" customWidth="1"/>
    <col min="3081" max="3081" width="12.28515625" customWidth="1"/>
    <col min="3082" max="3082" width="17" customWidth="1"/>
    <col min="3083" max="3083" width="21.42578125" customWidth="1"/>
    <col min="3323" max="3323" width="13.85546875" customWidth="1"/>
    <col min="3324" max="3324" width="10.85546875" customWidth="1"/>
    <col min="3325" max="3325" width="14.28515625" bestFit="1" customWidth="1"/>
    <col min="3326" max="3326" width="13.28515625" customWidth="1"/>
    <col min="3327" max="3327" width="16.7109375" customWidth="1"/>
    <col min="3328" max="3328" width="15.85546875" customWidth="1"/>
    <col min="3329" max="3329" width="15.7109375" customWidth="1"/>
    <col min="3330" max="3330" width="4.42578125" customWidth="1"/>
    <col min="3331" max="3331" width="9.7109375" customWidth="1"/>
    <col min="3332" max="3333" width="11.5703125" customWidth="1"/>
    <col min="3335" max="3335" width="9.85546875" customWidth="1"/>
    <col min="3336" max="3336" width="14" customWidth="1"/>
    <col min="3337" max="3337" width="12.28515625" customWidth="1"/>
    <col min="3338" max="3338" width="17" customWidth="1"/>
    <col min="3339" max="3339" width="21.42578125" customWidth="1"/>
    <col min="3579" max="3579" width="13.85546875" customWidth="1"/>
    <col min="3580" max="3580" width="10.85546875" customWidth="1"/>
    <col min="3581" max="3581" width="14.28515625" bestFit="1" customWidth="1"/>
    <col min="3582" max="3582" width="13.28515625" customWidth="1"/>
    <col min="3583" max="3583" width="16.7109375" customWidth="1"/>
    <col min="3584" max="3584" width="15.85546875" customWidth="1"/>
    <col min="3585" max="3585" width="15.7109375" customWidth="1"/>
    <col min="3586" max="3586" width="4.42578125" customWidth="1"/>
    <col min="3587" max="3587" width="9.7109375" customWidth="1"/>
    <col min="3588" max="3589" width="11.5703125" customWidth="1"/>
    <col min="3591" max="3591" width="9.85546875" customWidth="1"/>
    <col min="3592" max="3592" width="14" customWidth="1"/>
    <col min="3593" max="3593" width="12.28515625" customWidth="1"/>
    <col min="3594" max="3594" width="17" customWidth="1"/>
    <col min="3595" max="3595" width="21.42578125" customWidth="1"/>
    <col min="3835" max="3835" width="13.85546875" customWidth="1"/>
    <col min="3836" max="3836" width="10.85546875" customWidth="1"/>
    <col min="3837" max="3837" width="14.28515625" bestFit="1" customWidth="1"/>
    <col min="3838" max="3838" width="13.28515625" customWidth="1"/>
    <col min="3839" max="3839" width="16.7109375" customWidth="1"/>
    <col min="3840" max="3840" width="15.85546875" customWidth="1"/>
    <col min="3841" max="3841" width="15.7109375" customWidth="1"/>
    <col min="3842" max="3842" width="4.42578125" customWidth="1"/>
    <col min="3843" max="3843" width="9.7109375" customWidth="1"/>
    <col min="3844" max="3845" width="11.5703125" customWidth="1"/>
    <col min="3847" max="3847" width="9.85546875" customWidth="1"/>
    <col min="3848" max="3848" width="14" customWidth="1"/>
    <col min="3849" max="3849" width="12.28515625" customWidth="1"/>
    <col min="3850" max="3850" width="17" customWidth="1"/>
    <col min="3851" max="3851" width="21.42578125" customWidth="1"/>
    <col min="4091" max="4091" width="13.85546875" customWidth="1"/>
    <col min="4092" max="4092" width="10.85546875" customWidth="1"/>
    <col min="4093" max="4093" width="14.28515625" bestFit="1" customWidth="1"/>
    <col min="4094" max="4094" width="13.28515625" customWidth="1"/>
    <col min="4095" max="4095" width="16.7109375" customWidth="1"/>
    <col min="4096" max="4096" width="15.85546875" customWidth="1"/>
    <col min="4097" max="4097" width="15.7109375" customWidth="1"/>
    <col min="4098" max="4098" width="4.42578125" customWidth="1"/>
    <col min="4099" max="4099" width="9.7109375" customWidth="1"/>
    <col min="4100" max="4101" width="11.5703125" customWidth="1"/>
    <col min="4103" max="4103" width="9.85546875" customWidth="1"/>
    <col min="4104" max="4104" width="14" customWidth="1"/>
    <col min="4105" max="4105" width="12.28515625" customWidth="1"/>
    <col min="4106" max="4106" width="17" customWidth="1"/>
    <col min="4107" max="4107" width="21.42578125" customWidth="1"/>
    <col min="4347" max="4347" width="13.85546875" customWidth="1"/>
    <col min="4348" max="4348" width="10.85546875" customWidth="1"/>
    <col min="4349" max="4349" width="14.28515625" bestFit="1" customWidth="1"/>
    <col min="4350" max="4350" width="13.28515625" customWidth="1"/>
    <col min="4351" max="4351" width="16.7109375" customWidth="1"/>
    <col min="4352" max="4352" width="15.85546875" customWidth="1"/>
    <col min="4353" max="4353" width="15.7109375" customWidth="1"/>
    <col min="4354" max="4354" width="4.42578125" customWidth="1"/>
    <col min="4355" max="4355" width="9.7109375" customWidth="1"/>
    <col min="4356" max="4357" width="11.5703125" customWidth="1"/>
    <col min="4359" max="4359" width="9.85546875" customWidth="1"/>
    <col min="4360" max="4360" width="14" customWidth="1"/>
    <col min="4361" max="4361" width="12.28515625" customWidth="1"/>
    <col min="4362" max="4362" width="17" customWidth="1"/>
    <col min="4363" max="4363" width="21.42578125" customWidth="1"/>
    <col min="4603" max="4603" width="13.85546875" customWidth="1"/>
    <col min="4604" max="4604" width="10.85546875" customWidth="1"/>
    <col min="4605" max="4605" width="14.28515625" bestFit="1" customWidth="1"/>
    <col min="4606" max="4606" width="13.28515625" customWidth="1"/>
    <col min="4607" max="4607" width="16.7109375" customWidth="1"/>
    <col min="4608" max="4608" width="15.85546875" customWidth="1"/>
    <col min="4609" max="4609" width="15.7109375" customWidth="1"/>
    <col min="4610" max="4610" width="4.42578125" customWidth="1"/>
    <col min="4611" max="4611" width="9.7109375" customWidth="1"/>
    <col min="4612" max="4613" width="11.5703125" customWidth="1"/>
    <col min="4615" max="4615" width="9.85546875" customWidth="1"/>
    <col min="4616" max="4616" width="14" customWidth="1"/>
    <col min="4617" max="4617" width="12.28515625" customWidth="1"/>
    <col min="4618" max="4618" width="17" customWidth="1"/>
    <col min="4619" max="4619" width="21.42578125" customWidth="1"/>
    <col min="4859" max="4859" width="13.85546875" customWidth="1"/>
    <col min="4860" max="4860" width="10.85546875" customWidth="1"/>
    <col min="4861" max="4861" width="14.28515625" bestFit="1" customWidth="1"/>
    <col min="4862" max="4862" width="13.28515625" customWidth="1"/>
    <col min="4863" max="4863" width="16.7109375" customWidth="1"/>
    <col min="4864" max="4864" width="15.85546875" customWidth="1"/>
    <col min="4865" max="4865" width="15.7109375" customWidth="1"/>
    <col min="4866" max="4866" width="4.42578125" customWidth="1"/>
    <col min="4867" max="4867" width="9.7109375" customWidth="1"/>
    <col min="4868" max="4869" width="11.5703125" customWidth="1"/>
    <col min="4871" max="4871" width="9.85546875" customWidth="1"/>
    <col min="4872" max="4872" width="14" customWidth="1"/>
    <col min="4873" max="4873" width="12.28515625" customWidth="1"/>
    <col min="4874" max="4874" width="17" customWidth="1"/>
    <col min="4875" max="4875" width="21.42578125" customWidth="1"/>
    <col min="5115" max="5115" width="13.85546875" customWidth="1"/>
    <col min="5116" max="5116" width="10.85546875" customWidth="1"/>
    <col min="5117" max="5117" width="14.28515625" bestFit="1" customWidth="1"/>
    <col min="5118" max="5118" width="13.28515625" customWidth="1"/>
    <col min="5119" max="5119" width="16.7109375" customWidth="1"/>
    <col min="5120" max="5120" width="15.85546875" customWidth="1"/>
    <col min="5121" max="5121" width="15.7109375" customWidth="1"/>
    <col min="5122" max="5122" width="4.42578125" customWidth="1"/>
    <col min="5123" max="5123" width="9.7109375" customWidth="1"/>
    <col min="5124" max="5125" width="11.5703125" customWidth="1"/>
    <col min="5127" max="5127" width="9.85546875" customWidth="1"/>
    <col min="5128" max="5128" width="14" customWidth="1"/>
    <col min="5129" max="5129" width="12.28515625" customWidth="1"/>
    <col min="5130" max="5130" width="17" customWidth="1"/>
    <col min="5131" max="5131" width="21.42578125" customWidth="1"/>
    <col min="5371" max="5371" width="13.85546875" customWidth="1"/>
    <col min="5372" max="5372" width="10.85546875" customWidth="1"/>
    <col min="5373" max="5373" width="14.28515625" bestFit="1" customWidth="1"/>
    <col min="5374" max="5374" width="13.28515625" customWidth="1"/>
    <col min="5375" max="5375" width="16.7109375" customWidth="1"/>
    <col min="5376" max="5376" width="15.85546875" customWidth="1"/>
    <col min="5377" max="5377" width="15.7109375" customWidth="1"/>
    <col min="5378" max="5378" width="4.42578125" customWidth="1"/>
    <col min="5379" max="5379" width="9.7109375" customWidth="1"/>
    <col min="5380" max="5381" width="11.5703125" customWidth="1"/>
    <col min="5383" max="5383" width="9.85546875" customWidth="1"/>
    <col min="5384" max="5384" width="14" customWidth="1"/>
    <col min="5385" max="5385" width="12.28515625" customWidth="1"/>
    <col min="5386" max="5386" width="17" customWidth="1"/>
    <col min="5387" max="5387" width="21.42578125" customWidth="1"/>
    <col min="5627" max="5627" width="13.85546875" customWidth="1"/>
    <col min="5628" max="5628" width="10.85546875" customWidth="1"/>
    <col min="5629" max="5629" width="14.28515625" bestFit="1" customWidth="1"/>
    <col min="5630" max="5630" width="13.28515625" customWidth="1"/>
    <col min="5631" max="5631" width="16.7109375" customWidth="1"/>
    <col min="5632" max="5632" width="15.85546875" customWidth="1"/>
    <col min="5633" max="5633" width="15.7109375" customWidth="1"/>
    <col min="5634" max="5634" width="4.42578125" customWidth="1"/>
    <col min="5635" max="5635" width="9.7109375" customWidth="1"/>
    <col min="5636" max="5637" width="11.5703125" customWidth="1"/>
    <col min="5639" max="5639" width="9.85546875" customWidth="1"/>
    <col min="5640" max="5640" width="14" customWidth="1"/>
    <col min="5641" max="5641" width="12.28515625" customWidth="1"/>
    <col min="5642" max="5642" width="17" customWidth="1"/>
    <col min="5643" max="5643" width="21.42578125" customWidth="1"/>
    <col min="5883" max="5883" width="13.85546875" customWidth="1"/>
    <col min="5884" max="5884" width="10.85546875" customWidth="1"/>
    <col min="5885" max="5885" width="14.28515625" bestFit="1" customWidth="1"/>
    <col min="5886" max="5886" width="13.28515625" customWidth="1"/>
    <col min="5887" max="5887" width="16.7109375" customWidth="1"/>
    <col min="5888" max="5888" width="15.85546875" customWidth="1"/>
    <col min="5889" max="5889" width="15.7109375" customWidth="1"/>
    <col min="5890" max="5890" width="4.42578125" customWidth="1"/>
    <col min="5891" max="5891" width="9.7109375" customWidth="1"/>
    <col min="5892" max="5893" width="11.5703125" customWidth="1"/>
    <col min="5895" max="5895" width="9.85546875" customWidth="1"/>
    <col min="5896" max="5896" width="14" customWidth="1"/>
    <col min="5897" max="5897" width="12.28515625" customWidth="1"/>
    <col min="5898" max="5898" width="17" customWidth="1"/>
    <col min="5899" max="5899" width="21.42578125" customWidth="1"/>
    <col min="6139" max="6139" width="13.85546875" customWidth="1"/>
    <col min="6140" max="6140" width="10.85546875" customWidth="1"/>
    <col min="6141" max="6141" width="14.28515625" bestFit="1" customWidth="1"/>
    <col min="6142" max="6142" width="13.28515625" customWidth="1"/>
    <col min="6143" max="6143" width="16.7109375" customWidth="1"/>
    <col min="6144" max="6144" width="15.85546875" customWidth="1"/>
    <col min="6145" max="6145" width="15.7109375" customWidth="1"/>
    <col min="6146" max="6146" width="4.42578125" customWidth="1"/>
    <col min="6147" max="6147" width="9.7109375" customWidth="1"/>
    <col min="6148" max="6149" width="11.5703125" customWidth="1"/>
    <col min="6151" max="6151" width="9.85546875" customWidth="1"/>
    <col min="6152" max="6152" width="14" customWidth="1"/>
    <col min="6153" max="6153" width="12.28515625" customWidth="1"/>
    <col min="6154" max="6154" width="17" customWidth="1"/>
    <col min="6155" max="6155" width="21.42578125" customWidth="1"/>
    <col min="6395" max="6395" width="13.85546875" customWidth="1"/>
    <col min="6396" max="6396" width="10.85546875" customWidth="1"/>
    <col min="6397" max="6397" width="14.28515625" bestFit="1" customWidth="1"/>
    <col min="6398" max="6398" width="13.28515625" customWidth="1"/>
    <col min="6399" max="6399" width="16.7109375" customWidth="1"/>
    <col min="6400" max="6400" width="15.85546875" customWidth="1"/>
    <col min="6401" max="6401" width="15.7109375" customWidth="1"/>
    <col min="6402" max="6402" width="4.42578125" customWidth="1"/>
    <col min="6403" max="6403" width="9.7109375" customWidth="1"/>
    <col min="6404" max="6405" width="11.5703125" customWidth="1"/>
    <col min="6407" max="6407" width="9.85546875" customWidth="1"/>
    <col min="6408" max="6408" width="14" customWidth="1"/>
    <col min="6409" max="6409" width="12.28515625" customWidth="1"/>
    <col min="6410" max="6410" width="17" customWidth="1"/>
    <col min="6411" max="6411" width="21.42578125" customWidth="1"/>
    <col min="6651" max="6651" width="13.85546875" customWidth="1"/>
    <col min="6652" max="6652" width="10.85546875" customWidth="1"/>
    <col min="6653" max="6653" width="14.28515625" bestFit="1" customWidth="1"/>
    <col min="6654" max="6654" width="13.28515625" customWidth="1"/>
    <col min="6655" max="6655" width="16.7109375" customWidth="1"/>
    <col min="6656" max="6656" width="15.85546875" customWidth="1"/>
    <col min="6657" max="6657" width="15.7109375" customWidth="1"/>
    <col min="6658" max="6658" width="4.42578125" customWidth="1"/>
    <col min="6659" max="6659" width="9.7109375" customWidth="1"/>
    <col min="6660" max="6661" width="11.5703125" customWidth="1"/>
    <col min="6663" max="6663" width="9.85546875" customWidth="1"/>
    <col min="6664" max="6664" width="14" customWidth="1"/>
    <col min="6665" max="6665" width="12.28515625" customWidth="1"/>
    <col min="6666" max="6666" width="17" customWidth="1"/>
    <col min="6667" max="6667" width="21.42578125" customWidth="1"/>
    <col min="6907" max="6907" width="13.85546875" customWidth="1"/>
    <col min="6908" max="6908" width="10.85546875" customWidth="1"/>
    <col min="6909" max="6909" width="14.28515625" bestFit="1" customWidth="1"/>
    <col min="6910" max="6910" width="13.28515625" customWidth="1"/>
    <col min="6911" max="6911" width="16.7109375" customWidth="1"/>
    <col min="6912" max="6912" width="15.85546875" customWidth="1"/>
    <col min="6913" max="6913" width="15.7109375" customWidth="1"/>
    <col min="6914" max="6914" width="4.42578125" customWidth="1"/>
    <col min="6915" max="6915" width="9.7109375" customWidth="1"/>
    <col min="6916" max="6917" width="11.5703125" customWidth="1"/>
    <col min="6919" max="6919" width="9.85546875" customWidth="1"/>
    <col min="6920" max="6920" width="14" customWidth="1"/>
    <col min="6921" max="6921" width="12.28515625" customWidth="1"/>
    <col min="6922" max="6922" width="17" customWidth="1"/>
    <col min="6923" max="6923" width="21.42578125" customWidth="1"/>
    <col min="7163" max="7163" width="13.85546875" customWidth="1"/>
    <col min="7164" max="7164" width="10.85546875" customWidth="1"/>
    <col min="7165" max="7165" width="14.28515625" bestFit="1" customWidth="1"/>
    <col min="7166" max="7166" width="13.28515625" customWidth="1"/>
    <col min="7167" max="7167" width="16.7109375" customWidth="1"/>
    <col min="7168" max="7168" width="15.85546875" customWidth="1"/>
    <col min="7169" max="7169" width="15.7109375" customWidth="1"/>
    <col min="7170" max="7170" width="4.42578125" customWidth="1"/>
    <col min="7171" max="7171" width="9.7109375" customWidth="1"/>
    <col min="7172" max="7173" width="11.5703125" customWidth="1"/>
    <col min="7175" max="7175" width="9.85546875" customWidth="1"/>
    <col min="7176" max="7176" width="14" customWidth="1"/>
    <col min="7177" max="7177" width="12.28515625" customWidth="1"/>
    <col min="7178" max="7178" width="17" customWidth="1"/>
    <col min="7179" max="7179" width="21.42578125" customWidth="1"/>
    <col min="7419" max="7419" width="13.85546875" customWidth="1"/>
    <col min="7420" max="7420" width="10.85546875" customWidth="1"/>
    <col min="7421" max="7421" width="14.28515625" bestFit="1" customWidth="1"/>
    <col min="7422" max="7422" width="13.28515625" customWidth="1"/>
    <col min="7423" max="7423" width="16.7109375" customWidth="1"/>
    <col min="7424" max="7424" width="15.85546875" customWidth="1"/>
    <col min="7425" max="7425" width="15.7109375" customWidth="1"/>
    <col min="7426" max="7426" width="4.42578125" customWidth="1"/>
    <col min="7427" max="7427" width="9.7109375" customWidth="1"/>
    <col min="7428" max="7429" width="11.5703125" customWidth="1"/>
    <col min="7431" max="7431" width="9.85546875" customWidth="1"/>
    <col min="7432" max="7432" width="14" customWidth="1"/>
    <col min="7433" max="7433" width="12.28515625" customWidth="1"/>
    <col min="7434" max="7434" width="17" customWidth="1"/>
    <col min="7435" max="7435" width="21.42578125" customWidth="1"/>
    <col min="7675" max="7675" width="13.85546875" customWidth="1"/>
    <col min="7676" max="7676" width="10.85546875" customWidth="1"/>
    <col min="7677" max="7677" width="14.28515625" bestFit="1" customWidth="1"/>
    <col min="7678" max="7678" width="13.28515625" customWidth="1"/>
    <col min="7679" max="7679" width="16.7109375" customWidth="1"/>
    <col min="7680" max="7680" width="15.85546875" customWidth="1"/>
    <col min="7681" max="7681" width="15.7109375" customWidth="1"/>
    <col min="7682" max="7682" width="4.42578125" customWidth="1"/>
    <col min="7683" max="7683" width="9.7109375" customWidth="1"/>
    <col min="7684" max="7685" width="11.5703125" customWidth="1"/>
    <col min="7687" max="7687" width="9.85546875" customWidth="1"/>
    <col min="7688" max="7688" width="14" customWidth="1"/>
    <col min="7689" max="7689" width="12.28515625" customWidth="1"/>
    <col min="7690" max="7690" width="17" customWidth="1"/>
    <col min="7691" max="7691" width="21.42578125" customWidth="1"/>
    <col min="7931" max="7931" width="13.85546875" customWidth="1"/>
    <col min="7932" max="7932" width="10.85546875" customWidth="1"/>
    <col min="7933" max="7933" width="14.28515625" bestFit="1" customWidth="1"/>
    <col min="7934" max="7934" width="13.28515625" customWidth="1"/>
    <col min="7935" max="7935" width="16.7109375" customWidth="1"/>
    <col min="7936" max="7936" width="15.85546875" customWidth="1"/>
    <col min="7937" max="7937" width="15.7109375" customWidth="1"/>
    <col min="7938" max="7938" width="4.42578125" customWidth="1"/>
    <col min="7939" max="7939" width="9.7109375" customWidth="1"/>
    <col min="7940" max="7941" width="11.5703125" customWidth="1"/>
    <col min="7943" max="7943" width="9.85546875" customWidth="1"/>
    <col min="7944" max="7944" width="14" customWidth="1"/>
    <col min="7945" max="7945" width="12.28515625" customWidth="1"/>
    <col min="7946" max="7946" width="17" customWidth="1"/>
    <col min="7947" max="7947" width="21.42578125" customWidth="1"/>
    <col min="8187" max="8187" width="13.85546875" customWidth="1"/>
    <col min="8188" max="8188" width="10.85546875" customWidth="1"/>
    <col min="8189" max="8189" width="14.28515625" bestFit="1" customWidth="1"/>
    <col min="8190" max="8190" width="13.28515625" customWidth="1"/>
    <col min="8191" max="8191" width="16.7109375" customWidth="1"/>
    <col min="8192" max="8192" width="15.85546875" customWidth="1"/>
    <col min="8193" max="8193" width="15.7109375" customWidth="1"/>
    <col min="8194" max="8194" width="4.42578125" customWidth="1"/>
    <col min="8195" max="8195" width="9.7109375" customWidth="1"/>
    <col min="8196" max="8197" width="11.5703125" customWidth="1"/>
    <col min="8199" max="8199" width="9.85546875" customWidth="1"/>
    <col min="8200" max="8200" width="14" customWidth="1"/>
    <col min="8201" max="8201" width="12.28515625" customWidth="1"/>
    <col min="8202" max="8202" width="17" customWidth="1"/>
    <col min="8203" max="8203" width="21.42578125" customWidth="1"/>
    <col min="8443" max="8443" width="13.85546875" customWidth="1"/>
    <col min="8444" max="8444" width="10.85546875" customWidth="1"/>
    <col min="8445" max="8445" width="14.28515625" bestFit="1" customWidth="1"/>
    <col min="8446" max="8446" width="13.28515625" customWidth="1"/>
    <col min="8447" max="8447" width="16.7109375" customWidth="1"/>
    <col min="8448" max="8448" width="15.85546875" customWidth="1"/>
    <col min="8449" max="8449" width="15.7109375" customWidth="1"/>
    <col min="8450" max="8450" width="4.42578125" customWidth="1"/>
    <col min="8451" max="8451" width="9.7109375" customWidth="1"/>
    <col min="8452" max="8453" width="11.5703125" customWidth="1"/>
    <col min="8455" max="8455" width="9.85546875" customWidth="1"/>
    <col min="8456" max="8456" width="14" customWidth="1"/>
    <col min="8457" max="8457" width="12.28515625" customWidth="1"/>
    <col min="8458" max="8458" width="17" customWidth="1"/>
    <col min="8459" max="8459" width="21.42578125" customWidth="1"/>
    <col min="8699" max="8699" width="13.85546875" customWidth="1"/>
    <col min="8700" max="8700" width="10.85546875" customWidth="1"/>
    <col min="8701" max="8701" width="14.28515625" bestFit="1" customWidth="1"/>
    <col min="8702" max="8702" width="13.28515625" customWidth="1"/>
    <col min="8703" max="8703" width="16.7109375" customWidth="1"/>
    <col min="8704" max="8704" width="15.85546875" customWidth="1"/>
    <col min="8705" max="8705" width="15.7109375" customWidth="1"/>
    <col min="8706" max="8706" width="4.42578125" customWidth="1"/>
    <col min="8707" max="8707" width="9.7109375" customWidth="1"/>
    <col min="8708" max="8709" width="11.5703125" customWidth="1"/>
    <col min="8711" max="8711" width="9.85546875" customWidth="1"/>
    <col min="8712" max="8712" width="14" customWidth="1"/>
    <col min="8713" max="8713" width="12.28515625" customWidth="1"/>
    <col min="8714" max="8714" width="17" customWidth="1"/>
    <col min="8715" max="8715" width="21.42578125" customWidth="1"/>
    <col min="8955" max="8955" width="13.85546875" customWidth="1"/>
    <col min="8956" max="8956" width="10.85546875" customWidth="1"/>
    <col min="8957" max="8957" width="14.28515625" bestFit="1" customWidth="1"/>
    <col min="8958" max="8958" width="13.28515625" customWidth="1"/>
    <col min="8959" max="8959" width="16.7109375" customWidth="1"/>
    <col min="8960" max="8960" width="15.85546875" customWidth="1"/>
    <col min="8961" max="8961" width="15.7109375" customWidth="1"/>
    <col min="8962" max="8962" width="4.42578125" customWidth="1"/>
    <col min="8963" max="8963" width="9.7109375" customWidth="1"/>
    <col min="8964" max="8965" width="11.5703125" customWidth="1"/>
    <col min="8967" max="8967" width="9.85546875" customWidth="1"/>
    <col min="8968" max="8968" width="14" customWidth="1"/>
    <col min="8969" max="8969" width="12.28515625" customWidth="1"/>
    <col min="8970" max="8970" width="17" customWidth="1"/>
    <col min="8971" max="8971" width="21.42578125" customWidth="1"/>
    <col min="9211" max="9211" width="13.85546875" customWidth="1"/>
    <col min="9212" max="9212" width="10.85546875" customWidth="1"/>
    <col min="9213" max="9213" width="14.28515625" bestFit="1" customWidth="1"/>
    <col min="9214" max="9214" width="13.28515625" customWidth="1"/>
    <col min="9215" max="9215" width="16.7109375" customWidth="1"/>
    <col min="9216" max="9216" width="15.85546875" customWidth="1"/>
    <col min="9217" max="9217" width="15.7109375" customWidth="1"/>
    <col min="9218" max="9218" width="4.42578125" customWidth="1"/>
    <col min="9219" max="9219" width="9.7109375" customWidth="1"/>
    <col min="9220" max="9221" width="11.5703125" customWidth="1"/>
    <col min="9223" max="9223" width="9.85546875" customWidth="1"/>
    <col min="9224" max="9224" width="14" customWidth="1"/>
    <col min="9225" max="9225" width="12.28515625" customWidth="1"/>
    <col min="9226" max="9226" width="17" customWidth="1"/>
    <col min="9227" max="9227" width="21.42578125" customWidth="1"/>
    <col min="9467" max="9467" width="13.85546875" customWidth="1"/>
    <col min="9468" max="9468" width="10.85546875" customWidth="1"/>
    <col min="9469" max="9469" width="14.28515625" bestFit="1" customWidth="1"/>
    <col min="9470" max="9470" width="13.28515625" customWidth="1"/>
    <col min="9471" max="9471" width="16.7109375" customWidth="1"/>
    <col min="9472" max="9472" width="15.85546875" customWidth="1"/>
    <col min="9473" max="9473" width="15.7109375" customWidth="1"/>
    <col min="9474" max="9474" width="4.42578125" customWidth="1"/>
    <col min="9475" max="9475" width="9.7109375" customWidth="1"/>
    <col min="9476" max="9477" width="11.5703125" customWidth="1"/>
    <col min="9479" max="9479" width="9.85546875" customWidth="1"/>
    <col min="9480" max="9480" width="14" customWidth="1"/>
    <col min="9481" max="9481" width="12.28515625" customWidth="1"/>
    <col min="9482" max="9482" width="17" customWidth="1"/>
    <col min="9483" max="9483" width="21.42578125" customWidth="1"/>
    <col min="9723" max="9723" width="13.85546875" customWidth="1"/>
    <col min="9724" max="9724" width="10.85546875" customWidth="1"/>
    <col min="9725" max="9725" width="14.28515625" bestFit="1" customWidth="1"/>
    <col min="9726" max="9726" width="13.28515625" customWidth="1"/>
    <col min="9727" max="9727" width="16.7109375" customWidth="1"/>
    <col min="9728" max="9728" width="15.85546875" customWidth="1"/>
    <col min="9729" max="9729" width="15.7109375" customWidth="1"/>
    <col min="9730" max="9730" width="4.42578125" customWidth="1"/>
    <col min="9731" max="9731" width="9.7109375" customWidth="1"/>
    <col min="9732" max="9733" width="11.5703125" customWidth="1"/>
    <col min="9735" max="9735" width="9.85546875" customWidth="1"/>
    <col min="9736" max="9736" width="14" customWidth="1"/>
    <col min="9737" max="9737" width="12.28515625" customWidth="1"/>
    <col min="9738" max="9738" width="17" customWidth="1"/>
    <col min="9739" max="9739" width="21.42578125" customWidth="1"/>
    <col min="9979" max="9979" width="13.85546875" customWidth="1"/>
    <col min="9980" max="9980" width="10.85546875" customWidth="1"/>
    <col min="9981" max="9981" width="14.28515625" bestFit="1" customWidth="1"/>
    <col min="9982" max="9982" width="13.28515625" customWidth="1"/>
    <col min="9983" max="9983" width="16.7109375" customWidth="1"/>
    <col min="9984" max="9984" width="15.85546875" customWidth="1"/>
    <col min="9985" max="9985" width="15.7109375" customWidth="1"/>
    <col min="9986" max="9986" width="4.42578125" customWidth="1"/>
    <col min="9987" max="9987" width="9.7109375" customWidth="1"/>
    <col min="9988" max="9989" width="11.5703125" customWidth="1"/>
    <col min="9991" max="9991" width="9.85546875" customWidth="1"/>
    <col min="9992" max="9992" width="14" customWidth="1"/>
    <col min="9993" max="9993" width="12.28515625" customWidth="1"/>
    <col min="9994" max="9994" width="17" customWidth="1"/>
    <col min="9995" max="9995" width="21.42578125" customWidth="1"/>
    <col min="10235" max="10235" width="13.85546875" customWidth="1"/>
    <col min="10236" max="10236" width="10.85546875" customWidth="1"/>
    <col min="10237" max="10237" width="14.28515625" bestFit="1" customWidth="1"/>
    <col min="10238" max="10238" width="13.28515625" customWidth="1"/>
    <col min="10239" max="10239" width="16.7109375" customWidth="1"/>
    <col min="10240" max="10240" width="15.85546875" customWidth="1"/>
    <col min="10241" max="10241" width="15.7109375" customWidth="1"/>
    <col min="10242" max="10242" width="4.42578125" customWidth="1"/>
    <col min="10243" max="10243" width="9.7109375" customWidth="1"/>
    <col min="10244" max="10245" width="11.5703125" customWidth="1"/>
    <col min="10247" max="10247" width="9.85546875" customWidth="1"/>
    <col min="10248" max="10248" width="14" customWidth="1"/>
    <col min="10249" max="10249" width="12.28515625" customWidth="1"/>
    <col min="10250" max="10250" width="17" customWidth="1"/>
    <col min="10251" max="10251" width="21.42578125" customWidth="1"/>
    <col min="10491" max="10491" width="13.85546875" customWidth="1"/>
    <col min="10492" max="10492" width="10.85546875" customWidth="1"/>
    <col min="10493" max="10493" width="14.28515625" bestFit="1" customWidth="1"/>
    <col min="10494" max="10494" width="13.28515625" customWidth="1"/>
    <col min="10495" max="10495" width="16.7109375" customWidth="1"/>
    <col min="10496" max="10496" width="15.85546875" customWidth="1"/>
    <col min="10497" max="10497" width="15.7109375" customWidth="1"/>
    <col min="10498" max="10498" width="4.42578125" customWidth="1"/>
    <col min="10499" max="10499" width="9.7109375" customWidth="1"/>
    <col min="10500" max="10501" width="11.5703125" customWidth="1"/>
    <col min="10503" max="10503" width="9.85546875" customWidth="1"/>
    <col min="10504" max="10504" width="14" customWidth="1"/>
    <col min="10505" max="10505" width="12.28515625" customWidth="1"/>
    <col min="10506" max="10506" width="17" customWidth="1"/>
    <col min="10507" max="10507" width="21.42578125" customWidth="1"/>
    <col min="10747" max="10747" width="13.85546875" customWidth="1"/>
    <col min="10748" max="10748" width="10.85546875" customWidth="1"/>
    <col min="10749" max="10749" width="14.28515625" bestFit="1" customWidth="1"/>
    <col min="10750" max="10750" width="13.28515625" customWidth="1"/>
    <col min="10751" max="10751" width="16.7109375" customWidth="1"/>
    <col min="10752" max="10752" width="15.85546875" customWidth="1"/>
    <col min="10753" max="10753" width="15.7109375" customWidth="1"/>
    <col min="10754" max="10754" width="4.42578125" customWidth="1"/>
    <col min="10755" max="10755" width="9.7109375" customWidth="1"/>
    <col min="10756" max="10757" width="11.5703125" customWidth="1"/>
    <col min="10759" max="10759" width="9.85546875" customWidth="1"/>
    <col min="10760" max="10760" width="14" customWidth="1"/>
    <col min="10761" max="10761" width="12.28515625" customWidth="1"/>
    <col min="10762" max="10762" width="17" customWidth="1"/>
    <col min="10763" max="10763" width="21.42578125" customWidth="1"/>
    <col min="11003" max="11003" width="13.85546875" customWidth="1"/>
    <col min="11004" max="11004" width="10.85546875" customWidth="1"/>
    <col min="11005" max="11005" width="14.28515625" bestFit="1" customWidth="1"/>
    <col min="11006" max="11006" width="13.28515625" customWidth="1"/>
    <col min="11007" max="11007" width="16.7109375" customWidth="1"/>
    <col min="11008" max="11008" width="15.85546875" customWidth="1"/>
    <col min="11009" max="11009" width="15.7109375" customWidth="1"/>
    <col min="11010" max="11010" width="4.42578125" customWidth="1"/>
    <col min="11011" max="11011" width="9.7109375" customWidth="1"/>
    <col min="11012" max="11013" width="11.5703125" customWidth="1"/>
    <col min="11015" max="11015" width="9.85546875" customWidth="1"/>
    <col min="11016" max="11016" width="14" customWidth="1"/>
    <col min="11017" max="11017" width="12.28515625" customWidth="1"/>
    <col min="11018" max="11018" width="17" customWidth="1"/>
    <col min="11019" max="11019" width="21.42578125" customWidth="1"/>
    <col min="11259" max="11259" width="13.85546875" customWidth="1"/>
    <col min="11260" max="11260" width="10.85546875" customWidth="1"/>
    <col min="11261" max="11261" width="14.28515625" bestFit="1" customWidth="1"/>
    <col min="11262" max="11262" width="13.28515625" customWidth="1"/>
    <col min="11263" max="11263" width="16.7109375" customWidth="1"/>
    <col min="11264" max="11264" width="15.85546875" customWidth="1"/>
    <col min="11265" max="11265" width="15.7109375" customWidth="1"/>
    <col min="11266" max="11266" width="4.42578125" customWidth="1"/>
    <col min="11267" max="11267" width="9.7109375" customWidth="1"/>
    <col min="11268" max="11269" width="11.5703125" customWidth="1"/>
    <col min="11271" max="11271" width="9.85546875" customWidth="1"/>
    <col min="11272" max="11272" width="14" customWidth="1"/>
    <col min="11273" max="11273" width="12.28515625" customWidth="1"/>
    <col min="11274" max="11274" width="17" customWidth="1"/>
    <col min="11275" max="11275" width="21.42578125" customWidth="1"/>
    <col min="11515" max="11515" width="13.85546875" customWidth="1"/>
    <col min="11516" max="11516" width="10.85546875" customWidth="1"/>
    <col min="11517" max="11517" width="14.28515625" bestFit="1" customWidth="1"/>
    <col min="11518" max="11518" width="13.28515625" customWidth="1"/>
    <col min="11519" max="11519" width="16.7109375" customWidth="1"/>
    <col min="11520" max="11520" width="15.85546875" customWidth="1"/>
    <col min="11521" max="11521" width="15.7109375" customWidth="1"/>
    <col min="11522" max="11522" width="4.42578125" customWidth="1"/>
    <col min="11523" max="11523" width="9.7109375" customWidth="1"/>
    <col min="11524" max="11525" width="11.5703125" customWidth="1"/>
    <col min="11527" max="11527" width="9.85546875" customWidth="1"/>
    <col min="11528" max="11528" width="14" customWidth="1"/>
    <col min="11529" max="11529" width="12.28515625" customWidth="1"/>
    <col min="11530" max="11530" width="17" customWidth="1"/>
    <col min="11531" max="11531" width="21.42578125" customWidth="1"/>
    <col min="11771" max="11771" width="13.85546875" customWidth="1"/>
    <col min="11772" max="11772" width="10.85546875" customWidth="1"/>
    <col min="11773" max="11773" width="14.28515625" bestFit="1" customWidth="1"/>
    <col min="11774" max="11774" width="13.28515625" customWidth="1"/>
    <col min="11775" max="11775" width="16.7109375" customWidth="1"/>
    <col min="11776" max="11776" width="15.85546875" customWidth="1"/>
    <col min="11777" max="11777" width="15.7109375" customWidth="1"/>
    <col min="11778" max="11778" width="4.42578125" customWidth="1"/>
    <col min="11779" max="11779" width="9.7109375" customWidth="1"/>
    <col min="11780" max="11781" width="11.5703125" customWidth="1"/>
    <col min="11783" max="11783" width="9.85546875" customWidth="1"/>
    <col min="11784" max="11784" width="14" customWidth="1"/>
    <col min="11785" max="11785" width="12.28515625" customWidth="1"/>
    <col min="11786" max="11786" width="17" customWidth="1"/>
    <col min="11787" max="11787" width="21.42578125" customWidth="1"/>
    <col min="12027" max="12027" width="13.85546875" customWidth="1"/>
    <col min="12028" max="12028" width="10.85546875" customWidth="1"/>
    <col min="12029" max="12029" width="14.28515625" bestFit="1" customWidth="1"/>
    <col min="12030" max="12030" width="13.28515625" customWidth="1"/>
    <col min="12031" max="12031" width="16.7109375" customWidth="1"/>
    <col min="12032" max="12032" width="15.85546875" customWidth="1"/>
    <col min="12033" max="12033" width="15.7109375" customWidth="1"/>
    <col min="12034" max="12034" width="4.42578125" customWidth="1"/>
    <col min="12035" max="12035" width="9.7109375" customWidth="1"/>
    <col min="12036" max="12037" width="11.5703125" customWidth="1"/>
    <col min="12039" max="12039" width="9.85546875" customWidth="1"/>
    <col min="12040" max="12040" width="14" customWidth="1"/>
    <col min="12041" max="12041" width="12.28515625" customWidth="1"/>
    <col min="12042" max="12042" width="17" customWidth="1"/>
    <col min="12043" max="12043" width="21.42578125" customWidth="1"/>
    <col min="12283" max="12283" width="13.85546875" customWidth="1"/>
    <col min="12284" max="12284" width="10.85546875" customWidth="1"/>
    <col min="12285" max="12285" width="14.28515625" bestFit="1" customWidth="1"/>
    <col min="12286" max="12286" width="13.28515625" customWidth="1"/>
    <col min="12287" max="12287" width="16.7109375" customWidth="1"/>
    <col min="12288" max="12288" width="15.85546875" customWidth="1"/>
    <col min="12289" max="12289" width="15.7109375" customWidth="1"/>
    <col min="12290" max="12290" width="4.42578125" customWidth="1"/>
    <col min="12291" max="12291" width="9.7109375" customWidth="1"/>
    <col min="12292" max="12293" width="11.5703125" customWidth="1"/>
    <col min="12295" max="12295" width="9.85546875" customWidth="1"/>
    <col min="12296" max="12296" width="14" customWidth="1"/>
    <col min="12297" max="12297" width="12.28515625" customWidth="1"/>
    <col min="12298" max="12298" width="17" customWidth="1"/>
    <col min="12299" max="12299" width="21.42578125" customWidth="1"/>
    <col min="12539" max="12539" width="13.85546875" customWidth="1"/>
    <col min="12540" max="12540" width="10.85546875" customWidth="1"/>
    <col min="12541" max="12541" width="14.28515625" bestFit="1" customWidth="1"/>
    <col min="12542" max="12542" width="13.28515625" customWidth="1"/>
    <col min="12543" max="12543" width="16.7109375" customWidth="1"/>
    <col min="12544" max="12544" width="15.85546875" customWidth="1"/>
    <col min="12545" max="12545" width="15.7109375" customWidth="1"/>
    <col min="12546" max="12546" width="4.42578125" customWidth="1"/>
    <col min="12547" max="12547" width="9.7109375" customWidth="1"/>
    <col min="12548" max="12549" width="11.5703125" customWidth="1"/>
    <col min="12551" max="12551" width="9.85546875" customWidth="1"/>
    <col min="12552" max="12552" width="14" customWidth="1"/>
    <col min="12553" max="12553" width="12.28515625" customWidth="1"/>
    <col min="12554" max="12554" width="17" customWidth="1"/>
    <col min="12555" max="12555" width="21.42578125" customWidth="1"/>
    <col min="12795" max="12795" width="13.85546875" customWidth="1"/>
    <col min="12796" max="12796" width="10.85546875" customWidth="1"/>
    <col min="12797" max="12797" width="14.28515625" bestFit="1" customWidth="1"/>
    <col min="12798" max="12798" width="13.28515625" customWidth="1"/>
    <col min="12799" max="12799" width="16.7109375" customWidth="1"/>
    <col min="12800" max="12800" width="15.85546875" customWidth="1"/>
    <col min="12801" max="12801" width="15.7109375" customWidth="1"/>
    <col min="12802" max="12802" width="4.42578125" customWidth="1"/>
    <col min="12803" max="12803" width="9.7109375" customWidth="1"/>
    <col min="12804" max="12805" width="11.5703125" customWidth="1"/>
    <col min="12807" max="12807" width="9.85546875" customWidth="1"/>
    <col min="12808" max="12808" width="14" customWidth="1"/>
    <col min="12809" max="12809" width="12.28515625" customWidth="1"/>
    <col min="12810" max="12810" width="17" customWidth="1"/>
    <col min="12811" max="12811" width="21.42578125" customWidth="1"/>
    <col min="13051" max="13051" width="13.85546875" customWidth="1"/>
    <col min="13052" max="13052" width="10.85546875" customWidth="1"/>
    <col min="13053" max="13053" width="14.28515625" bestFit="1" customWidth="1"/>
    <col min="13054" max="13054" width="13.28515625" customWidth="1"/>
    <col min="13055" max="13055" width="16.7109375" customWidth="1"/>
    <col min="13056" max="13056" width="15.85546875" customWidth="1"/>
    <col min="13057" max="13057" width="15.7109375" customWidth="1"/>
    <col min="13058" max="13058" width="4.42578125" customWidth="1"/>
    <col min="13059" max="13059" width="9.7109375" customWidth="1"/>
    <col min="13060" max="13061" width="11.5703125" customWidth="1"/>
    <col min="13063" max="13063" width="9.85546875" customWidth="1"/>
    <col min="13064" max="13064" width="14" customWidth="1"/>
    <col min="13065" max="13065" width="12.28515625" customWidth="1"/>
    <col min="13066" max="13066" width="17" customWidth="1"/>
    <col min="13067" max="13067" width="21.42578125" customWidth="1"/>
    <col min="13307" max="13307" width="13.85546875" customWidth="1"/>
    <col min="13308" max="13308" width="10.85546875" customWidth="1"/>
    <col min="13309" max="13309" width="14.28515625" bestFit="1" customWidth="1"/>
    <col min="13310" max="13310" width="13.28515625" customWidth="1"/>
    <col min="13311" max="13311" width="16.7109375" customWidth="1"/>
    <col min="13312" max="13312" width="15.85546875" customWidth="1"/>
    <col min="13313" max="13313" width="15.7109375" customWidth="1"/>
    <col min="13314" max="13314" width="4.42578125" customWidth="1"/>
    <col min="13315" max="13315" width="9.7109375" customWidth="1"/>
    <col min="13316" max="13317" width="11.5703125" customWidth="1"/>
    <col min="13319" max="13319" width="9.85546875" customWidth="1"/>
    <col min="13320" max="13320" width="14" customWidth="1"/>
    <col min="13321" max="13321" width="12.28515625" customWidth="1"/>
    <col min="13322" max="13322" width="17" customWidth="1"/>
    <col min="13323" max="13323" width="21.42578125" customWidth="1"/>
    <col min="13563" max="13563" width="13.85546875" customWidth="1"/>
    <col min="13564" max="13564" width="10.85546875" customWidth="1"/>
    <col min="13565" max="13565" width="14.28515625" bestFit="1" customWidth="1"/>
    <col min="13566" max="13566" width="13.28515625" customWidth="1"/>
    <col min="13567" max="13567" width="16.7109375" customWidth="1"/>
    <col min="13568" max="13568" width="15.85546875" customWidth="1"/>
    <col min="13569" max="13569" width="15.7109375" customWidth="1"/>
    <col min="13570" max="13570" width="4.42578125" customWidth="1"/>
    <col min="13571" max="13571" width="9.7109375" customWidth="1"/>
    <col min="13572" max="13573" width="11.5703125" customWidth="1"/>
    <col min="13575" max="13575" width="9.85546875" customWidth="1"/>
    <col min="13576" max="13576" width="14" customWidth="1"/>
    <col min="13577" max="13577" width="12.28515625" customWidth="1"/>
    <col min="13578" max="13578" width="17" customWidth="1"/>
    <col min="13579" max="13579" width="21.42578125" customWidth="1"/>
    <col min="13819" max="13819" width="13.85546875" customWidth="1"/>
    <col min="13820" max="13820" width="10.85546875" customWidth="1"/>
    <col min="13821" max="13821" width="14.28515625" bestFit="1" customWidth="1"/>
    <col min="13822" max="13822" width="13.28515625" customWidth="1"/>
    <col min="13823" max="13823" width="16.7109375" customWidth="1"/>
    <col min="13824" max="13824" width="15.85546875" customWidth="1"/>
    <col min="13825" max="13825" width="15.7109375" customWidth="1"/>
    <col min="13826" max="13826" width="4.42578125" customWidth="1"/>
    <col min="13827" max="13827" width="9.7109375" customWidth="1"/>
    <col min="13828" max="13829" width="11.5703125" customWidth="1"/>
    <col min="13831" max="13831" width="9.85546875" customWidth="1"/>
    <col min="13832" max="13832" width="14" customWidth="1"/>
    <col min="13833" max="13833" width="12.28515625" customWidth="1"/>
    <col min="13834" max="13834" width="17" customWidth="1"/>
    <col min="13835" max="13835" width="21.42578125" customWidth="1"/>
    <col min="14075" max="14075" width="13.85546875" customWidth="1"/>
    <col min="14076" max="14076" width="10.85546875" customWidth="1"/>
    <col min="14077" max="14077" width="14.28515625" bestFit="1" customWidth="1"/>
    <col min="14078" max="14078" width="13.28515625" customWidth="1"/>
    <col min="14079" max="14079" width="16.7109375" customWidth="1"/>
    <col min="14080" max="14080" width="15.85546875" customWidth="1"/>
    <col min="14081" max="14081" width="15.7109375" customWidth="1"/>
    <col min="14082" max="14082" width="4.42578125" customWidth="1"/>
    <col min="14083" max="14083" width="9.7109375" customWidth="1"/>
    <col min="14084" max="14085" width="11.5703125" customWidth="1"/>
    <col min="14087" max="14087" width="9.85546875" customWidth="1"/>
    <col min="14088" max="14088" width="14" customWidth="1"/>
    <col min="14089" max="14089" width="12.28515625" customWidth="1"/>
    <col min="14090" max="14090" width="17" customWidth="1"/>
    <col min="14091" max="14091" width="21.42578125" customWidth="1"/>
    <col min="14331" max="14331" width="13.85546875" customWidth="1"/>
    <col min="14332" max="14332" width="10.85546875" customWidth="1"/>
    <col min="14333" max="14333" width="14.28515625" bestFit="1" customWidth="1"/>
    <col min="14334" max="14334" width="13.28515625" customWidth="1"/>
    <col min="14335" max="14335" width="16.7109375" customWidth="1"/>
    <col min="14336" max="14336" width="15.85546875" customWidth="1"/>
    <col min="14337" max="14337" width="15.7109375" customWidth="1"/>
    <col min="14338" max="14338" width="4.42578125" customWidth="1"/>
    <col min="14339" max="14339" width="9.7109375" customWidth="1"/>
    <col min="14340" max="14341" width="11.5703125" customWidth="1"/>
    <col min="14343" max="14343" width="9.85546875" customWidth="1"/>
    <col min="14344" max="14344" width="14" customWidth="1"/>
    <col min="14345" max="14345" width="12.28515625" customWidth="1"/>
    <col min="14346" max="14346" width="17" customWidth="1"/>
    <col min="14347" max="14347" width="21.42578125" customWidth="1"/>
    <col min="14587" max="14587" width="13.85546875" customWidth="1"/>
    <col min="14588" max="14588" width="10.85546875" customWidth="1"/>
    <col min="14589" max="14589" width="14.28515625" bestFit="1" customWidth="1"/>
    <col min="14590" max="14590" width="13.28515625" customWidth="1"/>
    <col min="14591" max="14591" width="16.7109375" customWidth="1"/>
    <col min="14592" max="14592" width="15.85546875" customWidth="1"/>
    <col min="14593" max="14593" width="15.7109375" customWidth="1"/>
    <col min="14594" max="14594" width="4.42578125" customWidth="1"/>
    <col min="14595" max="14595" width="9.7109375" customWidth="1"/>
    <col min="14596" max="14597" width="11.5703125" customWidth="1"/>
    <col min="14599" max="14599" width="9.85546875" customWidth="1"/>
    <col min="14600" max="14600" width="14" customWidth="1"/>
    <col min="14601" max="14601" width="12.28515625" customWidth="1"/>
    <col min="14602" max="14602" width="17" customWidth="1"/>
    <col min="14603" max="14603" width="21.42578125" customWidth="1"/>
    <col min="14843" max="14843" width="13.85546875" customWidth="1"/>
    <col min="14844" max="14844" width="10.85546875" customWidth="1"/>
    <col min="14845" max="14845" width="14.28515625" bestFit="1" customWidth="1"/>
    <col min="14846" max="14846" width="13.28515625" customWidth="1"/>
    <col min="14847" max="14847" width="16.7109375" customWidth="1"/>
    <col min="14848" max="14848" width="15.85546875" customWidth="1"/>
    <col min="14849" max="14849" width="15.7109375" customWidth="1"/>
    <col min="14850" max="14850" width="4.42578125" customWidth="1"/>
    <col min="14851" max="14851" width="9.7109375" customWidth="1"/>
    <col min="14852" max="14853" width="11.5703125" customWidth="1"/>
    <col min="14855" max="14855" width="9.85546875" customWidth="1"/>
    <col min="14856" max="14856" width="14" customWidth="1"/>
    <col min="14857" max="14857" width="12.28515625" customWidth="1"/>
    <col min="14858" max="14858" width="17" customWidth="1"/>
    <col min="14859" max="14859" width="21.42578125" customWidth="1"/>
    <col min="15099" max="15099" width="13.85546875" customWidth="1"/>
    <col min="15100" max="15100" width="10.85546875" customWidth="1"/>
    <col min="15101" max="15101" width="14.28515625" bestFit="1" customWidth="1"/>
    <col min="15102" max="15102" width="13.28515625" customWidth="1"/>
    <col min="15103" max="15103" width="16.7109375" customWidth="1"/>
    <col min="15104" max="15104" width="15.85546875" customWidth="1"/>
    <col min="15105" max="15105" width="15.7109375" customWidth="1"/>
    <col min="15106" max="15106" width="4.42578125" customWidth="1"/>
    <col min="15107" max="15107" width="9.7109375" customWidth="1"/>
    <col min="15108" max="15109" width="11.5703125" customWidth="1"/>
    <col min="15111" max="15111" width="9.85546875" customWidth="1"/>
    <col min="15112" max="15112" width="14" customWidth="1"/>
    <col min="15113" max="15113" width="12.28515625" customWidth="1"/>
    <col min="15114" max="15114" width="17" customWidth="1"/>
    <col min="15115" max="15115" width="21.42578125" customWidth="1"/>
    <col min="15355" max="15355" width="13.85546875" customWidth="1"/>
    <col min="15356" max="15356" width="10.85546875" customWidth="1"/>
    <col min="15357" max="15357" width="14.28515625" bestFit="1" customWidth="1"/>
    <col min="15358" max="15358" width="13.28515625" customWidth="1"/>
    <col min="15359" max="15359" width="16.7109375" customWidth="1"/>
    <col min="15360" max="15360" width="15.85546875" customWidth="1"/>
    <col min="15361" max="15361" width="15.7109375" customWidth="1"/>
    <col min="15362" max="15362" width="4.42578125" customWidth="1"/>
    <col min="15363" max="15363" width="9.7109375" customWidth="1"/>
    <col min="15364" max="15365" width="11.5703125" customWidth="1"/>
    <col min="15367" max="15367" width="9.85546875" customWidth="1"/>
    <col min="15368" max="15368" width="14" customWidth="1"/>
    <col min="15369" max="15369" width="12.28515625" customWidth="1"/>
    <col min="15370" max="15370" width="17" customWidth="1"/>
    <col min="15371" max="15371" width="21.42578125" customWidth="1"/>
    <col min="15611" max="15611" width="13.85546875" customWidth="1"/>
    <col min="15612" max="15612" width="10.85546875" customWidth="1"/>
    <col min="15613" max="15613" width="14.28515625" bestFit="1" customWidth="1"/>
    <col min="15614" max="15614" width="13.28515625" customWidth="1"/>
    <col min="15615" max="15615" width="16.7109375" customWidth="1"/>
    <col min="15616" max="15616" width="15.85546875" customWidth="1"/>
    <col min="15617" max="15617" width="15.7109375" customWidth="1"/>
    <col min="15618" max="15618" width="4.42578125" customWidth="1"/>
    <col min="15619" max="15619" width="9.7109375" customWidth="1"/>
    <col min="15620" max="15621" width="11.5703125" customWidth="1"/>
    <col min="15623" max="15623" width="9.85546875" customWidth="1"/>
    <col min="15624" max="15624" width="14" customWidth="1"/>
    <col min="15625" max="15625" width="12.28515625" customWidth="1"/>
    <col min="15626" max="15626" width="17" customWidth="1"/>
    <col min="15627" max="15627" width="21.42578125" customWidth="1"/>
    <col min="15867" max="15867" width="13.85546875" customWidth="1"/>
    <col min="15868" max="15868" width="10.85546875" customWidth="1"/>
    <col min="15869" max="15869" width="14.28515625" bestFit="1" customWidth="1"/>
    <col min="15870" max="15870" width="13.28515625" customWidth="1"/>
    <col min="15871" max="15871" width="16.7109375" customWidth="1"/>
    <col min="15872" max="15872" width="15.85546875" customWidth="1"/>
    <col min="15873" max="15873" width="15.7109375" customWidth="1"/>
    <col min="15874" max="15874" width="4.42578125" customWidth="1"/>
    <col min="15875" max="15875" width="9.7109375" customWidth="1"/>
    <col min="15876" max="15877" width="11.5703125" customWidth="1"/>
    <col min="15879" max="15879" width="9.85546875" customWidth="1"/>
    <col min="15880" max="15880" width="14" customWidth="1"/>
    <col min="15881" max="15881" width="12.28515625" customWidth="1"/>
    <col min="15882" max="15882" width="17" customWidth="1"/>
    <col min="15883" max="15883" width="21.42578125" customWidth="1"/>
    <col min="16123" max="16123" width="13.85546875" customWidth="1"/>
    <col min="16124" max="16124" width="10.85546875" customWidth="1"/>
    <col min="16125" max="16125" width="14.28515625" bestFit="1" customWidth="1"/>
    <col min="16126" max="16126" width="13.28515625" customWidth="1"/>
    <col min="16127" max="16127" width="16.7109375" customWidth="1"/>
    <col min="16128" max="16128" width="15.85546875" customWidth="1"/>
    <col min="16129" max="16129" width="15.7109375" customWidth="1"/>
    <col min="16130" max="16130" width="4.42578125" customWidth="1"/>
    <col min="16131" max="16131" width="9.7109375" customWidth="1"/>
    <col min="16132" max="16133" width="11.5703125" customWidth="1"/>
    <col min="16135" max="16135" width="9.85546875" customWidth="1"/>
    <col min="16136" max="16136" width="14" customWidth="1"/>
    <col min="16137" max="16137" width="12.28515625" customWidth="1"/>
    <col min="16138" max="16138" width="17" customWidth="1"/>
    <col min="16139" max="16139" width="21.42578125" customWidth="1"/>
  </cols>
  <sheetData>
    <row r="1" spans="1:12" ht="27" x14ac:dyDescent="0.5">
      <c r="A1" s="140" t="s">
        <v>10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</row>
    <row r="2" spans="1:12" x14ac:dyDescent="0.25">
      <c r="A2" s="141" t="s">
        <v>492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</row>
    <row r="3" spans="1:12" ht="10.5" customHeight="1" x14ac:dyDescent="0.25"/>
    <row r="4" spans="1:12" ht="15.75" thickBot="1" x14ac:dyDescent="0.3"/>
    <row r="5" spans="1:12" s="5" customFormat="1" ht="42.75" customHeight="1" x14ac:dyDescent="0.25">
      <c r="A5" s="1" t="s">
        <v>0</v>
      </c>
      <c r="B5" s="2" t="s">
        <v>1</v>
      </c>
      <c r="C5" s="2" t="s">
        <v>2</v>
      </c>
      <c r="D5" s="2" t="s">
        <v>3</v>
      </c>
      <c r="E5" s="3" t="s">
        <v>4</v>
      </c>
      <c r="F5" s="3" t="s">
        <v>5</v>
      </c>
      <c r="G5" s="3" t="s">
        <v>6</v>
      </c>
      <c r="H5" s="31" t="s">
        <v>7</v>
      </c>
      <c r="I5" s="3" t="s">
        <v>8</v>
      </c>
      <c r="J5" s="10" t="s">
        <v>44</v>
      </c>
      <c r="K5" s="4" t="s">
        <v>9</v>
      </c>
    </row>
    <row r="6" spans="1:12" s="58" customFormat="1" x14ac:dyDescent="0.25">
      <c r="A6" s="53" t="s">
        <v>493</v>
      </c>
      <c r="B6" s="53" t="s">
        <v>494</v>
      </c>
      <c r="C6" s="53"/>
      <c r="D6" s="53" t="s">
        <v>94</v>
      </c>
      <c r="E6" s="103">
        <v>17984</v>
      </c>
      <c r="F6" s="55">
        <v>44287</v>
      </c>
      <c r="G6" s="55"/>
      <c r="H6" s="56" t="s">
        <v>495</v>
      </c>
      <c r="I6" s="53" t="s">
        <v>17</v>
      </c>
      <c r="K6" s="53" t="s">
        <v>176</v>
      </c>
      <c r="L6">
        <v>4082021</v>
      </c>
    </row>
    <row r="7" spans="1:12" s="61" customFormat="1" x14ac:dyDescent="0.25">
      <c r="A7" s="54" t="s">
        <v>298</v>
      </c>
      <c r="B7" s="54" t="s">
        <v>299</v>
      </c>
      <c r="C7" s="59"/>
      <c r="D7" s="54" t="s">
        <v>300</v>
      </c>
      <c r="E7" s="59" t="s">
        <v>302</v>
      </c>
      <c r="F7" s="55">
        <v>44287</v>
      </c>
      <c r="G7" s="59"/>
      <c r="H7" s="59" t="s">
        <v>301</v>
      </c>
      <c r="I7" s="59"/>
      <c r="J7" s="59"/>
      <c r="K7" s="54" t="s">
        <v>176</v>
      </c>
      <c r="L7">
        <v>4082021</v>
      </c>
    </row>
    <row r="8" spans="1:12" s="58" customFormat="1" x14ac:dyDescent="0.25">
      <c r="A8" s="54" t="s">
        <v>303</v>
      </c>
      <c r="B8" s="54" t="s">
        <v>304</v>
      </c>
      <c r="C8" s="53"/>
      <c r="D8" s="54" t="s">
        <v>305</v>
      </c>
      <c r="E8" s="54" t="s">
        <v>292</v>
      </c>
      <c r="F8" s="55">
        <v>44287</v>
      </c>
      <c r="G8" s="55"/>
      <c r="H8" s="56" t="s">
        <v>250</v>
      </c>
      <c r="I8" s="54"/>
      <c r="J8" s="54"/>
      <c r="K8" s="54" t="s">
        <v>176</v>
      </c>
      <c r="L8">
        <v>4082021</v>
      </c>
    </row>
    <row r="9" spans="1:12" s="58" customFormat="1" x14ac:dyDescent="0.25">
      <c r="A9" s="54" t="s">
        <v>306</v>
      </c>
      <c r="B9" s="54" t="s">
        <v>307</v>
      </c>
      <c r="C9" s="53"/>
      <c r="D9" s="54" t="s">
        <v>308</v>
      </c>
      <c r="E9" s="54" t="s">
        <v>302</v>
      </c>
      <c r="F9" s="55">
        <v>44282</v>
      </c>
      <c r="G9" s="55"/>
      <c r="H9" s="56" t="s">
        <v>309</v>
      </c>
      <c r="I9" s="54"/>
      <c r="J9" s="53"/>
      <c r="K9" s="54" t="s">
        <v>176</v>
      </c>
      <c r="L9">
        <v>4082021</v>
      </c>
    </row>
    <row r="10" spans="1:12" s="58" customFormat="1" x14ac:dyDescent="0.25">
      <c r="A10" s="54" t="s">
        <v>310</v>
      </c>
      <c r="B10" s="54" t="s">
        <v>311</v>
      </c>
      <c r="C10" s="53"/>
      <c r="D10" s="54" t="s">
        <v>312</v>
      </c>
      <c r="E10" s="54" t="s">
        <v>302</v>
      </c>
      <c r="F10" s="55">
        <v>44287</v>
      </c>
      <c r="G10" s="55"/>
      <c r="H10" s="56" t="s">
        <v>309</v>
      </c>
      <c r="I10" s="54"/>
      <c r="J10" s="53"/>
      <c r="K10" s="54" t="s">
        <v>176</v>
      </c>
      <c r="L10">
        <v>4082021</v>
      </c>
    </row>
    <row r="11" spans="1:12" s="58" customFormat="1" x14ac:dyDescent="0.25">
      <c r="A11" s="54" t="s">
        <v>858</v>
      </c>
      <c r="B11" s="54" t="s">
        <v>859</v>
      </c>
      <c r="C11" s="53"/>
      <c r="D11" s="54" t="s">
        <v>860</v>
      </c>
      <c r="E11" s="62" t="s">
        <v>861</v>
      </c>
      <c r="F11" s="55">
        <v>44287</v>
      </c>
      <c r="G11" s="55"/>
      <c r="H11" s="56" t="s">
        <v>167</v>
      </c>
      <c r="I11" s="63" t="s">
        <v>61</v>
      </c>
      <c r="J11" s="53"/>
      <c r="K11" s="54" t="s">
        <v>277</v>
      </c>
      <c r="L11">
        <v>4082021</v>
      </c>
    </row>
    <row r="12" spans="1:12" s="63" customFormat="1" x14ac:dyDescent="0.25">
      <c r="A12" s="54" t="s">
        <v>150</v>
      </c>
      <c r="B12" s="54" t="s">
        <v>238</v>
      </c>
      <c r="C12" s="59" t="s">
        <v>420</v>
      </c>
      <c r="D12" s="54" t="s">
        <v>918</v>
      </c>
      <c r="E12" s="64">
        <v>13572</v>
      </c>
      <c r="F12" s="60">
        <v>44291</v>
      </c>
      <c r="G12" s="60">
        <v>44291</v>
      </c>
      <c r="H12" s="56" t="s">
        <v>51</v>
      </c>
      <c r="I12" s="54" t="s">
        <v>17</v>
      </c>
      <c r="J12" s="59" t="s">
        <v>45</v>
      </c>
      <c r="K12" s="54" t="s">
        <v>919</v>
      </c>
      <c r="L12">
        <v>4082021</v>
      </c>
    </row>
    <row r="13" spans="1:12" s="63" customFormat="1" x14ac:dyDescent="0.25">
      <c r="A13" s="63" t="s">
        <v>917</v>
      </c>
      <c r="B13" s="54" t="s">
        <v>920</v>
      </c>
      <c r="C13" s="59"/>
      <c r="D13" s="54" t="s">
        <v>921</v>
      </c>
      <c r="E13" s="64">
        <v>26052</v>
      </c>
      <c r="F13" s="60">
        <v>44291</v>
      </c>
      <c r="G13" s="60">
        <v>44291</v>
      </c>
      <c r="H13" s="56" t="s">
        <v>167</v>
      </c>
      <c r="I13" s="54" t="s">
        <v>17</v>
      </c>
      <c r="J13" s="59" t="s">
        <v>45</v>
      </c>
      <c r="K13" s="54" t="s">
        <v>919</v>
      </c>
      <c r="L13">
        <v>4082021</v>
      </c>
    </row>
    <row r="14" spans="1:12" s="63" customFormat="1" x14ac:dyDescent="0.25">
      <c r="A14" s="54" t="s">
        <v>225</v>
      </c>
      <c r="B14" s="54" t="s">
        <v>186</v>
      </c>
      <c r="C14" s="59"/>
      <c r="D14" s="54" t="s">
        <v>93</v>
      </c>
      <c r="E14" s="64">
        <v>16200</v>
      </c>
      <c r="F14" s="60">
        <v>44291</v>
      </c>
      <c r="G14" s="60">
        <v>44291</v>
      </c>
      <c r="H14" s="56" t="s">
        <v>194</v>
      </c>
      <c r="I14" s="59" t="s">
        <v>131</v>
      </c>
      <c r="J14" s="59" t="s">
        <v>45</v>
      </c>
      <c r="K14" s="54" t="s">
        <v>922</v>
      </c>
      <c r="L14">
        <v>4082021</v>
      </c>
    </row>
    <row r="15" spans="1:12" s="61" customFormat="1" x14ac:dyDescent="0.25">
      <c r="A15" s="54" t="s">
        <v>923</v>
      </c>
      <c r="B15" s="54" t="s">
        <v>924</v>
      </c>
      <c r="C15" s="59"/>
      <c r="D15" s="54" t="s">
        <v>210</v>
      </c>
      <c r="E15" s="54" t="s">
        <v>925</v>
      </c>
      <c r="F15" s="60">
        <v>44287</v>
      </c>
      <c r="G15" s="60"/>
      <c r="H15" s="56" t="s">
        <v>137</v>
      </c>
      <c r="I15" s="59" t="s">
        <v>17</v>
      </c>
      <c r="J15" s="59"/>
      <c r="K15" s="54" t="s">
        <v>176</v>
      </c>
      <c r="L15">
        <v>4082021</v>
      </c>
    </row>
    <row r="16" spans="1:12" x14ac:dyDescent="0.25">
      <c r="A16" s="54" t="s">
        <v>578</v>
      </c>
      <c r="B16" s="54" t="s">
        <v>150</v>
      </c>
      <c r="C16" s="7"/>
      <c r="D16" s="54" t="s">
        <v>438</v>
      </c>
      <c r="E16" s="51" t="s">
        <v>926</v>
      </c>
      <c r="F16" s="30">
        <v>44286</v>
      </c>
      <c r="G16" s="7"/>
      <c r="H16" s="32" t="s">
        <v>927</v>
      </c>
      <c r="I16" s="59" t="s">
        <v>17</v>
      </c>
      <c r="J16" s="7"/>
      <c r="K16" s="54" t="s">
        <v>176</v>
      </c>
      <c r="L16">
        <v>4082021</v>
      </c>
    </row>
    <row r="17" spans="1:12" x14ac:dyDescent="0.25">
      <c r="A17" s="54" t="s">
        <v>102</v>
      </c>
      <c r="B17" s="54" t="s">
        <v>103</v>
      </c>
      <c r="C17" s="7"/>
      <c r="D17" s="54" t="s">
        <v>104</v>
      </c>
      <c r="E17" s="54" t="s">
        <v>928</v>
      </c>
      <c r="F17" s="30">
        <v>44267</v>
      </c>
      <c r="G17" s="30">
        <v>44267</v>
      </c>
      <c r="H17" s="56" t="s">
        <v>250</v>
      </c>
      <c r="I17" s="59" t="s">
        <v>17</v>
      </c>
      <c r="J17" s="59" t="s">
        <v>120</v>
      </c>
      <c r="K17" s="29"/>
      <c r="L17">
        <v>4082021</v>
      </c>
    </row>
    <row r="18" spans="1:12" x14ac:dyDescent="0.25">
      <c r="A18" s="54" t="s">
        <v>939</v>
      </c>
      <c r="B18" s="54" t="s">
        <v>487</v>
      </c>
      <c r="C18" s="7"/>
      <c r="D18" s="54" t="s">
        <v>940</v>
      </c>
      <c r="E18" s="54" t="s">
        <v>950</v>
      </c>
      <c r="F18" s="30">
        <v>44294</v>
      </c>
      <c r="G18" s="30">
        <v>44294</v>
      </c>
      <c r="H18" s="56" t="s">
        <v>322</v>
      </c>
      <c r="I18" s="59" t="s">
        <v>61</v>
      </c>
      <c r="J18" s="59" t="s">
        <v>62</v>
      </c>
      <c r="K18" s="7"/>
      <c r="L18">
        <v>4202021</v>
      </c>
    </row>
    <row r="19" spans="1:12" x14ac:dyDescent="0.25">
      <c r="A19" s="54" t="s">
        <v>945</v>
      </c>
      <c r="B19" s="54" t="s">
        <v>946</v>
      </c>
      <c r="C19" s="7"/>
      <c r="D19" s="54" t="s">
        <v>947</v>
      </c>
      <c r="E19" s="54" t="s">
        <v>948</v>
      </c>
      <c r="F19" s="30">
        <v>44256</v>
      </c>
      <c r="G19" s="30">
        <v>44256</v>
      </c>
      <c r="H19" s="56" t="s">
        <v>949</v>
      </c>
      <c r="I19" s="59" t="s">
        <v>61</v>
      </c>
      <c r="J19" s="59" t="s">
        <v>62</v>
      </c>
      <c r="K19" s="7"/>
      <c r="L19">
        <v>4132021</v>
      </c>
    </row>
    <row r="20" spans="1:12" x14ac:dyDescent="0.25">
      <c r="A20" s="54" t="s">
        <v>951</v>
      </c>
      <c r="B20" s="54" t="s">
        <v>952</v>
      </c>
      <c r="C20" s="7"/>
      <c r="D20" s="54" t="s">
        <v>953</v>
      </c>
      <c r="E20" s="54" t="s">
        <v>954</v>
      </c>
      <c r="F20" s="30">
        <v>44291</v>
      </c>
      <c r="G20" s="30">
        <v>44291</v>
      </c>
      <c r="H20" s="56" t="s">
        <v>955</v>
      </c>
      <c r="I20" s="59" t="s">
        <v>61</v>
      </c>
      <c r="J20" s="59" t="s">
        <v>62</v>
      </c>
      <c r="K20" s="7" t="s">
        <v>164</v>
      </c>
      <c r="L20">
        <v>4202021</v>
      </c>
    </row>
    <row r="21" spans="1:12" x14ac:dyDescent="0.25">
      <c r="A21" s="54" t="s">
        <v>956</v>
      </c>
      <c r="B21" s="54" t="s">
        <v>687</v>
      </c>
      <c r="C21" s="7"/>
      <c r="D21" s="54" t="s">
        <v>957</v>
      </c>
      <c r="E21" s="54" t="s">
        <v>812</v>
      </c>
      <c r="F21" s="30">
        <v>44291</v>
      </c>
      <c r="G21" s="30">
        <v>44291</v>
      </c>
      <c r="H21" s="56" t="s">
        <v>358</v>
      </c>
      <c r="I21" s="59" t="s">
        <v>61</v>
      </c>
      <c r="J21" s="59" t="s">
        <v>62</v>
      </c>
      <c r="K21" s="7"/>
      <c r="L21">
        <v>4202021</v>
      </c>
    </row>
    <row r="22" spans="1:12" x14ac:dyDescent="0.25">
      <c r="A22" s="54" t="s">
        <v>958</v>
      </c>
      <c r="B22" s="54" t="s">
        <v>959</v>
      </c>
      <c r="C22" s="7"/>
      <c r="D22" s="54" t="s">
        <v>960</v>
      </c>
      <c r="E22" s="54" t="s">
        <v>812</v>
      </c>
      <c r="F22" s="30">
        <v>44291</v>
      </c>
      <c r="G22" s="30">
        <v>44291</v>
      </c>
      <c r="H22" s="56" t="s">
        <v>358</v>
      </c>
      <c r="I22" s="59" t="s">
        <v>61</v>
      </c>
      <c r="J22" s="59" t="s">
        <v>598</v>
      </c>
      <c r="K22" s="7"/>
      <c r="L22">
        <v>4202021</v>
      </c>
    </row>
    <row r="23" spans="1:12" x14ac:dyDescent="0.25">
      <c r="A23" s="54" t="s">
        <v>961</v>
      </c>
      <c r="B23" s="54" t="s">
        <v>962</v>
      </c>
      <c r="C23" s="7"/>
      <c r="D23" s="54" t="s">
        <v>963</v>
      </c>
      <c r="E23" s="54" t="s">
        <v>969</v>
      </c>
      <c r="F23" s="30">
        <v>44301</v>
      </c>
      <c r="G23" s="30">
        <v>44301</v>
      </c>
      <c r="H23" s="56" t="s">
        <v>964</v>
      </c>
      <c r="I23" s="59" t="s">
        <v>17</v>
      </c>
      <c r="J23" s="59" t="s">
        <v>120</v>
      </c>
      <c r="K23" s="7" t="s">
        <v>965</v>
      </c>
      <c r="L23">
        <v>4202021</v>
      </c>
    </row>
    <row r="24" spans="1:12" x14ac:dyDescent="0.25">
      <c r="A24" s="54" t="s">
        <v>966</v>
      </c>
      <c r="B24" s="54" t="s">
        <v>967</v>
      </c>
      <c r="C24" s="7"/>
      <c r="D24" s="54" t="s">
        <v>968</v>
      </c>
      <c r="E24" s="51" t="s">
        <v>975</v>
      </c>
      <c r="F24" s="30">
        <v>44302</v>
      </c>
      <c r="G24" s="30">
        <v>44302</v>
      </c>
      <c r="H24" s="56" t="s">
        <v>428</v>
      </c>
      <c r="I24" s="59" t="s">
        <v>61</v>
      </c>
      <c r="J24" s="59" t="s">
        <v>62</v>
      </c>
      <c r="K24" s="7" t="s">
        <v>970</v>
      </c>
      <c r="L24">
        <v>4202021</v>
      </c>
    </row>
    <row r="25" spans="1:12" x14ac:dyDescent="0.25">
      <c r="A25" s="54" t="s">
        <v>971</v>
      </c>
      <c r="B25" s="54" t="s">
        <v>972</v>
      </c>
      <c r="C25" s="7"/>
      <c r="D25" s="54" t="s">
        <v>973</v>
      </c>
      <c r="E25" s="54" t="s">
        <v>974</v>
      </c>
      <c r="F25" s="30">
        <v>44305</v>
      </c>
      <c r="G25" s="30">
        <v>44305</v>
      </c>
      <c r="H25" s="56" t="s">
        <v>130</v>
      </c>
      <c r="I25" s="59" t="s">
        <v>61</v>
      </c>
      <c r="J25" s="59" t="s">
        <v>62</v>
      </c>
      <c r="K25" s="7" t="s">
        <v>970</v>
      </c>
      <c r="L25">
        <v>4292021</v>
      </c>
    </row>
    <row r="26" spans="1:12" x14ac:dyDescent="0.25">
      <c r="A26" s="54" t="s">
        <v>976</v>
      </c>
      <c r="B26" s="54" t="s">
        <v>977</v>
      </c>
      <c r="C26" s="7"/>
      <c r="D26" s="54" t="s">
        <v>978</v>
      </c>
      <c r="E26" s="7" t="s">
        <v>979</v>
      </c>
      <c r="F26" s="30">
        <v>44313</v>
      </c>
      <c r="G26" s="30">
        <v>44313</v>
      </c>
      <c r="H26" s="56" t="s">
        <v>980</v>
      </c>
      <c r="I26" s="59" t="s">
        <v>17</v>
      </c>
      <c r="J26" s="59" t="s">
        <v>120</v>
      </c>
      <c r="K26" s="7"/>
      <c r="L26">
        <v>5082021</v>
      </c>
    </row>
    <row r="27" spans="1:12" x14ac:dyDescent="0.25">
      <c r="A27" s="54" t="s">
        <v>687</v>
      </c>
      <c r="B27" s="54" t="s">
        <v>981</v>
      </c>
      <c r="C27" s="7"/>
      <c r="D27" s="54" t="s">
        <v>982</v>
      </c>
      <c r="E27" s="54" t="s">
        <v>983</v>
      </c>
      <c r="F27" s="30">
        <v>44309</v>
      </c>
      <c r="G27" s="30">
        <v>44309</v>
      </c>
      <c r="H27" s="56" t="s">
        <v>964</v>
      </c>
      <c r="I27" s="59" t="s">
        <v>17</v>
      </c>
      <c r="J27" s="59" t="s">
        <v>120</v>
      </c>
      <c r="K27" s="7"/>
      <c r="L27">
        <v>5082021</v>
      </c>
    </row>
    <row r="28" spans="1:12" x14ac:dyDescent="0.25">
      <c r="A28" s="54" t="s">
        <v>984</v>
      </c>
      <c r="B28" s="54" t="s">
        <v>985</v>
      </c>
      <c r="C28" s="7"/>
      <c r="D28" s="54" t="s">
        <v>986</v>
      </c>
      <c r="E28" s="54" t="s">
        <v>987</v>
      </c>
      <c r="F28" s="30">
        <v>44313</v>
      </c>
      <c r="G28" s="30">
        <v>44313</v>
      </c>
      <c r="H28" s="56" t="s">
        <v>220</v>
      </c>
      <c r="I28" s="59" t="s">
        <v>17</v>
      </c>
      <c r="J28" s="59" t="s">
        <v>120</v>
      </c>
      <c r="K28" s="7"/>
      <c r="L28">
        <v>5082021</v>
      </c>
    </row>
    <row r="29" spans="1:12" ht="15.75" x14ac:dyDescent="0.25">
      <c r="A29" s="8" t="s">
        <v>988</v>
      </c>
      <c r="B29" s="137" t="s">
        <v>991</v>
      </c>
      <c r="C29" s="137"/>
      <c r="D29" s="137" t="s">
        <v>989</v>
      </c>
      <c r="E29" s="137" t="s">
        <v>990</v>
      </c>
      <c r="F29" s="138">
        <v>44313</v>
      </c>
      <c r="G29" s="138">
        <v>44313</v>
      </c>
      <c r="H29" s="137" t="s">
        <v>67</v>
      </c>
      <c r="I29" s="137" t="s">
        <v>276</v>
      </c>
      <c r="J29" s="137" t="s">
        <v>62</v>
      </c>
      <c r="K29" s="137" t="s">
        <v>1012</v>
      </c>
      <c r="L29">
        <v>5082021</v>
      </c>
    </row>
    <row r="30" spans="1:12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</row>
    <row r="31" spans="1:12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</row>
    <row r="32" spans="1:12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</row>
    <row r="33" spans="1:11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</row>
    <row r="34" spans="1:11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</row>
    <row r="35" spans="1:11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</row>
    <row r="36" spans="1:1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</row>
  </sheetData>
  <mergeCells count="2">
    <mergeCell ref="A1:K1"/>
    <mergeCell ref="A2:K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workbookViewId="0">
      <selection activeCell="H24" sqref="H24"/>
    </sheetView>
  </sheetViews>
  <sheetFormatPr defaultRowHeight="15" x14ac:dyDescent="0.25"/>
  <cols>
    <col min="1" max="1" width="16.7109375" customWidth="1"/>
    <col min="2" max="2" width="21.42578125" bestFit="1" customWidth="1"/>
    <col min="3" max="3" width="5.5703125" customWidth="1"/>
    <col min="4" max="4" width="21.140625" bestFit="1" customWidth="1"/>
    <col min="5" max="5" width="13" bestFit="1" customWidth="1"/>
    <col min="6" max="6" width="12" customWidth="1"/>
    <col min="7" max="7" width="13.28515625" customWidth="1"/>
    <col min="8" max="8" width="49" bestFit="1" customWidth="1"/>
    <col min="9" max="9" width="14" customWidth="1"/>
    <col min="10" max="10" width="16.42578125" customWidth="1"/>
    <col min="11" max="11" width="54.7109375" customWidth="1"/>
    <col min="12" max="12" width="13.42578125" bestFit="1" customWidth="1"/>
    <col min="251" max="251" width="13.85546875" customWidth="1"/>
    <col min="252" max="252" width="10.85546875" customWidth="1"/>
    <col min="253" max="253" width="14.28515625" bestFit="1" customWidth="1"/>
    <col min="254" max="254" width="13.28515625" customWidth="1"/>
    <col min="255" max="255" width="16.7109375" customWidth="1"/>
    <col min="256" max="256" width="15.85546875" customWidth="1"/>
    <col min="257" max="257" width="15.7109375" customWidth="1"/>
    <col min="258" max="258" width="4.42578125" customWidth="1"/>
    <col min="259" max="259" width="9.7109375" customWidth="1"/>
    <col min="260" max="261" width="11.5703125" customWidth="1"/>
    <col min="263" max="263" width="9.85546875" customWidth="1"/>
    <col min="264" max="264" width="14" customWidth="1"/>
    <col min="265" max="265" width="12.28515625" customWidth="1"/>
    <col min="266" max="266" width="17" customWidth="1"/>
    <col min="267" max="267" width="21.42578125" customWidth="1"/>
    <col min="507" max="507" width="13.85546875" customWidth="1"/>
    <col min="508" max="508" width="10.85546875" customWidth="1"/>
    <col min="509" max="509" width="14.28515625" bestFit="1" customWidth="1"/>
    <col min="510" max="510" width="13.28515625" customWidth="1"/>
    <col min="511" max="511" width="16.7109375" customWidth="1"/>
    <col min="512" max="512" width="15.85546875" customWidth="1"/>
    <col min="513" max="513" width="15.7109375" customWidth="1"/>
    <col min="514" max="514" width="4.42578125" customWidth="1"/>
    <col min="515" max="515" width="9.7109375" customWidth="1"/>
    <col min="516" max="517" width="11.5703125" customWidth="1"/>
    <col min="519" max="519" width="9.85546875" customWidth="1"/>
    <col min="520" max="520" width="14" customWidth="1"/>
    <col min="521" max="521" width="12.28515625" customWidth="1"/>
    <col min="522" max="522" width="17" customWidth="1"/>
    <col min="523" max="523" width="21.42578125" customWidth="1"/>
    <col min="763" max="763" width="13.85546875" customWidth="1"/>
    <col min="764" max="764" width="10.85546875" customWidth="1"/>
    <col min="765" max="765" width="14.28515625" bestFit="1" customWidth="1"/>
    <col min="766" max="766" width="13.28515625" customWidth="1"/>
    <col min="767" max="767" width="16.7109375" customWidth="1"/>
    <col min="768" max="768" width="15.85546875" customWidth="1"/>
    <col min="769" max="769" width="15.7109375" customWidth="1"/>
    <col min="770" max="770" width="4.42578125" customWidth="1"/>
    <col min="771" max="771" width="9.7109375" customWidth="1"/>
    <col min="772" max="773" width="11.5703125" customWidth="1"/>
    <col min="775" max="775" width="9.85546875" customWidth="1"/>
    <col min="776" max="776" width="14" customWidth="1"/>
    <col min="777" max="777" width="12.28515625" customWidth="1"/>
    <col min="778" max="778" width="17" customWidth="1"/>
    <col min="779" max="779" width="21.42578125" customWidth="1"/>
    <col min="1019" max="1019" width="13.85546875" customWidth="1"/>
    <col min="1020" max="1020" width="10.85546875" customWidth="1"/>
    <col min="1021" max="1021" width="14.28515625" bestFit="1" customWidth="1"/>
    <col min="1022" max="1022" width="13.28515625" customWidth="1"/>
    <col min="1023" max="1023" width="16.7109375" customWidth="1"/>
    <col min="1024" max="1024" width="15.85546875" customWidth="1"/>
    <col min="1025" max="1025" width="15.7109375" customWidth="1"/>
    <col min="1026" max="1026" width="4.42578125" customWidth="1"/>
    <col min="1027" max="1027" width="9.7109375" customWidth="1"/>
    <col min="1028" max="1029" width="11.5703125" customWidth="1"/>
    <col min="1031" max="1031" width="9.85546875" customWidth="1"/>
    <col min="1032" max="1032" width="14" customWidth="1"/>
    <col min="1033" max="1033" width="12.28515625" customWidth="1"/>
    <col min="1034" max="1034" width="17" customWidth="1"/>
    <col min="1035" max="1035" width="21.42578125" customWidth="1"/>
    <col min="1275" max="1275" width="13.85546875" customWidth="1"/>
    <col min="1276" max="1276" width="10.85546875" customWidth="1"/>
    <col min="1277" max="1277" width="14.28515625" bestFit="1" customWidth="1"/>
    <col min="1278" max="1278" width="13.28515625" customWidth="1"/>
    <col min="1279" max="1279" width="16.7109375" customWidth="1"/>
    <col min="1280" max="1280" width="15.85546875" customWidth="1"/>
    <col min="1281" max="1281" width="15.7109375" customWidth="1"/>
    <col min="1282" max="1282" width="4.42578125" customWidth="1"/>
    <col min="1283" max="1283" width="9.7109375" customWidth="1"/>
    <col min="1284" max="1285" width="11.5703125" customWidth="1"/>
    <col min="1287" max="1287" width="9.85546875" customWidth="1"/>
    <col min="1288" max="1288" width="14" customWidth="1"/>
    <col min="1289" max="1289" width="12.28515625" customWidth="1"/>
    <col min="1290" max="1290" width="17" customWidth="1"/>
    <col min="1291" max="1291" width="21.42578125" customWidth="1"/>
    <col min="1531" max="1531" width="13.85546875" customWidth="1"/>
    <col min="1532" max="1532" width="10.85546875" customWidth="1"/>
    <col min="1533" max="1533" width="14.28515625" bestFit="1" customWidth="1"/>
    <col min="1534" max="1534" width="13.28515625" customWidth="1"/>
    <col min="1535" max="1535" width="16.7109375" customWidth="1"/>
    <col min="1536" max="1536" width="15.85546875" customWidth="1"/>
    <col min="1537" max="1537" width="15.7109375" customWidth="1"/>
    <col min="1538" max="1538" width="4.42578125" customWidth="1"/>
    <col min="1539" max="1539" width="9.7109375" customWidth="1"/>
    <col min="1540" max="1541" width="11.5703125" customWidth="1"/>
    <col min="1543" max="1543" width="9.85546875" customWidth="1"/>
    <col min="1544" max="1544" width="14" customWidth="1"/>
    <col min="1545" max="1545" width="12.28515625" customWidth="1"/>
    <col min="1546" max="1546" width="17" customWidth="1"/>
    <col min="1547" max="1547" width="21.42578125" customWidth="1"/>
    <col min="1787" max="1787" width="13.85546875" customWidth="1"/>
    <col min="1788" max="1788" width="10.85546875" customWidth="1"/>
    <col min="1789" max="1789" width="14.28515625" bestFit="1" customWidth="1"/>
    <col min="1790" max="1790" width="13.28515625" customWidth="1"/>
    <col min="1791" max="1791" width="16.7109375" customWidth="1"/>
    <col min="1792" max="1792" width="15.85546875" customWidth="1"/>
    <col min="1793" max="1793" width="15.7109375" customWidth="1"/>
    <col min="1794" max="1794" width="4.42578125" customWidth="1"/>
    <col min="1795" max="1795" width="9.7109375" customWidth="1"/>
    <col min="1796" max="1797" width="11.5703125" customWidth="1"/>
    <col min="1799" max="1799" width="9.85546875" customWidth="1"/>
    <col min="1800" max="1800" width="14" customWidth="1"/>
    <col min="1801" max="1801" width="12.28515625" customWidth="1"/>
    <col min="1802" max="1802" width="17" customWidth="1"/>
    <col min="1803" max="1803" width="21.42578125" customWidth="1"/>
    <col min="2043" max="2043" width="13.85546875" customWidth="1"/>
    <col min="2044" max="2044" width="10.85546875" customWidth="1"/>
    <col min="2045" max="2045" width="14.28515625" bestFit="1" customWidth="1"/>
    <col min="2046" max="2046" width="13.28515625" customWidth="1"/>
    <col min="2047" max="2047" width="16.7109375" customWidth="1"/>
    <col min="2048" max="2048" width="15.85546875" customWidth="1"/>
    <col min="2049" max="2049" width="15.7109375" customWidth="1"/>
    <col min="2050" max="2050" width="4.42578125" customWidth="1"/>
    <col min="2051" max="2051" width="9.7109375" customWidth="1"/>
    <col min="2052" max="2053" width="11.5703125" customWidth="1"/>
    <col min="2055" max="2055" width="9.85546875" customWidth="1"/>
    <col min="2056" max="2056" width="14" customWidth="1"/>
    <col min="2057" max="2057" width="12.28515625" customWidth="1"/>
    <col min="2058" max="2058" width="17" customWidth="1"/>
    <col min="2059" max="2059" width="21.42578125" customWidth="1"/>
    <col min="2299" max="2299" width="13.85546875" customWidth="1"/>
    <col min="2300" max="2300" width="10.85546875" customWidth="1"/>
    <col min="2301" max="2301" width="14.28515625" bestFit="1" customWidth="1"/>
    <col min="2302" max="2302" width="13.28515625" customWidth="1"/>
    <col min="2303" max="2303" width="16.7109375" customWidth="1"/>
    <col min="2304" max="2304" width="15.85546875" customWidth="1"/>
    <col min="2305" max="2305" width="15.7109375" customWidth="1"/>
    <col min="2306" max="2306" width="4.42578125" customWidth="1"/>
    <col min="2307" max="2307" width="9.7109375" customWidth="1"/>
    <col min="2308" max="2309" width="11.5703125" customWidth="1"/>
    <col min="2311" max="2311" width="9.85546875" customWidth="1"/>
    <col min="2312" max="2312" width="14" customWidth="1"/>
    <col min="2313" max="2313" width="12.28515625" customWidth="1"/>
    <col min="2314" max="2314" width="17" customWidth="1"/>
    <col min="2315" max="2315" width="21.42578125" customWidth="1"/>
    <col min="2555" max="2555" width="13.85546875" customWidth="1"/>
    <col min="2556" max="2556" width="10.85546875" customWidth="1"/>
    <col min="2557" max="2557" width="14.28515625" bestFit="1" customWidth="1"/>
    <col min="2558" max="2558" width="13.28515625" customWidth="1"/>
    <col min="2559" max="2559" width="16.7109375" customWidth="1"/>
    <col min="2560" max="2560" width="15.85546875" customWidth="1"/>
    <col min="2561" max="2561" width="15.7109375" customWidth="1"/>
    <col min="2562" max="2562" width="4.42578125" customWidth="1"/>
    <col min="2563" max="2563" width="9.7109375" customWidth="1"/>
    <col min="2564" max="2565" width="11.5703125" customWidth="1"/>
    <col min="2567" max="2567" width="9.85546875" customWidth="1"/>
    <col min="2568" max="2568" width="14" customWidth="1"/>
    <col min="2569" max="2569" width="12.28515625" customWidth="1"/>
    <col min="2570" max="2570" width="17" customWidth="1"/>
    <col min="2571" max="2571" width="21.42578125" customWidth="1"/>
    <col min="2811" max="2811" width="13.85546875" customWidth="1"/>
    <col min="2812" max="2812" width="10.85546875" customWidth="1"/>
    <col min="2813" max="2813" width="14.28515625" bestFit="1" customWidth="1"/>
    <col min="2814" max="2814" width="13.28515625" customWidth="1"/>
    <col min="2815" max="2815" width="16.7109375" customWidth="1"/>
    <col min="2816" max="2816" width="15.85546875" customWidth="1"/>
    <col min="2817" max="2817" width="15.7109375" customWidth="1"/>
    <col min="2818" max="2818" width="4.42578125" customWidth="1"/>
    <col min="2819" max="2819" width="9.7109375" customWidth="1"/>
    <col min="2820" max="2821" width="11.5703125" customWidth="1"/>
    <col min="2823" max="2823" width="9.85546875" customWidth="1"/>
    <col min="2824" max="2824" width="14" customWidth="1"/>
    <col min="2825" max="2825" width="12.28515625" customWidth="1"/>
    <col min="2826" max="2826" width="17" customWidth="1"/>
    <col min="2827" max="2827" width="21.42578125" customWidth="1"/>
    <col min="3067" max="3067" width="13.85546875" customWidth="1"/>
    <col min="3068" max="3068" width="10.85546875" customWidth="1"/>
    <col min="3069" max="3069" width="14.28515625" bestFit="1" customWidth="1"/>
    <col min="3070" max="3070" width="13.28515625" customWidth="1"/>
    <col min="3071" max="3071" width="16.7109375" customWidth="1"/>
    <col min="3072" max="3072" width="15.85546875" customWidth="1"/>
    <col min="3073" max="3073" width="15.7109375" customWidth="1"/>
    <col min="3074" max="3074" width="4.42578125" customWidth="1"/>
    <col min="3075" max="3075" width="9.7109375" customWidth="1"/>
    <col min="3076" max="3077" width="11.5703125" customWidth="1"/>
    <col min="3079" max="3079" width="9.85546875" customWidth="1"/>
    <col min="3080" max="3080" width="14" customWidth="1"/>
    <col min="3081" max="3081" width="12.28515625" customWidth="1"/>
    <col min="3082" max="3082" width="17" customWidth="1"/>
    <col min="3083" max="3083" width="21.42578125" customWidth="1"/>
    <col min="3323" max="3323" width="13.85546875" customWidth="1"/>
    <col min="3324" max="3324" width="10.85546875" customWidth="1"/>
    <col min="3325" max="3325" width="14.28515625" bestFit="1" customWidth="1"/>
    <col min="3326" max="3326" width="13.28515625" customWidth="1"/>
    <col min="3327" max="3327" width="16.7109375" customWidth="1"/>
    <col min="3328" max="3328" width="15.85546875" customWidth="1"/>
    <col min="3329" max="3329" width="15.7109375" customWidth="1"/>
    <col min="3330" max="3330" width="4.42578125" customWidth="1"/>
    <col min="3331" max="3331" width="9.7109375" customWidth="1"/>
    <col min="3332" max="3333" width="11.5703125" customWidth="1"/>
    <col min="3335" max="3335" width="9.85546875" customWidth="1"/>
    <col min="3336" max="3336" width="14" customWidth="1"/>
    <col min="3337" max="3337" width="12.28515625" customWidth="1"/>
    <col min="3338" max="3338" width="17" customWidth="1"/>
    <col min="3339" max="3339" width="21.42578125" customWidth="1"/>
    <col min="3579" max="3579" width="13.85546875" customWidth="1"/>
    <col min="3580" max="3580" width="10.85546875" customWidth="1"/>
    <col min="3581" max="3581" width="14.28515625" bestFit="1" customWidth="1"/>
    <col min="3582" max="3582" width="13.28515625" customWidth="1"/>
    <col min="3583" max="3583" width="16.7109375" customWidth="1"/>
    <col min="3584" max="3584" width="15.85546875" customWidth="1"/>
    <col min="3585" max="3585" width="15.7109375" customWidth="1"/>
    <col min="3586" max="3586" width="4.42578125" customWidth="1"/>
    <col min="3587" max="3587" width="9.7109375" customWidth="1"/>
    <col min="3588" max="3589" width="11.5703125" customWidth="1"/>
    <col min="3591" max="3591" width="9.85546875" customWidth="1"/>
    <col min="3592" max="3592" width="14" customWidth="1"/>
    <col min="3593" max="3593" width="12.28515625" customWidth="1"/>
    <col min="3594" max="3594" width="17" customWidth="1"/>
    <col min="3595" max="3595" width="21.42578125" customWidth="1"/>
    <col min="3835" max="3835" width="13.85546875" customWidth="1"/>
    <col min="3836" max="3836" width="10.85546875" customWidth="1"/>
    <col min="3837" max="3837" width="14.28515625" bestFit="1" customWidth="1"/>
    <col min="3838" max="3838" width="13.28515625" customWidth="1"/>
    <col min="3839" max="3839" width="16.7109375" customWidth="1"/>
    <col min="3840" max="3840" width="15.85546875" customWidth="1"/>
    <col min="3841" max="3841" width="15.7109375" customWidth="1"/>
    <col min="3842" max="3842" width="4.42578125" customWidth="1"/>
    <col min="3843" max="3843" width="9.7109375" customWidth="1"/>
    <col min="3844" max="3845" width="11.5703125" customWidth="1"/>
    <col min="3847" max="3847" width="9.85546875" customWidth="1"/>
    <col min="3848" max="3848" width="14" customWidth="1"/>
    <col min="3849" max="3849" width="12.28515625" customWidth="1"/>
    <col min="3850" max="3850" width="17" customWidth="1"/>
    <col min="3851" max="3851" width="21.42578125" customWidth="1"/>
    <col min="4091" max="4091" width="13.85546875" customWidth="1"/>
    <col min="4092" max="4092" width="10.85546875" customWidth="1"/>
    <col min="4093" max="4093" width="14.28515625" bestFit="1" customWidth="1"/>
    <col min="4094" max="4094" width="13.28515625" customWidth="1"/>
    <col min="4095" max="4095" width="16.7109375" customWidth="1"/>
    <col min="4096" max="4096" width="15.85546875" customWidth="1"/>
    <col min="4097" max="4097" width="15.7109375" customWidth="1"/>
    <col min="4098" max="4098" width="4.42578125" customWidth="1"/>
    <col min="4099" max="4099" width="9.7109375" customWidth="1"/>
    <col min="4100" max="4101" width="11.5703125" customWidth="1"/>
    <col min="4103" max="4103" width="9.85546875" customWidth="1"/>
    <col min="4104" max="4104" width="14" customWidth="1"/>
    <col min="4105" max="4105" width="12.28515625" customWidth="1"/>
    <col min="4106" max="4106" width="17" customWidth="1"/>
    <col min="4107" max="4107" width="21.42578125" customWidth="1"/>
    <col min="4347" max="4347" width="13.85546875" customWidth="1"/>
    <col min="4348" max="4348" width="10.85546875" customWidth="1"/>
    <col min="4349" max="4349" width="14.28515625" bestFit="1" customWidth="1"/>
    <col min="4350" max="4350" width="13.28515625" customWidth="1"/>
    <col min="4351" max="4351" width="16.7109375" customWidth="1"/>
    <col min="4352" max="4352" width="15.85546875" customWidth="1"/>
    <col min="4353" max="4353" width="15.7109375" customWidth="1"/>
    <col min="4354" max="4354" width="4.42578125" customWidth="1"/>
    <col min="4355" max="4355" width="9.7109375" customWidth="1"/>
    <col min="4356" max="4357" width="11.5703125" customWidth="1"/>
    <col min="4359" max="4359" width="9.85546875" customWidth="1"/>
    <col min="4360" max="4360" width="14" customWidth="1"/>
    <col min="4361" max="4361" width="12.28515625" customWidth="1"/>
    <col min="4362" max="4362" width="17" customWidth="1"/>
    <col min="4363" max="4363" width="21.42578125" customWidth="1"/>
    <col min="4603" max="4603" width="13.85546875" customWidth="1"/>
    <col min="4604" max="4604" width="10.85546875" customWidth="1"/>
    <col min="4605" max="4605" width="14.28515625" bestFit="1" customWidth="1"/>
    <col min="4606" max="4606" width="13.28515625" customWidth="1"/>
    <col min="4607" max="4607" width="16.7109375" customWidth="1"/>
    <col min="4608" max="4608" width="15.85546875" customWidth="1"/>
    <col min="4609" max="4609" width="15.7109375" customWidth="1"/>
    <col min="4610" max="4610" width="4.42578125" customWidth="1"/>
    <col min="4611" max="4611" width="9.7109375" customWidth="1"/>
    <col min="4612" max="4613" width="11.5703125" customWidth="1"/>
    <col min="4615" max="4615" width="9.85546875" customWidth="1"/>
    <col min="4616" max="4616" width="14" customWidth="1"/>
    <col min="4617" max="4617" width="12.28515625" customWidth="1"/>
    <col min="4618" max="4618" width="17" customWidth="1"/>
    <col min="4619" max="4619" width="21.42578125" customWidth="1"/>
    <col min="4859" max="4859" width="13.85546875" customWidth="1"/>
    <col min="4860" max="4860" width="10.85546875" customWidth="1"/>
    <col min="4861" max="4861" width="14.28515625" bestFit="1" customWidth="1"/>
    <col min="4862" max="4862" width="13.28515625" customWidth="1"/>
    <col min="4863" max="4863" width="16.7109375" customWidth="1"/>
    <col min="4864" max="4864" width="15.85546875" customWidth="1"/>
    <col min="4865" max="4865" width="15.7109375" customWidth="1"/>
    <col min="4866" max="4866" width="4.42578125" customWidth="1"/>
    <col min="4867" max="4867" width="9.7109375" customWidth="1"/>
    <col min="4868" max="4869" width="11.5703125" customWidth="1"/>
    <col min="4871" max="4871" width="9.85546875" customWidth="1"/>
    <col min="4872" max="4872" width="14" customWidth="1"/>
    <col min="4873" max="4873" width="12.28515625" customWidth="1"/>
    <col min="4874" max="4874" width="17" customWidth="1"/>
    <col min="4875" max="4875" width="21.42578125" customWidth="1"/>
    <col min="5115" max="5115" width="13.85546875" customWidth="1"/>
    <col min="5116" max="5116" width="10.85546875" customWidth="1"/>
    <col min="5117" max="5117" width="14.28515625" bestFit="1" customWidth="1"/>
    <col min="5118" max="5118" width="13.28515625" customWidth="1"/>
    <col min="5119" max="5119" width="16.7109375" customWidth="1"/>
    <col min="5120" max="5120" width="15.85546875" customWidth="1"/>
    <col min="5121" max="5121" width="15.7109375" customWidth="1"/>
    <col min="5122" max="5122" width="4.42578125" customWidth="1"/>
    <col min="5123" max="5123" width="9.7109375" customWidth="1"/>
    <col min="5124" max="5125" width="11.5703125" customWidth="1"/>
    <col min="5127" max="5127" width="9.85546875" customWidth="1"/>
    <col min="5128" max="5128" width="14" customWidth="1"/>
    <col min="5129" max="5129" width="12.28515625" customWidth="1"/>
    <col min="5130" max="5130" width="17" customWidth="1"/>
    <col min="5131" max="5131" width="21.42578125" customWidth="1"/>
    <col min="5371" max="5371" width="13.85546875" customWidth="1"/>
    <col min="5372" max="5372" width="10.85546875" customWidth="1"/>
    <col min="5373" max="5373" width="14.28515625" bestFit="1" customWidth="1"/>
    <col min="5374" max="5374" width="13.28515625" customWidth="1"/>
    <col min="5375" max="5375" width="16.7109375" customWidth="1"/>
    <col min="5376" max="5376" width="15.85546875" customWidth="1"/>
    <col min="5377" max="5377" width="15.7109375" customWidth="1"/>
    <col min="5378" max="5378" width="4.42578125" customWidth="1"/>
    <col min="5379" max="5379" width="9.7109375" customWidth="1"/>
    <col min="5380" max="5381" width="11.5703125" customWidth="1"/>
    <col min="5383" max="5383" width="9.85546875" customWidth="1"/>
    <col min="5384" max="5384" width="14" customWidth="1"/>
    <col min="5385" max="5385" width="12.28515625" customWidth="1"/>
    <col min="5386" max="5386" width="17" customWidth="1"/>
    <col min="5387" max="5387" width="21.42578125" customWidth="1"/>
    <col min="5627" max="5627" width="13.85546875" customWidth="1"/>
    <col min="5628" max="5628" width="10.85546875" customWidth="1"/>
    <col min="5629" max="5629" width="14.28515625" bestFit="1" customWidth="1"/>
    <col min="5630" max="5630" width="13.28515625" customWidth="1"/>
    <col min="5631" max="5631" width="16.7109375" customWidth="1"/>
    <col min="5632" max="5632" width="15.85546875" customWidth="1"/>
    <col min="5633" max="5633" width="15.7109375" customWidth="1"/>
    <col min="5634" max="5634" width="4.42578125" customWidth="1"/>
    <col min="5635" max="5635" width="9.7109375" customWidth="1"/>
    <col min="5636" max="5637" width="11.5703125" customWidth="1"/>
    <col min="5639" max="5639" width="9.85546875" customWidth="1"/>
    <col min="5640" max="5640" width="14" customWidth="1"/>
    <col min="5641" max="5641" width="12.28515625" customWidth="1"/>
    <col min="5642" max="5642" width="17" customWidth="1"/>
    <col min="5643" max="5643" width="21.42578125" customWidth="1"/>
    <col min="5883" max="5883" width="13.85546875" customWidth="1"/>
    <col min="5884" max="5884" width="10.85546875" customWidth="1"/>
    <col min="5885" max="5885" width="14.28515625" bestFit="1" customWidth="1"/>
    <col min="5886" max="5886" width="13.28515625" customWidth="1"/>
    <col min="5887" max="5887" width="16.7109375" customWidth="1"/>
    <col min="5888" max="5888" width="15.85546875" customWidth="1"/>
    <col min="5889" max="5889" width="15.7109375" customWidth="1"/>
    <col min="5890" max="5890" width="4.42578125" customWidth="1"/>
    <col min="5891" max="5891" width="9.7109375" customWidth="1"/>
    <col min="5892" max="5893" width="11.5703125" customWidth="1"/>
    <col min="5895" max="5895" width="9.85546875" customWidth="1"/>
    <col min="5896" max="5896" width="14" customWidth="1"/>
    <col min="5897" max="5897" width="12.28515625" customWidth="1"/>
    <col min="5898" max="5898" width="17" customWidth="1"/>
    <col min="5899" max="5899" width="21.42578125" customWidth="1"/>
    <col min="6139" max="6139" width="13.85546875" customWidth="1"/>
    <col min="6140" max="6140" width="10.85546875" customWidth="1"/>
    <col min="6141" max="6141" width="14.28515625" bestFit="1" customWidth="1"/>
    <col min="6142" max="6142" width="13.28515625" customWidth="1"/>
    <col min="6143" max="6143" width="16.7109375" customWidth="1"/>
    <col min="6144" max="6144" width="15.85546875" customWidth="1"/>
    <col min="6145" max="6145" width="15.7109375" customWidth="1"/>
    <col min="6146" max="6146" width="4.42578125" customWidth="1"/>
    <col min="6147" max="6147" width="9.7109375" customWidth="1"/>
    <col min="6148" max="6149" width="11.5703125" customWidth="1"/>
    <col min="6151" max="6151" width="9.85546875" customWidth="1"/>
    <col min="6152" max="6152" width="14" customWidth="1"/>
    <col min="6153" max="6153" width="12.28515625" customWidth="1"/>
    <col min="6154" max="6154" width="17" customWidth="1"/>
    <col min="6155" max="6155" width="21.42578125" customWidth="1"/>
    <col min="6395" max="6395" width="13.85546875" customWidth="1"/>
    <col min="6396" max="6396" width="10.85546875" customWidth="1"/>
    <col min="6397" max="6397" width="14.28515625" bestFit="1" customWidth="1"/>
    <col min="6398" max="6398" width="13.28515625" customWidth="1"/>
    <col min="6399" max="6399" width="16.7109375" customWidth="1"/>
    <col min="6400" max="6400" width="15.85546875" customWidth="1"/>
    <col min="6401" max="6401" width="15.7109375" customWidth="1"/>
    <col min="6402" max="6402" width="4.42578125" customWidth="1"/>
    <col min="6403" max="6403" width="9.7109375" customWidth="1"/>
    <col min="6404" max="6405" width="11.5703125" customWidth="1"/>
    <col min="6407" max="6407" width="9.85546875" customWidth="1"/>
    <col min="6408" max="6408" width="14" customWidth="1"/>
    <col min="6409" max="6409" width="12.28515625" customWidth="1"/>
    <col min="6410" max="6410" width="17" customWidth="1"/>
    <col min="6411" max="6411" width="21.42578125" customWidth="1"/>
    <col min="6651" max="6651" width="13.85546875" customWidth="1"/>
    <col min="6652" max="6652" width="10.85546875" customWidth="1"/>
    <col min="6653" max="6653" width="14.28515625" bestFit="1" customWidth="1"/>
    <col min="6654" max="6654" width="13.28515625" customWidth="1"/>
    <col min="6655" max="6655" width="16.7109375" customWidth="1"/>
    <col min="6656" max="6656" width="15.85546875" customWidth="1"/>
    <col min="6657" max="6657" width="15.7109375" customWidth="1"/>
    <col min="6658" max="6658" width="4.42578125" customWidth="1"/>
    <col min="6659" max="6659" width="9.7109375" customWidth="1"/>
    <col min="6660" max="6661" width="11.5703125" customWidth="1"/>
    <col min="6663" max="6663" width="9.85546875" customWidth="1"/>
    <col min="6664" max="6664" width="14" customWidth="1"/>
    <col min="6665" max="6665" width="12.28515625" customWidth="1"/>
    <col min="6666" max="6666" width="17" customWidth="1"/>
    <col min="6667" max="6667" width="21.42578125" customWidth="1"/>
    <col min="6907" max="6907" width="13.85546875" customWidth="1"/>
    <col min="6908" max="6908" width="10.85546875" customWidth="1"/>
    <col min="6909" max="6909" width="14.28515625" bestFit="1" customWidth="1"/>
    <col min="6910" max="6910" width="13.28515625" customWidth="1"/>
    <col min="6911" max="6911" width="16.7109375" customWidth="1"/>
    <col min="6912" max="6912" width="15.85546875" customWidth="1"/>
    <col min="6913" max="6913" width="15.7109375" customWidth="1"/>
    <col min="6914" max="6914" width="4.42578125" customWidth="1"/>
    <col min="6915" max="6915" width="9.7109375" customWidth="1"/>
    <col min="6916" max="6917" width="11.5703125" customWidth="1"/>
    <col min="6919" max="6919" width="9.85546875" customWidth="1"/>
    <col min="6920" max="6920" width="14" customWidth="1"/>
    <col min="6921" max="6921" width="12.28515625" customWidth="1"/>
    <col min="6922" max="6922" width="17" customWidth="1"/>
    <col min="6923" max="6923" width="21.42578125" customWidth="1"/>
    <col min="7163" max="7163" width="13.85546875" customWidth="1"/>
    <col min="7164" max="7164" width="10.85546875" customWidth="1"/>
    <col min="7165" max="7165" width="14.28515625" bestFit="1" customWidth="1"/>
    <col min="7166" max="7166" width="13.28515625" customWidth="1"/>
    <col min="7167" max="7167" width="16.7109375" customWidth="1"/>
    <col min="7168" max="7168" width="15.85546875" customWidth="1"/>
    <col min="7169" max="7169" width="15.7109375" customWidth="1"/>
    <col min="7170" max="7170" width="4.42578125" customWidth="1"/>
    <col min="7171" max="7171" width="9.7109375" customWidth="1"/>
    <col min="7172" max="7173" width="11.5703125" customWidth="1"/>
    <col min="7175" max="7175" width="9.85546875" customWidth="1"/>
    <col min="7176" max="7176" width="14" customWidth="1"/>
    <col min="7177" max="7177" width="12.28515625" customWidth="1"/>
    <col min="7178" max="7178" width="17" customWidth="1"/>
    <col min="7179" max="7179" width="21.42578125" customWidth="1"/>
    <col min="7419" max="7419" width="13.85546875" customWidth="1"/>
    <col min="7420" max="7420" width="10.85546875" customWidth="1"/>
    <col min="7421" max="7421" width="14.28515625" bestFit="1" customWidth="1"/>
    <col min="7422" max="7422" width="13.28515625" customWidth="1"/>
    <col min="7423" max="7423" width="16.7109375" customWidth="1"/>
    <col min="7424" max="7424" width="15.85546875" customWidth="1"/>
    <col min="7425" max="7425" width="15.7109375" customWidth="1"/>
    <col min="7426" max="7426" width="4.42578125" customWidth="1"/>
    <col min="7427" max="7427" width="9.7109375" customWidth="1"/>
    <col min="7428" max="7429" width="11.5703125" customWidth="1"/>
    <col min="7431" max="7431" width="9.85546875" customWidth="1"/>
    <col min="7432" max="7432" width="14" customWidth="1"/>
    <col min="7433" max="7433" width="12.28515625" customWidth="1"/>
    <col min="7434" max="7434" width="17" customWidth="1"/>
    <col min="7435" max="7435" width="21.42578125" customWidth="1"/>
    <col min="7675" max="7675" width="13.85546875" customWidth="1"/>
    <col min="7676" max="7676" width="10.85546875" customWidth="1"/>
    <col min="7677" max="7677" width="14.28515625" bestFit="1" customWidth="1"/>
    <col min="7678" max="7678" width="13.28515625" customWidth="1"/>
    <col min="7679" max="7679" width="16.7109375" customWidth="1"/>
    <col min="7680" max="7680" width="15.85546875" customWidth="1"/>
    <col min="7681" max="7681" width="15.7109375" customWidth="1"/>
    <col min="7682" max="7682" width="4.42578125" customWidth="1"/>
    <col min="7683" max="7683" width="9.7109375" customWidth="1"/>
    <col min="7684" max="7685" width="11.5703125" customWidth="1"/>
    <col min="7687" max="7687" width="9.85546875" customWidth="1"/>
    <col min="7688" max="7688" width="14" customWidth="1"/>
    <col min="7689" max="7689" width="12.28515625" customWidth="1"/>
    <col min="7690" max="7690" width="17" customWidth="1"/>
    <col min="7691" max="7691" width="21.42578125" customWidth="1"/>
    <col min="7931" max="7931" width="13.85546875" customWidth="1"/>
    <col min="7932" max="7932" width="10.85546875" customWidth="1"/>
    <col min="7933" max="7933" width="14.28515625" bestFit="1" customWidth="1"/>
    <col min="7934" max="7934" width="13.28515625" customWidth="1"/>
    <col min="7935" max="7935" width="16.7109375" customWidth="1"/>
    <col min="7936" max="7936" width="15.85546875" customWidth="1"/>
    <col min="7937" max="7937" width="15.7109375" customWidth="1"/>
    <col min="7938" max="7938" width="4.42578125" customWidth="1"/>
    <col min="7939" max="7939" width="9.7109375" customWidth="1"/>
    <col min="7940" max="7941" width="11.5703125" customWidth="1"/>
    <col min="7943" max="7943" width="9.85546875" customWidth="1"/>
    <col min="7944" max="7944" width="14" customWidth="1"/>
    <col min="7945" max="7945" width="12.28515625" customWidth="1"/>
    <col min="7946" max="7946" width="17" customWidth="1"/>
    <col min="7947" max="7947" width="21.42578125" customWidth="1"/>
    <col min="8187" max="8187" width="13.85546875" customWidth="1"/>
    <col min="8188" max="8188" width="10.85546875" customWidth="1"/>
    <col min="8189" max="8189" width="14.28515625" bestFit="1" customWidth="1"/>
    <col min="8190" max="8190" width="13.28515625" customWidth="1"/>
    <col min="8191" max="8191" width="16.7109375" customWidth="1"/>
    <col min="8192" max="8192" width="15.85546875" customWidth="1"/>
    <col min="8193" max="8193" width="15.7109375" customWidth="1"/>
    <col min="8194" max="8194" width="4.42578125" customWidth="1"/>
    <col min="8195" max="8195" width="9.7109375" customWidth="1"/>
    <col min="8196" max="8197" width="11.5703125" customWidth="1"/>
    <col min="8199" max="8199" width="9.85546875" customWidth="1"/>
    <col min="8200" max="8200" width="14" customWidth="1"/>
    <col min="8201" max="8201" width="12.28515625" customWidth="1"/>
    <col min="8202" max="8202" width="17" customWidth="1"/>
    <col min="8203" max="8203" width="21.42578125" customWidth="1"/>
    <col min="8443" max="8443" width="13.85546875" customWidth="1"/>
    <col min="8444" max="8444" width="10.85546875" customWidth="1"/>
    <col min="8445" max="8445" width="14.28515625" bestFit="1" customWidth="1"/>
    <col min="8446" max="8446" width="13.28515625" customWidth="1"/>
    <col min="8447" max="8447" width="16.7109375" customWidth="1"/>
    <col min="8448" max="8448" width="15.85546875" customWidth="1"/>
    <col min="8449" max="8449" width="15.7109375" customWidth="1"/>
    <col min="8450" max="8450" width="4.42578125" customWidth="1"/>
    <col min="8451" max="8451" width="9.7109375" customWidth="1"/>
    <col min="8452" max="8453" width="11.5703125" customWidth="1"/>
    <col min="8455" max="8455" width="9.85546875" customWidth="1"/>
    <col min="8456" max="8456" width="14" customWidth="1"/>
    <col min="8457" max="8457" width="12.28515625" customWidth="1"/>
    <col min="8458" max="8458" width="17" customWidth="1"/>
    <col min="8459" max="8459" width="21.42578125" customWidth="1"/>
    <col min="8699" max="8699" width="13.85546875" customWidth="1"/>
    <col min="8700" max="8700" width="10.85546875" customWidth="1"/>
    <col min="8701" max="8701" width="14.28515625" bestFit="1" customWidth="1"/>
    <col min="8702" max="8702" width="13.28515625" customWidth="1"/>
    <col min="8703" max="8703" width="16.7109375" customWidth="1"/>
    <col min="8704" max="8704" width="15.85546875" customWidth="1"/>
    <col min="8705" max="8705" width="15.7109375" customWidth="1"/>
    <col min="8706" max="8706" width="4.42578125" customWidth="1"/>
    <col min="8707" max="8707" width="9.7109375" customWidth="1"/>
    <col min="8708" max="8709" width="11.5703125" customWidth="1"/>
    <col min="8711" max="8711" width="9.85546875" customWidth="1"/>
    <col min="8712" max="8712" width="14" customWidth="1"/>
    <col min="8713" max="8713" width="12.28515625" customWidth="1"/>
    <col min="8714" max="8714" width="17" customWidth="1"/>
    <col min="8715" max="8715" width="21.42578125" customWidth="1"/>
    <col min="8955" max="8955" width="13.85546875" customWidth="1"/>
    <col min="8956" max="8956" width="10.85546875" customWidth="1"/>
    <col min="8957" max="8957" width="14.28515625" bestFit="1" customWidth="1"/>
    <col min="8958" max="8958" width="13.28515625" customWidth="1"/>
    <col min="8959" max="8959" width="16.7109375" customWidth="1"/>
    <col min="8960" max="8960" width="15.85546875" customWidth="1"/>
    <col min="8961" max="8961" width="15.7109375" customWidth="1"/>
    <col min="8962" max="8962" width="4.42578125" customWidth="1"/>
    <col min="8963" max="8963" width="9.7109375" customWidth="1"/>
    <col min="8964" max="8965" width="11.5703125" customWidth="1"/>
    <col min="8967" max="8967" width="9.85546875" customWidth="1"/>
    <col min="8968" max="8968" width="14" customWidth="1"/>
    <col min="8969" max="8969" width="12.28515625" customWidth="1"/>
    <col min="8970" max="8970" width="17" customWidth="1"/>
    <col min="8971" max="8971" width="21.42578125" customWidth="1"/>
    <col min="9211" max="9211" width="13.85546875" customWidth="1"/>
    <col min="9212" max="9212" width="10.85546875" customWidth="1"/>
    <col min="9213" max="9213" width="14.28515625" bestFit="1" customWidth="1"/>
    <col min="9214" max="9214" width="13.28515625" customWidth="1"/>
    <col min="9215" max="9215" width="16.7109375" customWidth="1"/>
    <col min="9216" max="9216" width="15.85546875" customWidth="1"/>
    <col min="9217" max="9217" width="15.7109375" customWidth="1"/>
    <col min="9218" max="9218" width="4.42578125" customWidth="1"/>
    <col min="9219" max="9219" width="9.7109375" customWidth="1"/>
    <col min="9220" max="9221" width="11.5703125" customWidth="1"/>
    <col min="9223" max="9223" width="9.85546875" customWidth="1"/>
    <col min="9224" max="9224" width="14" customWidth="1"/>
    <col min="9225" max="9225" width="12.28515625" customWidth="1"/>
    <col min="9226" max="9226" width="17" customWidth="1"/>
    <col min="9227" max="9227" width="21.42578125" customWidth="1"/>
    <col min="9467" max="9467" width="13.85546875" customWidth="1"/>
    <col min="9468" max="9468" width="10.85546875" customWidth="1"/>
    <col min="9469" max="9469" width="14.28515625" bestFit="1" customWidth="1"/>
    <col min="9470" max="9470" width="13.28515625" customWidth="1"/>
    <col min="9471" max="9471" width="16.7109375" customWidth="1"/>
    <col min="9472" max="9472" width="15.85546875" customWidth="1"/>
    <col min="9473" max="9473" width="15.7109375" customWidth="1"/>
    <col min="9474" max="9474" width="4.42578125" customWidth="1"/>
    <col min="9475" max="9475" width="9.7109375" customWidth="1"/>
    <col min="9476" max="9477" width="11.5703125" customWidth="1"/>
    <col min="9479" max="9479" width="9.85546875" customWidth="1"/>
    <col min="9480" max="9480" width="14" customWidth="1"/>
    <col min="9481" max="9481" width="12.28515625" customWidth="1"/>
    <col min="9482" max="9482" width="17" customWidth="1"/>
    <col min="9483" max="9483" width="21.42578125" customWidth="1"/>
    <col min="9723" max="9723" width="13.85546875" customWidth="1"/>
    <col min="9724" max="9724" width="10.85546875" customWidth="1"/>
    <col min="9725" max="9725" width="14.28515625" bestFit="1" customWidth="1"/>
    <col min="9726" max="9726" width="13.28515625" customWidth="1"/>
    <col min="9727" max="9727" width="16.7109375" customWidth="1"/>
    <col min="9728" max="9728" width="15.85546875" customWidth="1"/>
    <col min="9729" max="9729" width="15.7109375" customWidth="1"/>
    <col min="9730" max="9730" width="4.42578125" customWidth="1"/>
    <col min="9731" max="9731" width="9.7109375" customWidth="1"/>
    <col min="9732" max="9733" width="11.5703125" customWidth="1"/>
    <col min="9735" max="9735" width="9.85546875" customWidth="1"/>
    <col min="9736" max="9736" width="14" customWidth="1"/>
    <col min="9737" max="9737" width="12.28515625" customWidth="1"/>
    <col min="9738" max="9738" width="17" customWidth="1"/>
    <col min="9739" max="9739" width="21.42578125" customWidth="1"/>
    <col min="9979" max="9979" width="13.85546875" customWidth="1"/>
    <col min="9980" max="9980" width="10.85546875" customWidth="1"/>
    <col min="9981" max="9981" width="14.28515625" bestFit="1" customWidth="1"/>
    <col min="9982" max="9982" width="13.28515625" customWidth="1"/>
    <col min="9983" max="9983" width="16.7109375" customWidth="1"/>
    <col min="9984" max="9984" width="15.85546875" customWidth="1"/>
    <col min="9985" max="9985" width="15.7109375" customWidth="1"/>
    <col min="9986" max="9986" width="4.42578125" customWidth="1"/>
    <col min="9987" max="9987" width="9.7109375" customWidth="1"/>
    <col min="9988" max="9989" width="11.5703125" customWidth="1"/>
    <col min="9991" max="9991" width="9.85546875" customWidth="1"/>
    <col min="9992" max="9992" width="14" customWidth="1"/>
    <col min="9993" max="9993" width="12.28515625" customWidth="1"/>
    <col min="9994" max="9994" width="17" customWidth="1"/>
    <col min="9995" max="9995" width="21.42578125" customWidth="1"/>
    <col min="10235" max="10235" width="13.85546875" customWidth="1"/>
    <col min="10236" max="10236" width="10.85546875" customWidth="1"/>
    <col min="10237" max="10237" width="14.28515625" bestFit="1" customWidth="1"/>
    <col min="10238" max="10238" width="13.28515625" customWidth="1"/>
    <col min="10239" max="10239" width="16.7109375" customWidth="1"/>
    <col min="10240" max="10240" width="15.85546875" customWidth="1"/>
    <col min="10241" max="10241" width="15.7109375" customWidth="1"/>
    <col min="10242" max="10242" width="4.42578125" customWidth="1"/>
    <col min="10243" max="10243" width="9.7109375" customWidth="1"/>
    <col min="10244" max="10245" width="11.5703125" customWidth="1"/>
    <col min="10247" max="10247" width="9.85546875" customWidth="1"/>
    <col min="10248" max="10248" width="14" customWidth="1"/>
    <col min="10249" max="10249" width="12.28515625" customWidth="1"/>
    <col min="10250" max="10250" width="17" customWidth="1"/>
    <col min="10251" max="10251" width="21.42578125" customWidth="1"/>
    <col min="10491" max="10491" width="13.85546875" customWidth="1"/>
    <col min="10492" max="10492" width="10.85546875" customWidth="1"/>
    <col min="10493" max="10493" width="14.28515625" bestFit="1" customWidth="1"/>
    <col min="10494" max="10494" width="13.28515625" customWidth="1"/>
    <col min="10495" max="10495" width="16.7109375" customWidth="1"/>
    <col min="10496" max="10496" width="15.85546875" customWidth="1"/>
    <col min="10497" max="10497" width="15.7109375" customWidth="1"/>
    <col min="10498" max="10498" width="4.42578125" customWidth="1"/>
    <col min="10499" max="10499" width="9.7109375" customWidth="1"/>
    <col min="10500" max="10501" width="11.5703125" customWidth="1"/>
    <col min="10503" max="10503" width="9.85546875" customWidth="1"/>
    <col min="10504" max="10504" width="14" customWidth="1"/>
    <col min="10505" max="10505" width="12.28515625" customWidth="1"/>
    <col min="10506" max="10506" width="17" customWidth="1"/>
    <col min="10507" max="10507" width="21.42578125" customWidth="1"/>
    <col min="10747" max="10747" width="13.85546875" customWidth="1"/>
    <col min="10748" max="10748" width="10.85546875" customWidth="1"/>
    <col min="10749" max="10749" width="14.28515625" bestFit="1" customWidth="1"/>
    <col min="10750" max="10750" width="13.28515625" customWidth="1"/>
    <col min="10751" max="10751" width="16.7109375" customWidth="1"/>
    <col min="10752" max="10752" width="15.85546875" customWidth="1"/>
    <col min="10753" max="10753" width="15.7109375" customWidth="1"/>
    <col min="10754" max="10754" width="4.42578125" customWidth="1"/>
    <col min="10755" max="10755" width="9.7109375" customWidth="1"/>
    <col min="10756" max="10757" width="11.5703125" customWidth="1"/>
    <col min="10759" max="10759" width="9.85546875" customWidth="1"/>
    <col min="10760" max="10760" width="14" customWidth="1"/>
    <col min="10761" max="10761" width="12.28515625" customWidth="1"/>
    <col min="10762" max="10762" width="17" customWidth="1"/>
    <col min="10763" max="10763" width="21.42578125" customWidth="1"/>
    <col min="11003" max="11003" width="13.85546875" customWidth="1"/>
    <col min="11004" max="11004" width="10.85546875" customWidth="1"/>
    <col min="11005" max="11005" width="14.28515625" bestFit="1" customWidth="1"/>
    <col min="11006" max="11006" width="13.28515625" customWidth="1"/>
    <col min="11007" max="11007" width="16.7109375" customWidth="1"/>
    <col min="11008" max="11008" width="15.85546875" customWidth="1"/>
    <col min="11009" max="11009" width="15.7109375" customWidth="1"/>
    <col min="11010" max="11010" width="4.42578125" customWidth="1"/>
    <col min="11011" max="11011" width="9.7109375" customWidth="1"/>
    <col min="11012" max="11013" width="11.5703125" customWidth="1"/>
    <col min="11015" max="11015" width="9.85546875" customWidth="1"/>
    <col min="11016" max="11016" width="14" customWidth="1"/>
    <col min="11017" max="11017" width="12.28515625" customWidth="1"/>
    <col min="11018" max="11018" width="17" customWidth="1"/>
    <col min="11019" max="11019" width="21.42578125" customWidth="1"/>
    <col min="11259" max="11259" width="13.85546875" customWidth="1"/>
    <col min="11260" max="11260" width="10.85546875" customWidth="1"/>
    <col min="11261" max="11261" width="14.28515625" bestFit="1" customWidth="1"/>
    <col min="11262" max="11262" width="13.28515625" customWidth="1"/>
    <col min="11263" max="11263" width="16.7109375" customWidth="1"/>
    <col min="11264" max="11264" width="15.85546875" customWidth="1"/>
    <col min="11265" max="11265" width="15.7109375" customWidth="1"/>
    <col min="11266" max="11266" width="4.42578125" customWidth="1"/>
    <col min="11267" max="11267" width="9.7109375" customWidth="1"/>
    <col min="11268" max="11269" width="11.5703125" customWidth="1"/>
    <col min="11271" max="11271" width="9.85546875" customWidth="1"/>
    <col min="11272" max="11272" width="14" customWidth="1"/>
    <col min="11273" max="11273" width="12.28515625" customWidth="1"/>
    <col min="11274" max="11274" width="17" customWidth="1"/>
    <col min="11275" max="11275" width="21.42578125" customWidth="1"/>
    <col min="11515" max="11515" width="13.85546875" customWidth="1"/>
    <col min="11516" max="11516" width="10.85546875" customWidth="1"/>
    <col min="11517" max="11517" width="14.28515625" bestFit="1" customWidth="1"/>
    <col min="11518" max="11518" width="13.28515625" customWidth="1"/>
    <col min="11519" max="11519" width="16.7109375" customWidth="1"/>
    <col min="11520" max="11520" width="15.85546875" customWidth="1"/>
    <col min="11521" max="11521" width="15.7109375" customWidth="1"/>
    <col min="11522" max="11522" width="4.42578125" customWidth="1"/>
    <col min="11523" max="11523" width="9.7109375" customWidth="1"/>
    <col min="11524" max="11525" width="11.5703125" customWidth="1"/>
    <col min="11527" max="11527" width="9.85546875" customWidth="1"/>
    <col min="11528" max="11528" width="14" customWidth="1"/>
    <col min="11529" max="11529" width="12.28515625" customWidth="1"/>
    <col min="11530" max="11530" width="17" customWidth="1"/>
    <col min="11531" max="11531" width="21.42578125" customWidth="1"/>
    <col min="11771" max="11771" width="13.85546875" customWidth="1"/>
    <col min="11772" max="11772" width="10.85546875" customWidth="1"/>
    <col min="11773" max="11773" width="14.28515625" bestFit="1" customWidth="1"/>
    <col min="11774" max="11774" width="13.28515625" customWidth="1"/>
    <col min="11775" max="11775" width="16.7109375" customWidth="1"/>
    <col min="11776" max="11776" width="15.85546875" customWidth="1"/>
    <col min="11777" max="11777" width="15.7109375" customWidth="1"/>
    <col min="11778" max="11778" width="4.42578125" customWidth="1"/>
    <col min="11779" max="11779" width="9.7109375" customWidth="1"/>
    <col min="11780" max="11781" width="11.5703125" customWidth="1"/>
    <col min="11783" max="11783" width="9.85546875" customWidth="1"/>
    <col min="11784" max="11784" width="14" customWidth="1"/>
    <col min="11785" max="11785" width="12.28515625" customWidth="1"/>
    <col min="11786" max="11786" width="17" customWidth="1"/>
    <col min="11787" max="11787" width="21.42578125" customWidth="1"/>
    <col min="12027" max="12027" width="13.85546875" customWidth="1"/>
    <col min="12028" max="12028" width="10.85546875" customWidth="1"/>
    <col min="12029" max="12029" width="14.28515625" bestFit="1" customWidth="1"/>
    <col min="12030" max="12030" width="13.28515625" customWidth="1"/>
    <col min="12031" max="12031" width="16.7109375" customWidth="1"/>
    <col min="12032" max="12032" width="15.85546875" customWidth="1"/>
    <col min="12033" max="12033" width="15.7109375" customWidth="1"/>
    <col min="12034" max="12034" width="4.42578125" customWidth="1"/>
    <col min="12035" max="12035" width="9.7109375" customWidth="1"/>
    <col min="12036" max="12037" width="11.5703125" customWidth="1"/>
    <col min="12039" max="12039" width="9.85546875" customWidth="1"/>
    <col min="12040" max="12040" width="14" customWidth="1"/>
    <col min="12041" max="12041" width="12.28515625" customWidth="1"/>
    <col min="12042" max="12042" width="17" customWidth="1"/>
    <col min="12043" max="12043" width="21.42578125" customWidth="1"/>
    <col min="12283" max="12283" width="13.85546875" customWidth="1"/>
    <col min="12284" max="12284" width="10.85546875" customWidth="1"/>
    <col min="12285" max="12285" width="14.28515625" bestFit="1" customWidth="1"/>
    <col min="12286" max="12286" width="13.28515625" customWidth="1"/>
    <col min="12287" max="12287" width="16.7109375" customWidth="1"/>
    <col min="12288" max="12288" width="15.85546875" customWidth="1"/>
    <col min="12289" max="12289" width="15.7109375" customWidth="1"/>
    <col min="12290" max="12290" width="4.42578125" customWidth="1"/>
    <col min="12291" max="12291" width="9.7109375" customWidth="1"/>
    <col min="12292" max="12293" width="11.5703125" customWidth="1"/>
    <col min="12295" max="12295" width="9.85546875" customWidth="1"/>
    <col min="12296" max="12296" width="14" customWidth="1"/>
    <col min="12297" max="12297" width="12.28515625" customWidth="1"/>
    <col min="12298" max="12298" width="17" customWidth="1"/>
    <col min="12299" max="12299" width="21.42578125" customWidth="1"/>
    <col min="12539" max="12539" width="13.85546875" customWidth="1"/>
    <col min="12540" max="12540" width="10.85546875" customWidth="1"/>
    <col min="12541" max="12541" width="14.28515625" bestFit="1" customWidth="1"/>
    <col min="12542" max="12542" width="13.28515625" customWidth="1"/>
    <col min="12543" max="12543" width="16.7109375" customWidth="1"/>
    <col min="12544" max="12544" width="15.85546875" customWidth="1"/>
    <col min="12545" max="12545" width="15.7109375" customWidth="1"/>
    <col min="12546" max="12546" width="4.42578125" customWidth="1"/>
    <col min="12547" max="12547" width="9.7109375" customWidth="1"/>
    <col min="12548" max="12549" width="11.5703125" customWidth="1"/>
    <col min="12551" max="12551" width="9.85546875" customWidth="1"/>
    <col min="12552" max="12552" width="14" customWidth="1"/>
    <col min="12553" max="12553" width="12.28515625" customWidth="1"/>
    <col min="12554" max="12554" width="17" customWidth="1"/>
    <col min="12555" max="12555" width="21.42578125" customWidth="1"/>
    <col min="12795" max="12795" width="13.85546875" customWidth="1"/>
    <col min="12796" max="12796" width="10.85546875" customWidth="1"/>
    <col min="12797" max="12797" width="14.28515625" bestFit="1" customWidth="1"/>
    <col min="12798" max="12798" width="13.28515625" customWidth="1"/>
    <col min="12799" max="12799" width="16.7109375" customWidth="1"/>
    <col min="12800" max="12800" width="15.85546875" customWidth="1"/>
    <col min="12801" max="12801" width="15.7109375" customWidth="1"/>
    <col min="12802" max="12802" width="4.42578125" customWidth="1"/>
    <col min="12803" max="12803" width="9.7109375" customWidth="1"/>
    <col min="12804" max="12805" width="11.5703125" customWidth="1"/>
    <col min="12807" max="12807" width="9.85546875" customWidth="1"/>
    <col min="12808" max="12808" width="14" customWidth="1"/>
    <col min="12809" max="12809" width="12.28515625" customWidth="1"/>
    <col min="12810" max="12810" width="17" customWidth="1"/>
    <col min="12811" max="12811" width="21.42578125" customWidth="1"/>
    <col min="13051" max="13051" width="13.85546875" customWidth="1"/>
    <col min="13052" max="13052" width="10.85546875" customWidth="1"/>
    <col min="13053" max="13053" width="14.28515625" bestFit="1" customWidth="1"/>
    <col min="13054" max="13054" width="13.28515625" customWidth="1"/>
    <col min="13055" max="13055" width="16.7109375" customWidth="1"/>
    <col min="13056" max="13056" width="15.85546875" customWidth="1"/>
    <col min="13057" max="13057" width="15.7109375" customWidth="1"/>
    <col min="13058" max="13058" width="4.42578125" customWidth="1"/>
    <col min="13059" max="13059" width="9.7109375" customWidth="1"/>
    <col min="13060" max="13061" width="11.5703125" customWidth="1"/>
    <col min="13063" max="13063" width="9.85546875" customWidth="1"/>
    <col min="13064" max="13064" width="14" customWidth="1"/>
    <col min="13065" max="13065" width="12.28515625" customWidth="1"/>
    <col min="13066" max="13066" width="17" customWidth="1"/>
    <col min="13067" max="13067" width="21.42578125" customWidth="1"/>
    <col min="13307" max="13307" width="13.85546875" customWidth="1"/>
    <col min="13308" max="13308" width="10.85546875" customWidth="1"/>
    <col min="13309" max="13309" width="14.28515625" bestFit="1" customWidth="1"/>
    <col min="13310" max="13310" width="13.28515625" customWidth="1"/>
    <col min="13311" max="13311" width="16.7109375" customWidth="1"/>
    <col min="13312" max="13312" width="15.85546875" customWidth="1"/>
    <col min="13313" max="13313" width="15.7109375" customWidth="1"/>
    <col min="13314" max="13314" width="4.42578125" customWidth="1"/>
    <col min="13315" max="13315" width="9.7109375" customWidth="1"/>
    <col min="13316" max="13317" width="11.5703125" customWidth="1"/>
    <col min="13319" max="13319" width="9.85546875" customWidth="1"/>
    <col min="13320" max="13320" width="14" customWidth="1"/>
    <col min="13321" max="13321" width="12.28515625" customWidth="1"/>
    <col min="13322" max="13322" width="17" customWidth="1"/>
    <col min="13323" max="13323" width="21.42578125" customWidth="1"/>
    <col min="13563" max="13563" width="13.85546875" customWidth="1"/>
    <col min="13564" max="13564" width="10.85546875" customWidth="1"/>
    <col min="13565" max="13565" width="14.28515625" bestFit="1" customWidth="1"/>
    <col min="13566" max="13566" width="13.28515625" customWidth="1"/>
    <col min="13567" max="13567" width="16.7109375" customWidth="1"/>
    <col min="13568" max="13568" width="15.85546875" customWidth="1"/>
    <col min="13569" max="13569" width="15.7109375" customWidth="1"/>
    <col min="13570" max="13570" width="4.42578125" customWidth="1"/>
    <col min="13571" max="13571" width="9.7109375" customWidth="1"/>
    <col min="13572" max="13573" width="11.5703125" customWidth="1"/>
    <col min="13575" max="13575" width="9.85546875" customWidth="1"/>
    <col min="13576" max="13576" width="14" customWidth="1"/>
    <col min="13577" max="13577" width="12.28515625" customWidth="1"/>
    <col min="13578" max="13578" width="17" customWidth="1"/>
    <col min="13579" max="13579" width="21.42578125" customWidth="1"/>
    <col min="13819" max="13819" width="13.85546875" customWidth="1"/>
    <col min="13820" max="13820" width="10.85546875" customWidth="1"/>
    <col min="13821" max="13821" width="14.28515625" bestFit="1" customWidth="1"/>
    <col min="13822" max="13822" width="13.28515625" customWidth="1"/>
    <col min="13823" max="13823" width="16.7109375" customWidth="1"/>
    <col min="13824" max="13824" width="15.85546875" customWidth="1"/>
    <col min="13825" max="13825" width="15.7109375" customWidth="1"/>
    <col min="13826" max="13826" width="4.42578125" customWidth="1"/>
    <col min="13827" max="13827" width="9.7109375" customWidth="1"/>
    <col min="13828" max="13829" width="11.5703125" customWidth="1"/>
    <col min="13831" max="13831" width="9.85546875" customWidth="1"/>
    <col min="13832" max="13832" width="14" customWidth="1"/>
    <col min="13833" max="13833" width="12.28515625" customWidth="1"/>
    <col min="13834" max="13834" width="17" customWidth="1"/>
    <col min="13835" max="13835" width="21.42578125" customWidth="1"/>
    <col min="14075" max="14075" width="13.85546875" customWidth="1"/>
    <col min="14076" max="14076" width="10.85546875" customWidth="1"/>
    <col min="14077" max="14077" width="14.28515625" bestFit="1" customWidth="1"/>
    <col min="14078" max="14078" width="13.28515625" customWidth="1"/>
    <col min="14079" max="14079" width="16.7109375" customWidth="1"/>
    <col min="14080" max="14080" width="15.85546875" customWidth="1"/>
    <col min="14081" max="14081" width="15.7109375" customWidth="1"/>
    <col min="14082" max="14082" width="4.42578125" customWidth="1"/>
    <col min="14083" max="14083" width="9.7109375" customWidth="1"/>
    <col min="14084" max="14085" width="11.5703125" customWidth="1"/>
    <col min="14087" max="14087" width="9.85546875" customWidth="1"/>
    <col min="14088" max="14088" width="14" customWidth="1"/>
    <col min="14089" max="14089" width="12.28515625" customWidth="1"/>
    <col min="14090" max="14090" width="17" customWidth="1"/>
    <col min="14091" max="14091" width="21.42578125" customWidth="1"/>
    <col min="14331" max="14331" width="13.85546875" customWidth="1"/>
    <col min="14332" max="14332" width="10.85546875" customWidth="1"/>
    <col min="14333" max="14333" width="14.28515625" bestFit="1" customWidth="1"/>
    <col min="14334" max="14334" width="13.28515625" customWidth="1"/>
    <col min="14335" max="14335" width="16.7109375" customWidth="1"/>
    <col min="14336" max="14336" width="15.85546875" customWidth="1"/>
    <col min="14337" max="14337" width="15.7109375" customWidth="1"/>
    <col min="14338" max="14338" width="4.42578125" customWidth="1"/>
    <col min="14339" max="14339" width="9.7109375" customWidth="1"/>
    <col min="14340" max="14341" width="11.5703125" customWidth="1"/>
    <col min="14343" max="14343" width="9.85546875" customWidth="1"/>
    <col min="14344" max="14344" width="14" customWidth="1"/>
    <col min="14345" max="14345" width="12.28515625" customWidth="1"/>
    <col min="14346" max="14346" width="17" customWidth="1"/>
    <col min="14347" max="14347" width="21.42578125" customWidth="1"/>
    <col min="14587" max="14587" width="13.85546875" customWidth="1"/>
    <col min="14588" max="14588" width="10.85546875" customWidth="1"/>
    <col min="14589" max="14589" width="14.28515625" bestFit="1" customWidth="1"/>
    <col min="14590" max="14590" width="13.28515625" customWidth="1"/>
    <col min="14591" max="14591" width="16.7109375" customWidth="1"/>
    <col min="14592" max="14592" width="15.85546875" customWidth="1"/>
    <col min="14593" max="14593" width="15.7109375" customWidth="1"/>
    <col min="14594" max="14594" width="4.42578125" customWidth="1"/>
    <col min="14595" max="14595" width="9.7109375" customWidth="1"/>
    <col min="14596" max="14597" width="11.5703125" customWidth="1"/>
    <col min="14599" max="14599" width="9.85546875" customWidth="1"/>
    <col min="14600" max="14600" width="14" customWidth="1"/>
    <col min="14601" max="14601" width="12.28515625" customWidth="1"/>
    <col min="14602" max="14602" width="17" customWidth="1"/>
    <col min="14603" max="14603" width="21.42578125" customWidth="1"/>
    <col min="14843" max="14843" width="13.85546875" customWidth="1"/>
    <col min="14844" max="14844" width="10.85546875" customWidth="1"/>
    <col min="14845" max="14845" width="14.28515625" bestFit="1" customWidth="1"/>
    <col min="14846" max="14846" width="13.28515625" customWidth="1"/>
    <col min="14847" max="14847" width="16.7109375" customWidth="1"/>
    <col min="14848" max="14848" width="15.85546875" customWidth="1"/>
    <col min="14849" max="14849" width="15.7109375" customWidth="1"/>
    <col min="14850" max="14850" width="4.42578125" customWidth="1"/>
    <col min="14851" max="14851" width="9.7109375" customWidth="1"/>
    <col min="14852" max="14853" width="11.5703125" customWidth="1"/>
    <col min="14855" max="14855" width="9.85546875" customWidth="1"/>
    <col min="14856" max="14856" width="14" customWidth="1"/>
    <col min="14857" max="14857" width="12.28515625" customWidth="1"/>
    <col min="14858" max="14858" width="17" customWidth="1"/>
    <col min="14859" max="14859" width="21.42578125" customWidth="1"/>
    <col min="15099" max="15099" width="13.85546875" customWidth="1"/>
    <col min="15100" max="15100" width="10.85546875" customWidth="1"/>
    <col min="15101" max="15101" width="14.28515625" bestFit="1" customWidth="1"/>
    <col min="15102" max="15102" width="13.28515625" customWidth="1"/>
    <col min="15103" max="15103" width="16.7109375" customWidth="1"/>
    <col min="15104" max="15104" width="15.85546875" customWidth="1"/>
    <col min="15105" max="15105" width="15.7109375" customWidth="1"/>
    <col min="15106" max="15106" width="4.42578125" customWidth="1"/>
    <col min="15107" max="15107" width="9.7109375" customWidth="1"/>
    <col min="15108" max="15109" width="11.5703125" customWidth="1"/>
    <col min="15111" max="15111" width="9.85546875" customWidth="1"/>
    <col min="15112" max="15112" width="14" customWidth="1"/>
    <col min="15113" max="15113" width="12.28515625" customWidth="1"/>
    <col min="15114" max="15114" width="17" customWidth="1"/>
    <col min="15115" max="15115" width="21.42578125" customWidth="1"/>
    <col min="15355" max="15355" width="13.85546875" customWidth="1"/>
    <col min="15356" max="15356" width="10.85546875" customWidth="1"/>
    <col min="15357" max="15357" width="14.28515625" bestFit="1" customWidth="1"/>
    <col min="15358" max="15358" width="13.28515625" customWidth="1"/>
    <col min="15359" max="15359" width="16.7109375" customWidth="1"/>
    <col min="15360" max="15360" width="15.85546875" customWidth="1"/>
    <col min="15361" max="15361" width="15.7109375" customWidth="1"/>
    <col min="15362" max="15362" width="4.42578125" customWidth="1"/>
    <col min="15363" max="15363" width="9.7109375" customWidth="1"/>
    <col min="15364" max="15365" width="11.5703125" customWidth="1"/>
    <col min="15367" max="15367" width="9.85546875" customWidth="1"/>
    <col min="15368" max="15368" width="14" customWidth="1"/>
    <col min="15369" max="15369" width="12.28515625" customWidth="1"/>
    <col min="15370" max="15370" width="17" customWidth="1"/>
    <col min="15371" max="15371" width="21.42578125" customWidth="1"/>
    <col min="15611" max="15611" width="13.85546875" customWidth="1"/>
    <col min="15612" max="15612" width="10.85546875" customWidth="1"/>
    <col min="15613" max="15613" width="14.28515625" bestFit="1" customWidth="1"/>
    <col min="15614" max="15614" width="13.28515625" customWidth="1"/>
    <col min="15615" max="15615" width="16.7109375" customWidth="1"/>
    <col min="15616" max="15616" width="15.85546875" customWidth="1"/>
    <col min="15617" max="15617" width="15.7109375" customWidth="1"/>
    <col min="15618" max="15618" width="4.42578125" customWidth="1"/>
    <col min="15619" max="15619" width="9.7109375" customWidth="1"/>
    <col min="15620" max="15621" width="11.5703125" customWidth="1"/>
    <col min="15623" max="15623" width="9.85546875" customWidth="1"/>
    <col min="15624" max="15624" width="14" customWidth="1"/>
    <col min="15625" max="15625" width="12.28515625" customWidth="1"/>
    <col min="15626" max="15626" width="17" customWidth="1"/>
    <col min="15627" max="15627" width="21.42578125" customWidth="1"/>
    <col min="15867" max="15867" width="13.85546875" customWidth="1"/>
    <col min="15868" max="15868" width="10.85546875" customWidth="1"/>
    <col min="15869" max="15869" width="14.28515625" bestFit="1" customWidth="1"/>
    <col min="15870" max="15870" width="13.28515625" customWidth="1"/>
    <col min="15871" max="15871" width="16.7109375" customWidth="1"/>
    <col min="15872" max="15872" width="15.85546875" customWidth="1"/>
    <col min="15873" max="15873" width="15.7109375" customWidth="1"/>
    <col min="15874" max="15874" width="4.42578125" customWidth="1"/>
    <col min="15875" max="15875" width="9.7109375" customWidth="1"/>
    <col min="15876" max="15877" width="11.5703125" customWidth="1"/>
    <col min="15879" max="15879" width="9.85546875" customWidth="1"/>
    <col min="15880" max="15880" width="14" customWidth="1"/>
    <col min="15881" max="15881" width="12.28515625" customWidth="1"/>
    <col min="15882" max="15882" width="17" customWidth="1"/>
    <col min="15883" max="15883" width="21.42578125" customWidth="1"/>
    <col min="16123" max="16123" width="13.85546875" customWidth="1"/>
    <col min="16124" max="16124" width="10.85546875" customWidth="1"/>
    <col min="16125" max="16125" width="14.28515625" bestFit="1" customWidth="1"/>
    <col min="16126" max="16126" width="13.28515625" customWidth="1"/>
    <col min="16127" max="16127" width="16.7109375" customWidth="1"/>
    <col min="16128" max="16128" width="15.85546875" customWidth="1"/>
    <col min="16129" max="16129" width="15.7109375" customWidth="1"/>
    <col min="16130" max="16130" width="4.42578125" customWidth="1"/>
    <col min="16131" max="16131" width="9.7109375" customWidth="1"/>
    <col min="16132" max="16133" width="11.5703125" customWidth="1"/>
    <col min="16135" max="16135" width="9.85546875" customWidth="1"/>
    <col min="16136" max="16136" width="14" customWidth="1"/>
    <col min="16137" max="16137" width="12.28515625" customWidth="1"/>
    <col min="16138" max="16138" width="17" customWidth="1"/>
    <col min="16139" max="16139" width="21.42578125" customWidth="1"/>
  </cols>
  <sheetData>
    <row r="1" spans="1:12" ht="27" x14ac:dyDescent="0.5">
      <c r="A1" s="140" t="s">
        <v>10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</row>
    <row r="2" spans="1:12" x14ac:dyDescent="0.25">
      <c r="A2" s="141" t="s">
        <v>992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</row>
    <row r="3" spans="1:12" ht="10.5" customHeight="1" x14ac:dyDescent="0.25"/>
    <row r="4" spans="1:12" ht="15.75" thickBot="1" x14ac:dyDescent="0.3"/>
    <row r="5" spans="1:12" s="5" customFormat="1" ht="42.75" customHeight="1" x14ac:dyDescent="0.25">
      <c r="A5" s="1" t="s">
        <v>0</v>
      </c>
      <c r="B5" s="2" t="s">
        <v>1</v>
      </c>
      <c r="C5" s="2" t="s">
        <v>2</v>
      </c>
      <c r="D5" s="2" t="s">
        <v>3</v>
      </c>
      <c r="E5" s="3" t="s">
        <v>4</v>
      </c>
      <c r="F5" s="3" t="s">
        <v>5</v>
      </c>
      <c r="G5" s="3" t="s">
        <v>6</v>
      </c>
      <c r="H5" s="31" t="s">
        <v>7</v>
      </c>
      <c r="I5" s="3" t="s">
        <v>8</v>
      </c>
      <c r="J5" s="10" t="s">
        <v>44</v>
      </c>
      <c r="K5" s="4" t="s">
        <v>9</v>
      </c>
    </row>
    <row r="6" spans="1:12" s="58" customFormat="1" x14ac:dyDescent="0.25">
      <c r="A6" s="53" t="s">
        <v>993</v>
      </c>
      <c r="B6" s="53" t="s">
        <v>994</v>
      </c>
      <c r="C6" s="53"/>
      <c r="D6" s="53" t="s">
        <v>995</v>
      </c>
      <c r="E6" s="103"/>
      <c r="F6" s="55"/>
      <c r="G6" s="55"/>
      <c r="H6" s="56" t="s">
        <v>42</v>
      </c>
      <c r="I6" s="53" t="s">
        <v>61</v>
      </c>
      <c r="K6" s="53" t="s">
        <v>627</v>
      </c>
      <c r="L6"/>
    </row>
    <row r="7" spans="1:12" s="61" customFormat="1" x14ac:dyDescent="0.25">
      <c r="A7" s="54" t="s">
        <v>993</v>
      </c>
      <c r="B7" s="54" t="s">
        <v>996</v>
      </c>
      <c r="C7" s="59"/>
      <c r="D7" s="54" t="s">
        <v>997</v>
      </c>
      <c r="E7" s="59"/>
      <c r="F7" s="55"/>
      <c r="G7" s="59"/>
      <c r="H7" s="59" t="s">
        <v>1011</v>
      </c>
      <c r="I7" s="59" t="s">
        <v>61</v>
      </c>
      <c r="J7" s="59"/>
      <c r="K7" s="53" t="s">
        <v>627</v>
      </c>
      <c r="L7"/>
    </row>
    <row r="8" spans="1:12" s="127" customFormat="1" x14ac:dyDescent="0.25">
      <c r="A8" s="122" t="s">
        <v>1040</v>
      </c>
      <c r="B8" s="122" t="s">
        <v>1006</v>
      </c>
      <c r="C8" s="122"/>
      <c r="D8" s="122" t="s">
        <v>1007</v>
      </c>
      <c r="E8" s="122">
        <f>736.36*22</f>
        <v>16199.92</v>
      </c>
      <c r="F8" s="142" t="s">
        <v>1008</v>
      </c>
      <c r="G8" s="142" t="s">
        <v>1008</v>
      </c>
      <c r="H8" s="125" t="s">
        <v>428</v>
      </c>
      <c r="I8" s="129" t="s">
        <v>61</v>
      </c>
      <c r="J8" s="122" t="s">
        <v>62</v>
      </c>
      <c r="K8" s="122" t="s">
        <v>164</v>
      </c>
      <c r="L8" s="75">
        <v>6022021</v>
      </c>
    </row>
    <row r="9" spans="1:12" s="127" customFormat="1" x14ac:dyDescent="0.25">
      <c r="A9" s="122" t="s">
        <v>1041</v>
      </c>
      <c r="B9" s="122" t="s">
        <v>1009</v>
      </c>
      <c r="C9" s="122"/>
      <c r="D9" s="122" t="s">
        <v>1010</v>
      </c>
      <c r="E9" s="122">
        <f>616.9*22</f>
        <v>13571.8</v>
      </c>
      <c r="F9" s="124">
        <v>44319</v>
      </c>
      <c r="G9" s="124">
        <v>44319</v>
      </c>
      <c r="H9" s="125" t="s">
        <v>322</v>
      </c>
      <c r="I9" s="122" t="s">
        <v>61</v>
      </c>
      <c r="J9" s="122" t="s">
        <v>62</v>
      </c>
      <c r="K9" s="122" t="s">
        <v>164</v>
      </c>
      <c r="L9" s="75">
        <v>6022021</v>
      </c>
    </row>
    <row r="10" spans="1:12" s="127" customFormat="1" x14ac:dyDescent="0.25">
      <c r="A10" s="122" t="s">
        <v>1046</v>
      </c>
      <c r="B10" s="122" t="s">
        <v>1013</v>
      </c>
      <c r="C10" s="122"/>
      <c r="D10" s="122" t="s">
        <v>1014</v>
      </c>
      <c r="E10" s="122">
        <f>736.36*22</f>
        <v>16199.92</v>
      </c>
      <c r="F10" s="124">
        <v>44320</v>
      </c>
      <c r="G10" s="124">
        <v>44320</v>
      </c>
      <c r="H10" s="125" t="s">
        <v>57</v>
      </c>
      <c r="I10" s="122" t="s">
        <v>61</v>
      </c>
      <c r="J10" s="122" t="s">
        <v>45</v>
      </c>
      <c r="K10" s="122" t="s">
        <v>1015</v>
      </c>
      <c r="L10" s="75">
        <v>6022021</v>
      </c>
    </row>
    <row r="11" spans="1:12" s="127" customFormat="1" ht="15.75" customHeight="1" x14ac:dyDescent="0.25">
      <c r="A11" s="122" t="s">
        <v>1042</v>
      </c>
      <c r="B11" s="122" t="s">
        <v>1016</v>
      </c>
      <c r="C11" s="122"/>
      <c r="D11" s="122" t="s">
        <v>1017</v>
      </c>
      <c r="E11" s="123">
        <f>581.36*22</f>
        <v>12789.92</v>
      </c>
      <c r="F11" s="124">
        <v>44333</v>
      </c>
      <c r="G11" s="124">
        <v>44333</v>
      </c>
      <c r="H11" s="125" t="s">
        <v>261</v>
      </c>
      <c r="I11" s="126" t="s">
        <v>61</v>
      </c>
      <c r="J11" s="122" t="s">
        <v>62</v>
      </c>
      <c r="K11" s="122" t="s">
        <v>164</v>
      </c>
      <c r="L11" s="75">
        <v>6022021</v>
      </c>
    </row>
    <row r="12" spans="1:12" s="63" customFormat="1" x14ac:dyDescent="0.25">
      <c r="A12" s="54" t="s">
        <v>1048</v>
      </c>
      <c r="B12" s="54" t="s">
        <v>1018</v>
      </c>
      <c r="C12" s="59"/>
      <c r="D12" s="54" t="s">
        <v>1019</v>
      </c>
      <c r="E12" s="64" t="s">
        <v>1021</v>
      </c>
      <c r="F12" s="60">
        <v>44336</v>
      </c>
      <c r="G12" s="60">
        <v>44336</v>
      </c>
      <c r="H12" s="56" t="s">
        <v>1020</v>
      </c>
      <c r="I12" s="54" t="s">
        <v>17</v>
      </c>
      <c r="J12" s="59" t="s">
        <v>120</v>
      </c>
      <c r="K12" s="54"/>
      <c r="L12">
        <v>6022021</v>
      </c>
    </row>
    <row r="13" spans="1:12" s="63" customFormat="1" x14ac:dyDescent="0.25">
      <c r="A13" s="63" t="s">
        <v>1043</v>
      </c>
      <c r="B13" s="54" t="s">
        <v>967</v>
      </c>
      <c r="C13" s="59"/>
      <c r="D13" s="54" t="s">
        <v>1022</v>
      </c>
      <c r="E13" s="64">
        <v>12790</v>
      </c>
      <c r="F13" s="139">
        <v>44336</v>
      </c>
      <c r="G13" s="139">
        <v>44336</v>
      </c>
      <c r="H13" s="56" t="s">
        <v>261</v>
      </c>
      <c r="I13" s="54" t="s">
        <v>17</v>
      </c>
      <c r="J13" s="59" t="s">
        <v>62</v>
      </c>
      <c r="K13" s="54" t="s">
        <v>1023</v>
      </c>
      <c r="L13">
        <v>6022021</v>
      </c>
    </row>
    <row r="14" spans="1:12" s="63" customFormat="1" x14ac:dyDescent="0.25">
      <c r="A14" s="54" t="s">
        <v>1047</v>
      </c>
      <c r="B14" s="54" t="s">
        <v>1028</v>
      </c>
      <c r="C14" s="59"/>
      <c r="D14" s="54" t="s">
        <v>613</v>
      </c>
      <c r="E14" s="64" t="s">
        <v>1021</v>
      </c>
      <c r="F14" s="60">
        <v>44336</v>
      </c>
      <c r="G14" s="60">
        <v>44336</v>
      </c>
      <c r="H14" s="56" t="s">
        <v>1020</v>
      </c>
      <c r="I14" s="54" t="s">
        <v>17</v>
      </c>
      <c r="J14" s="59" t="s">
        <v>120</v>
      </c>
      <c r="K14" s="54"/>
      <c r="L14">
        <v>6022021</v>
      </c>
    </row>
    <row r="15" spans="1:12" s="61" customFormat="1" x14ac:dyDescent="0.25">
      <c r="A15" s="54" t="s">
        <v>1044</v>
      </c>
      <c r="B15" s="54" t="s">
        <v>1029</v>
      </c>
      <c r="C15" s="59"/>
      <c r="D15" s="54" t="s">
        <v>1030</v>
      </c>
      <c r="E15" s="54" t="s">
        <v>1031</v>
      </c>
      <c r="F15" s="60">
        <v>44287</v>
      </c>
      <c r="G15" s="60"/>
      <c r="H15" s="56" t="s">
        <v>550</v>
      </c>
      <c r="I15" s="54" t="s">
        <v>17</v>
      </c>
      <c r="J15" s="59"/>
      <c r="K15" s="59" t="s">
        <v>213</v>
      </c>
      <c r="L15">
        <v>6022021</v>
      </c>
    </row>
    <row r="16" spans="1:12" x14ac:dyDescent="0.25">
      <c r="A16" s="54" t="s">
        <v>1045</v>
      </c>
      <c r="B16" s="54" t="s">
        <v>690</v>
      </c>
      <c r="C16" s="7"/>
      <c r="D16" s="54" t="s">
        <v>670</v>
      </c>
      <c r="E16" s="51"/>
      <c r="F16" s="133" t="s">
        <v>1032</v>
      </c>
      <c r="G16" s="133" t="s">
        <v>1032</v>
      </c>
      <c r="H16" s="32" t="s">
        <v>1033</v>
      </c>
      <c r="I16" s="59" t="s">
        <v>17</v>
      </c>
      <c r="J16" s="59" t="s">
        <v>213</v>
      </c>
      <c r="K16" s="59" t="s">
        <v>213</v>
      </c>
      <c r="L16">
        <v>6022021</v>
      </c>
    </row>
    <row r="17" spans="1:12" x14ac:dyDescent="0.25">
      <c r="A17" s="54"/>
      <c r="B17" s="54"/>
      <c r="C17" s="7"/>
      <c r="D17" s="54"/>
      <c r="E17" s="54"/>
      <c r="F17" s="30"/>
      <c r="G17" s="30"/>
      <c r="H17" s="56"/>
      <c r="I17" s="59"/>
      <c r="J17" s="59"/>
      <c r="K17" s="7"/>
    </row>
    <row r="18" spans="1:12" x14ac:dyDescent="0.25">
      <c r="A18" s="54"/>
      <c r="B18" s="54"/>
      <c r="C18" s="7"/>
      <c r="D18" s="54"/>
      <c r="E18" s="54"/>
      <c r="F18" s="30"/>
      <c r="G18" s="30"/>
      <c r="H18" s="56"/>
      <c r="I18" s="59"/>
      <c r="J18" s="59"/>
      <c r="K18" s="7"/>
    </row>
    <row r="19" spans="1:12" x14ac:dyDescent="0.25">
      <c r="A19" s="54"/>
      <c r="B19" s="54"/>
      <c r="C19" s="7"/>
      <c r="D19" s="54"/>
      <c r="E19" s="54"/>
      <c r="F19" s="30"/>
      <c r="G19" s="30"/>
      <c r="H19" s="56"/>
      <c r="I19" s="59"/>
      <c r="J19" s="59"/>
      <c r="K19" s="7"/>
    </row>
    <row r="20" spans="1:12" x14ac:dyDescent="0.25">
      <c r="A20" s="54"/>
      <c r="B20" s="54"/>
      <c r="C20" s="7"/>
      <c r="D20" s="54"/>
      <c r="E20" s="54"/>
      <c r="F20" s="30"/>
      <c r="G20" s="30"/>
      <c r="H20" s="56"/>
      <c r="I20" s="59"/>
      <c r="J20" s="59"/>
      <c r="K20" s="7"/>
    </row>
    <row r="21" spans="1:12" x14ac:dyDescent="0.25">
      <c r="A21" s="54"/>
      <c r="B21" s="54"/>
      <c r="C21" s="7"/>
      <c r="D21" s="54"/>
      <c r="E21" s="54"/>
      <c r="F21" s="30"/>
      <c r="G21" s="30"/>
      <c r="H21" s="56"/>
      <c r="I21" s="59"/>
      <c r="J21" s="59"/>
      <c r="K21" s="7"/>
    </row>
    <row r="22" spans="1:12" x14ac:dyDescent="0.25">
      <c r="A22" s="54"/>
      <c r="B22" s="54"/>
      <c r="C22" s="7"/>
      <c r="D22" s="54"/>
      <c r="E22" s="51"/>
      <c r="F22" s="30"/>
      <c r="G22" s="30"/>
      <c r="H22" s="56"/>
      <c r="I22" s="59"/>
      <c r="J22" s="59"/>
      <c r="K22" s="7"/>
    </row>
    <row r="23" spans="1:12" x14ac:dyDescent="0.25">
      <c r="A23" s="54"/>
      <c r="B23" s="54"/>
      <c r="C23" s="7"/>
      <c r="D23" s="54"/>
      <c r="E23" s="54"/>
      <c r="F23" s="30"/>
      <c r="G23" s="30"/>
      <c r="H23" s="56"/>
      <c r="I23" s="59"/>
      <c r="J23" s="59"/>
      <c r="K23" s="7"/>
    </row>
    <row r="24" spans="1:12" x14ac:dyDescent="0.25">
      <c r="A24" s="54"/>
      <c r="B24" s="54"/>
      <c r="C24" s="7"/>
      <c r="D24" s="54"/>
      <c r="E24" s="7"/>
      <c r="F24" s="30"/>
      <c r="G24" s="30"/>
      <c r="H24" s="56"/>
      <c r="I24" s="59"/>
      <c r="J24" s="59"/>
      <c r="K24" s="7"/>
    </row>
    <row r="25" spans="1:12" x14ac:dyDescent="0.25">
      <c r="A25" s="54"/>
      <c r="B25" s="54"/>
      <c r="C25" s="7"/>
      <c r="D25" s="54"/>
      <c r="E25" s="54"/>
      <c r="F25" s="30"/>
      <c r="G25" s="30"/>
      <c r="H25" s="56"/>
      <c r="I25" s="59"/>
      <c r="J25" s="59"/>
      <c r="K25" s="7"/>
    </row>
    <row r="26" spans="1:12" x14ac:dyDescent="0.25">
      <c r="A26" s="54"/>
      <c r="B26" s="54"/>
      <c r="C26" s="7"/>
      <c r="D26" s="54"/>
      <c r="E26" s="54"/>
      <c r="F26" s="30"/>
      <c r="G26" s="30"/>
      <c r="H26" s="56"/>
      <c r="I26" s="59"/>
      <c r="J26" s="59"/>
      <c r="K26" s="7"/>
    </row>
    <row r="27" spans="1:12" ht="15.75" x14ac:dyDescent="0.25">
      <c r="A27" s="8"/>
      <c r="B27" s="137"/>
      <c r="C27" s="137"/>
      <c r="D27" s="137"/>
      <c r="E27" s="137"/>
      <c r="F27" s="138"/>
      <c r="G27" s="138"/>
      <c r="H27" s="137"/>
      <c r="I27" s="137"/>
      <c r="J27" s="137"/>
      <c r="K27" s="137"/>
      <c r="L27" s="137"/>
    </row>
    <row r="28" spans="1:12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</row>
    <row r="29" spans="1:12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</row>
    <row r="30" spans="1:12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</row>
    <row r="31" spans="1:12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</row>
    <row r="32" spans="1:12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</row>
    <row r="33" spans="1:11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</row>
    <row r="34" spans="1:11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</row>
  </sheetData>
  <mergeCells count="2">
    <mergeCell ref="A1:K1"/>
    <mergeCell ref="A2:K2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H18" sqref="H18"/>
    </sheetView>
  </sheetViews>
  <sheetFormatPr defaultRowHeight="15" x14ac:dyDescent="0.25"/>
  <cols>
    <col min="1" max="1" width="16.7109375" customWidth="1"/>
    <col min="2" max="2" width="21.42578125" bestFit="1" customWidth="1"/>
    <col min="3" max="3" width="5.5703125" customWidth="1"/>
    <col min="4" max="4" width="21.140625" bestFit="1" customWidth="1"/>
    <col min="5" max="5" width="13" bestFit="1" customWidth="1"/>
    <col min="6" max="6" width="12" customWidth="1"/>
    <col min="7" max="7" width="13.28515625" customWidth="1"/>
    <col min="8" max="8" width="49" bestFit="1" customWidth="1"/>
    <col min="9" max="9" width="14" customWidth="1"/>
    <col min="10" max="10" width="16.42578125" customWidth="1"/>
    <col min="11" max="11" width="54.7109375" customWidth="1"/>
    <col min="12" max="12" width="13.42578125" bestFit="1" customWidth="1"/>
    <col min="251" max="251" width="13.85546875" customWidth="1"/>
    <col min="252" max="252" width="10.85546875" customWidth="1"/>
    <col min="253" max="253" width="14.28515625" bestFit="1" customWidth="1"/>
    <col min="254" max="254" width="13.28515625" customWidth="1"/>
    <col min="255" max="255" width="16.7109375" customWidth="1"/>
    <col min="256" max="256" width="15.85546875" customWidth="1"/>
    <col min="257" max="257" width="15.7109375" customWidth="1"/>
    <col min="258" max="258" width="4.42578125" customWidth="1"/>
    <col min="259" max="259" width="9.7109375" customWidth="1"/>
    <col min="260" max="261" width="11.5703125" customWidth="1"/>
    <col min="263" max="263" width="9.85546875" customWidth="1"/>
    <col min="264" max="264" width="14" customWidth="1"/>
    <col min="265" max="265" width="12.28515625" customWidth="1"/>
    <col min="266" max="266" width="17" customWidth="1"/>
    <col min="267" max="267" width="21.42578125" customWidth="1"/>
    <col min="507" max="507" width="13.85546875" customWidth="1"/>
    <col min="508" max="508" width="10.85546875" customWidth="1"/>
    <col min="509" max="509" width="14.28515625" bestFit="1" customWidth="1"/>
    <col min="510" max="510" width="13.28515625" customWidth="1"/>
    <col min="511" max="511" width="16.7109375" customWidth="1"/>
    <col min="512" max="512" width="15.85546875" customWidth="1"/>
    <col min="513" max="513" width="15.7109375" customWidth="1"/>
    <col min="514" max="514" width="4.42578125" customWidth="1"/>
    <col min="515" max="515" width="9.7109375" customWidth="1"/>
    <col min="516" max="517" width="11.5703125" customWidth="1"/>
    <col min="519" max="519" width="9.85546875" customWidth="1"/>
    <col min="520" max="520" width="14" customWidth="1"/>
    <col min="521" max="521" width="12.28515625" customWidth="1"/>
    <col min="522" max="522" width="17" customWidth="1"/>
    <col min="523" max="523" width="21.42578125" customWidth="1"/>
    <col min="763" max="763" width="13.85546875" customWidth="1"/>
    <col min="764" max="764" width="10.85546875" customWidth="1"/>
    <col min="765" max="765" width="14.28515625" bestFit="1" customWidth="1"/>
    <col min="766" max="766" width="13.28515625" customWidth="1"/>
    <col min="767" max="767" width="16.7109375" customWidth="1"/>
    <col min="768" max="768" width="15.85546875" customWidth="1"/>
    <col min="769" max="769" width="15.7109375" customWidth="1"/>
    <col min="770" max="770" width="4.42578125" customWidth="1"/>
    <col min="771" max="771" width="9.7109375" customWidth="1"/>
    <col min="772" max="773" width="11.5703125" customWidth="1"/>
    <col min="775" max="775" width="9.85546875" customWidth="1"/>
    <col min="776" max="776" width="14" customWidth="1"/>
    <col min="777" max="777" width="12.28515625" customWidth="1"/>
    <col min="778" max="778" width="17" customWidth="1"/>
    <col min="779" max="779" width="21.42578125" customWidth="1"/>
    <col min="1019" max="1019" width="13.85546875" customWidth="1"/>
    <col min="1020" max="1020" width="10.85546875" customWidth="1"/>
    <col min="1021" max="1021" width="14.28515625" bestFit="1" customWidth="1"/>
    <col min="1022" max="1022" width="13.28515625" customWidth="1"/>
    <col min="1023" max="1023" width="16.7109375" customWidth="1"/>
    <col min="1024" max="1024" width="15.85546875" customWidth="1"/>
    <col min="1025" max="1025" width="15.7109375" customWidth="1"/>
    <col min="1026" max="1026" width="4.42578125" customWidth="1"/>
    <col min="1027" max="1027" width="9.7109375" customWidth="1"/>
    <col min="1028" max="1029" width="11.5703125" customWidth="1"/>
    <col min="1031" max="1031" width="9.85546875" customWidth="1"/>
    <col min="1032" max="1032" width="14" customWidth="1"/>
    <col min="1033" max="1033" width="12.28515625" customWidth="1"/>
    <col min="1034" max="1034" width="17" customWidth="1"/>
    <col min="1035" max="1035" width="21.42578125" customWidth="1"/>
    <col min="1275" max="1275" width="13.85546875" customWidth="1"/>
    <col min="1276" max="1276" width="10.85546875" customWidth="1"/>
    <col min="1277" max="1277" width="14.28515625" bestFit="1" customWidth="1"/>
    <col min="1278" max="1278" width="13.28515625" customWidth="1"/>
    <col min="1279" max="1279" width="16.7109375" customWidth="1"/>
    <col min="1280" max="1280" width="15.85546875" customWidth="1"/>
    <col min="1281" max="1281" width="15.7109375" customWidth="1"/>
    <col min="1282" max="1282" width="4.42578125" customWidth="1"/>
    <col min="1283" max="1283" width="9.7109375" customWidth="1"/>
    <col min="1284" max="1285" width="11.5703125" customWidth="1"/>
    <col min="1287" max="1287" width="9.85546875" customWidth="1"/>
    <col min="1288" max="1288" width="14" customWidth="1"/>
    <col min="1289" max="1289" width="12.28515625" customWidth="1"/>
    <col min="1290" max="1290" width="17" customWidth="1"/>
    <col min="1291" max="1291" width="21.42578125" customWidth="1"/>
    <col min="1531" max="1531" width="13.85546875" customWidth="1"/>
    <col min="1532" max="1532" width="10.85546875" customWidth="1"/>
    <col min="1533" max="1533" width="14.28515625" bestFit="1" customWidth="1"/>
    <col min="1534" max="1534" width="13.28515625" customWidth="1"/>
    <col min="1535" max="1535" width="16.7109375" customWidth="1"/>
    <col min="1536" max="1536" width="15.85546875" customWidth="1"/>
    <col min="1537" max="1537" width="15.7109375" customWidth="1"/>
    <col min="1538" max="1538" width="4.42578125" customWidth="1"/>
    <col min="1539" max="1539" width="9.7109375" customWidth="1"/>
    <col min="1540" max="1541" width="11.5703125" customWidth="1"/>
    <col min="1543" max="1543" width="9.85546875" customWidth="1"/>
    <col min="1544" max="1544" width="14" customWidth="1"/>
    <col min="1545" max="1545" width="12.28515625" customWidth="1"/>
    <col min="1546" max="1546" width="17" customWidth="1"/>
    <col min="1547" max="1547" width="21.42578125" customWidth="1"/>
    <col min="1787" max="1787" width="13.85546875" customWidth="1"/>
    <col min="1788" max="1788" width="10.85546875" customWidth="1"/>
    <col min="1789" max="1789" width="14.28515625" bestFit="1" customWidth="1"/>
    <col min="1790" max="1790" width="13.28515625" customWidth="1"/>
    <col min="1791" max="1791" width="16.7109375" customWidth="1"/>
    <col min="1792" max="1792" width="15.85546875" customWidth="1"/>
    <col min="1793" max="1793" width="15.7109375" customWidth="1"/>
    <col min="1794" max="1794" width="4.42578125" customWidth="1"/>
    <col min="1795" max="1795" width="9.7109375" customWidth="1"/>
    <col min="1796" max="1797" width="11.5703125" customWidth="1"/>
    <col min="1799" max="1799" width="9.85546875" customWidth="1"/>
    <col min="1800" max="1800" width="14" customWidth="1"/>
    <col min="1801" max="1801" width="12.28515625" customWidth="1"/>
    <col min="1802" max="1802" width="17" customWidth="1"/>
    <col min="1803" max="1803" width="21.42578125" customWidth="1"/>
    <col min="2043" max="2043" width="13.85546875" customWidth="1"/>
    <col min="2044" max="2044" width="10.85546875" customWidth="1"/>
    <col min="2045" max="2045" width="14.28515625" bestFit="1" customWidth="1"/>
    <col min="2046" max="2046" width="13.28515625" customWidth="1"/>
    <col min="2047" max="2047" width="16.7109375" customWidth="1"/>
    <col min="2048" max="2048" width="15.85546875" customWidth="1"/>
    <col min="2049" max="2049" width="15.7109375" customWidth="1"/>
    <col min="2050" max="2050" width="4.42578125" customWidth="1"/>
    <col min="2051" max="2051" width="9.7109375" customWidth="1"/>
    <col min="2052" max="2053" width="11.5703125" customWidth="1"/>
    <col min="2055" max="2055" width="9.85546875" customWidth="1"/>
    <col min="2056" max="2056" width="14" customWidth="1"/>
    <col min="2057" max="2057" width="12.28515625" customWidth="1"/>
    <col min="2058" max="2058" width="17" customWidth="1"/>
    <col min="2059" max="2059" width="21.42578125" customWidth="1"/>
    <col min="2299" max="2299" width="13.85546875" customWidth="1"/>
    <col min="2300" max="2300" width="10.85546875" customWidth="1"/>
    <col min="2301" max="2301" width="14.28515625" bestFit="1" customWidth="1"/>
    <col min="2302" max="2302" width="13.28515625" customWidth="1"/>
    <col min="2303" max="2303" width="16.7109375" customWidth="1"/>
    <col min="2304" max="2304" width="15.85546875" customWidth="1"/>
    <col min="2305" max="2305" width="15.7109375" customWidth="1"/>
    <col min="2306" max="2306" width="4.42578125" customWidth="1"/>
    <col min="2307" max="2307" width="9.7109375" customWidth="1"/>
    <col min="2308" max="2309" width="11.5703125" customWidth="1"/>
    <col min="2311" max="2311" width="9.85546875" customWidth="1"/>
    <col min="2312" max="2312" width="14" customWidth="1"/>
    <col min="2313" max="2313" width="12.28515625" customWidth="1"/>
    <col min="2314" max="2314" width="17" customWidth="1"/>
    <col min="2315" max="2315" width="21.42578125" customWidth="1"/>
    <col min="2555" max="2555" width="13.85546875" customWidth="1"/>
    <col min="2556" max="2556" width="10.85546875" customWidth="1"/>
    <col min="2557" max="2557" width="14.28515625" bestFit="1" customWidth="1"/>
    <col min="2558" max="2558" width="13.28515625" customWidth="1"/>
    <col min="2559" max="2559" width="16.7109375" customWidth="1"/>
    <col min="2560" max="2560" width="15.85546875" customWidth="1"/>
    <col min="2561" max="2561" width="15.7109375" customWidth="1"/>
    <col min="2562" max="2562" width="4.42578125" customWidth="1"/>
    <col min="2563" max="2563" width="9.7109375" customWidth="1"/>
    <col min="2564" max="2565" width="11.5703125" customWidth="1"/>
    <col min="2567" max="2567" width="9.85546875" customWidth="1"/>
    <col min="2568" max="2568" width="14" customWidth="1"/>
    <col min="2569" max="2569" width="12.28515625" customWidth="1"/>
    <col min="2570" max="2570" width="17" customWidth="1"/>
    <col min="2571" max="2571" width="21.42578125" customWidth="1"/>
    <col min="2811" max="2811" width="13.85546875" customWidth="1"/>
    <col min="2812" max="2812" width="10.85546875" customWidth="1"/>
    <col min="2813" max="2813" width="14.28515625" bestFit="1" customWidth="1"/>
    <col min="2814" max="2814" width="13.28515625" customWidth="1"/>
    <col min="2815" max="2815" width="16.7109375" customWidth="1"/>
    <col min="2816" max="2816" width="15.85546875" customWidth="1"/>
    <col min="2817" max="2817" width="15.7109375" customWidth="1"/>
    <col min="2818" max="2818" width="4.42578125" customWidth="1"/>
    <col min="2819" max="2819" width="9.7109375" customWidth="1"/>
    <col min="2820" max="2821" width="11.5703125" customWidth="1"/>
    <col min="2823" max="2823" width="9.85546875" customWidth="1"/>
    <col min="2824" max="2824" width="14" customWidth="1"/>
    <col min="2825" max="2825" width="12.28515625" customWidth="1"/>
    <col min="2826" max="2826" width="17" customWidth="1"/>
    <col min="2827" max="2827" width="21.42578125" customWidth="1"/>
    <col min="3067" max="3067" width="13.85546875" customWidth="1"/>
    <col min="3068" max="3068" width="10.85546875" customWidth="1"/>
    <col min="3069" max="3069" width="14.28515625" bestFit="1" customWidth="1"/>
    <col min="3070" max="3070" width="13.28515625" customWidth="1"/>
    <col min="3071" max="3071" width="16.7109375" customWidth="1"/>
    <col min="3072" max="3072" width="15.85546875" customWidth="1"/>
    <col min="3073" max="3073" width="15.7109375" customWidth="1"/>
    <col min="3074" max="3074" width="4.42578125" customWidth="1"/>
    <col min="3075" max="3075" width="9.7109375" customWidth="1"/>
    <col min="3076" max="3077" width="11.5703125" customWidth="1"/>
    <col min="3079" max="3079" width="9.85546875" customWidth="1"/>
    <col min="3080" max="3080" width="14" customWidth="1"/>
    <col min="3081" max="3081" width="12.28515625" customWidth="1"/>
    <col min="3082" max="3082" width="17" customWidth="1"/>
    <col min="3083" max="3083" width="21.42578125" customWidth="1"/>
    <col min="3323" max="3323" width="13.85546875" customWidth="1"/>
    <col min="3324" max="3324" width="10.85546875" customWidth="1"/>
    <col min="3325" max="3325" width="14.28515625" bestFit="1" customWidth="1"/>
    <col min="3326" max="3326" width="13.28515625" customWidth="1"/>
    <col min="3327" max="3327" width="16.7109375" customWidth="1"/>
    <col min="3328" max="3328" width="15.85546875" customWidth="1"/>
    <col min="3329" max="3329" width="15.7109375" customWidth="1"/>
    <col min="3330" max="3330" width="4.42578125" customWidth="1"/>
    <col min="3331" max="3331" width="9.7109375" customWidth="1"/>
    <col min="3332" max="3333" width="11.5703125" customWidth="1"/>
    <col min="3335" max="3335" width="9.85546875" customWidth="1"/>
    <col min="3336" max="3336" width="14" customWidth="1"/>
    <col min="3337" max="3337" width="12.28515625" customWidth="1"/>
    <col min="3338" max="3338" width="17" customWidth="1"/>
    <col min="3339" max="3339" width="21.42578125" customWidth="1"/>
    <col min="3579" max="3579" width="13.85546875" customWidth="1"/>
    <col min="3580" max="3580" width="10.85546875" customWidth="1"/>
    <col min="3581" max="3581" width="14.28515625" bestFit="1" customWidth="1"/>
    <col min="3582" max="3582" width="13.28515625" customWidth="1"/>
    <col min="3583" max="3583" width="16.7109375" customWidth="1"/>
    <col min="3584" max="3584" width="15.85546875" customWidth="1"/>
    <col min="3585" max="3585" width="15.7109375" customWidth="1"/>
    <col min="3586" max="3586" width="4.42578125" customWidth="1"/>
    <col min="3587" max="3587" width="9.7109375" customWidth="1"/>
    <col min="3588" max="3589" width="11.5703125" customWidth="1"/>
    <col min="3591" max="3591" width="9.85546875" customWidth="1"/>
    <col min="3592" max="3592" width="14" customWidth="1"/>
    <col min="3593" max="3593" width="12.28515625" customWidth="1"/>
    <col min="3594" max="3594" width="17" customWidth="1"/>
    <col min="3595" max="3595" width="21.42578125" customWidth="1"/>
    <col min="3835" max="3835" width="13.85546875" customWidth="1"/>
    <col min="3836" max="3836" width="10.85546875" customWidth="1"/>
    <col min="3837" max="3837" width="14.28515625" bestFit="1" customWidth="1"/>
    <col min="3838" max="3838" width="13.28515625" customWidth="1"/>
    <col min="3839" max="3839" width="16.7109375" customWidth="1"/>
    <col min="3840" max="3840" width="15.85546875" customWidth="1"/>
    <col min="3841" max="3841" width="15.7109375" customWidth="1"/>
    <col min="3842" max="3842" width="4.42578125" customWidth="1"/>
    <col min="3843" max="3843" width="9.7109375" customWidth="1"/>
    <col min="3844" max="3845" width="11.5703125" customWidth="1"/>
    <col min="3847" max="3847" width="9.85546875" customWidth="1"/>
    <col min="3848" max="3848" width="14" customWidth="1"/>
    <col min="3849" max="3849" width="12.28515625" customWidth="1"/>
    <col min="3850" max="3850" width="17" customWidth="1"/>
    <col min="3851" max="3851" width="21.42578125" customWidth="1"/>
    <col min="4091" max="4091" width="13.85546875" customWidth="1"/>
    <col min="4092" max="4092" width="10.85546875" customWidth="1"/>
    <col min="4093" max="4093" width="14.28515625" bestFit="1" customWidth="1"/>
    <col min="4094" max="4094" width="13.28515625" customWidth="1"/>
    <col min="4095" max="4095" width="16.7109375" customWidth="1"/>
    <col min="4096" max="4096" width="15.85546875" customWidth="1"/>
    <col min="4097" max="4097" width="15.7109375" customWidth="1"/>
    <col min="4098" max="4098" width="4.42578125" customWidth="1"/>
    <col min="4099" max="4099" width="9.7109375" customWidth="1"/>
    <col min="4100" max="4101" width="11.5703125" customWidth="1"/>
    <col min="4103" max="4103" width="9.85546875" customWidth="1"/>
    <col min="4104" max="4104" width="14" customWidth="1"/>
    <col min="4105" max="4105" width="12.28515625" customWidth="1"/>
    <col min="4106" max="4106" width="17" customWidth="1"/>
    <col min="4107" max="4107" width="21.42578125" customWidth="1"/>
    <col min="4347" max="4347" width="13.85546875" customWidth="1"/>
    <col min="4348" max="4348" width="10.85546875" customWidth="1"/>
    <col min="4349" max="4349" width="14.28515625" bestFit="1" customWidth="1"/>
    <col min="4350" max="4350" width="13.28515625" customWidth="1"/>
    <col min="4351" max="4351" width="16.7109375" customWidth="1"/>
    <col min="4352" max="4352" width="15.85546875" customWidth="1"/>
    <col min="4353" max="4353" width="15.7109375" customWidth="1"/>
    <col min="4354" max="4354" width="4.42578125" customWidth="1"/>
    <col min="4355" max="4355" width="9.7109375" customWidth="1"/>
    <col min="4356" max="4357" width="11.5703125" customWidth="1"/>
    <col min="4359" max="4359" width="9.85546875" customWidth="1"/>
    <col min="4360" max="4360" width="14" customWidth="1"/>
    <col min="4361" max="4361" width="12.28515625" customWidth="1"/>
    <col min="4362" max="4362" width="17" customWidth="1"/>
    <col min="4363" max="4363" width="21.42578125" customWidth="1"/>
    <col min="4603" max="4603" width="13.85546875" customWidth="1"/>
    <col min="4604" max="4604" width="10.85546875" customWidth="1"/>
    <col min="4605" max="4605" width="14.28515625" bestFit="1" customWidth="1"/>
    <col min="4606" max="4606" width="13.28515625" customWidth="1"/>
    <col min="4607" max="4607" width="16.7109375" customWidth="1"/>
    <col min="4608" max="4608" width="15.85546875" customWidth="1"/>
    <col min="4609" max="4609" width="15.7109375" customWidth="1"/>
    <col min="4610" max="4610" width="4.42578125" customWidth="1"/>
    <col min="4611" max="4611" width="9.7109375" customWidth="1"/>
    <col min="4612" max="4613" width="11.5703125" customWidth="1"/>
    <col min="4615" max="4615" width="9.85546875" customWidth="1"/>
    <col min="4616" max="4616" width="14" customWidth="1"/>
    <col min="4617" max="4617" width="12.28515625" customWidth="1"/>
    <col min="4618" max="4618" width="17" customWidth="1"/>
    <col min="4619" max="4619" width="21.42578125" customWidth="1"/>
    <col min="4859" max="4859" width="13.85546875" customWidth="1"/>
    <col min="4860" max="4860" width="10.85546875" customWidth="1"/>
    <col min="4861" max="4861" width="14.28515625" bestFit="1" customWidth="1"/>
    <col min="4862" max="4862" width="13.28515625" customWidth="1"/>
    <col min="4863" max="4863" width="16.7109375" customWidth="1"/>
    <col min="4864" max="4864" width="15.85546875" customWidth="1"/>
    <col min="4865" max="4865" width="15.7109375" customWidth="1"/>
    <col min="4866" max="4866" width="4.42578125" customWidth="1"/>
    <col min="4867" max="4867" width="9.7109375" customWidth="1"/>
    <col min="4868" max="4869" width="11.5703125" customWidth="1"/>
    <col min="4871" max="4871" width="9.85546875" customWidth="1"/>
    <col min="4872" max="4872" width="14" customWidth="1"/>
    <col min="4873" max="4873" width="12.28515625" customWidth="1"/>
    <col min="4874" max="4874" width="17" customWidth="1"/>
    <col min="4875" max="4875" width="21.42578125" customWidth="1"/>
    <col min="5115" max="5115" width="13.85546875" customWidth="1"/>
    <col min="5116" max="5116" width="10.85546875" customWidth="1"/>
    <col min="5117" max="5117" width="14.28515625" bestFit="1" customWidth="1"/>
    <col min="5118" max="5118" width="13.28515625" customWidth="1"/>
    <col min="5119" max="5119" width="16.7109375" customWidth="1"/>
    <col min="5120" max="5120" width="15.85546875" customWidth="1"/>
    <col min="5121" max="5121" width="15.7109375" customWidth="1"/>
    <col min="5122" max="5122" width="4.42578125" customWidth="1"/>
    <col min="5123" max="5123" width="9.7109375" customWidth="1"/>
    <col min="5124" max="5125" width="11.5703125" customWidth="1"/>
    <col min="5127" max="5127" width="9.85546875" customWidth="1"/>
    <col min="5128" max="5128" width="14" customWidth="1"/>
    <col min="5129" max="5129" width="12.28515625" customWidth="1"/>
    <col min="5130" max="5130" width="17" customWidth="1"/>
    <col min="5131" max="5131" width="21.42578125" customWidth="1"/>
    <col min="5371" max="5371" width="13.85546875" customWidth="1"/>
    <col min="5372" max="5372" width="10.85546875" customWidth="1"/>
    <col min="5373" max="5373" width="14.28515625" bestFit="1" customWidth="1"/>
    <col min="5374" max="5374" width="13.28515625" customWidth="1"/>
    <col min="5375" max="5375" width="16.7109375" customWidth="1"/>
    <col min="5376" max="5376" width="15.85546875" customWidth="1"/>
    <col min="5377" max="5377" width="15.7109375" customWidth="1"/>
    <col min="5378" max="5378" width="4.42578125" customWidth="1"/>
    <col min="5379" max="5379" width="9.7109375" customWidth="1"/>
    <col min="5380" max="5381" width="11.5703125" customWidth="1"/>
    <col min="5383" max="5383" width="9.85546875" customWidth="1"/>
    <col min="5384" max="5384" width="14" customWidth="1"/>
    <col min="5385" max="5385" width="12.28515625" customWidth="1"/>
    <col min="5386" max="5386" width="17" customWidth="1"/>
    <col min="5387" max="5387" width="21.42578125" customWidth="1"/>
    <col min="5627" max="5627" width="13.85546875" customWidth="1"/>
    <col min="5628" max="5628" width="10.85546875" customWidth="1"/>
    <col min="5629" max="5629" width="14.28515625" bestFit="1" customWidth="1"/>
    <col min="5630" max="5630" width="13.28515625" customWidth="1"/>
    <col min="5631" max="5631" width="16.7109375" customWidth="1"/>
    <col min="5632" max="5632" width="15.85546875" customWidth="1"/>
    <col min="5633" max="5633" width="15.7109375" customWidth="1"/>
    <col min="5634" max="5634" width="4.42578125" customWidth="1"/>
    <col min="5635" max="5635" width="9.7109375" customWidth="1"/>
    <col min="5636" max="5637" width="11.5703125" customWidth="1"/>
    <col min="5639" max="5639" width="9.85546875" customWidth="1"/>
    <col min="5640" max="5640" width="14" customWidth="1"/>
    <col min="5641" max="5641" width="12.28515625" customWidth="1"/>
    <col min="5642" max="5642" width="17" customWidth="1"/>
    <col min="5643" max="5643" width="21.42578125" customWidth="1"/>
    <col min="5883" max="5883" width="13.85546875" customWidth="1"/>
    <col min="5884" max="5884" width="10.85546875" customWidth="1"/>
    <col min="5885" max="5885" width="14.28515625" bestFit="1" customWidth="1"/>
    <col min="5886" max="5886" width="13.28515625" customWidth="1"/>
    <col min="5887" max="5887" width="16.7109375" customWidth="1"/>
    <col min="5888" max="5888" width="15.85546875" customWidth="1"/>
    <col min="5889" max="5889" width="15.7109375" customWidth="1"/>
    <col min="5890" max="5890" width="4.42578125" customWidth="1"/>
    <col min="5891" max="5891" width="9.7109375" customWidth="1"/>
    <col min="5892" max="5893" width="11.5703125" customWidth="1"/>
    <col min="5895" max="5895" width="9.85546875" customWidth="1"/>
    <col min="5896" max="5896" width="14" customWidth="1"/>
    <col min="5897" max="5897" width="12.28515625" customWidth="1"/>
    <col min="5898" max="5898" width="17" customWidth="1"/>
    <col min="5899" max="5899" width="21.42578125" customWidth="1"/>
    <col min="6139" max="6139" width="13.85546875" customWidth="1"/>
    <col min="6140" max="6140" width="10.85546875" customWidth="1"/>
    <col min="6141" max="6141" width="14.28515625" bestFit="1" customWidth="1"/>
    <col min="6142" max="6142" width="13.28515625" customWidth="1"/>
    <col min="6143" max="6143" width="16.7109375" customWidth="1"/>
    <col min="6144" max="6144" width="15.85546875" customWidth="1"/>
    <col min="6145" max="6145" width="15.7109375" customWidth="1"/>
    <col min="6146" max="6146" width="4.42578125" customWidth="1"/>
    <col min="6147" max="6147" width="9.7109375" customWidth="1"/>
    <col min="6148" max="6149" width="11.5703125" customWidth="1"/>
    <col min="6151" max="6151" width="9.85546875" customWidth="1"/>
    <col min="6152" max="6152" width="14" customWidth="1"/>
    <col min="6153" max="6153" width="12.28515625" customWidth="1"/>
    <col min="6154" max="6154" width="17" customWidth="1"/>
    <col min="6155" max="6155" width="21.42578125" customWidth="1"/>
    <col min="6395" max="6395" width="13.85546875" customWidth="1"/>
    <col min="6396" max="6396" width="10.85546875" customWidth="1"/>
    <col min="6397" max="6397" width="14.28515625" bestFit="1" customWidth="1"/>
    <col min="6398" max="6398" width="13.28515625" customWidth="1"/>
    <col min="6399" max="6399" width="16.7109375" customWidth="1"/>
    <col min="6400" max="6400" width="15.85546875" customWidth="1"/>
    <col min="6401" max="6401" width="15.7109375" customWidth="1"/>
    <col min="6402" max="6402" width="4.42578125" customWidth="1"/>
    <col min="6403" max="6403" width="9.7109375" customWidth="1"/>
    <col min="6404" max="6405" width="11.5703125" customWidth="1"/>
    <col min="6407" max="6407" width="9.85546875" customWidth="1"/>
    <col min="6408" max="6408" width="14" customWidth="1"/>
    <col min="6409" max="6409" width="12.28515625" customWidth="1"/>
    <col min="6410" max="6410" width="17" customWidth="1"/>
    <col min="6411" max="6411" width="21.42578125" customWidth="1"/>
    <col min="6651" max="6651" width="13.85546875" customWidth="1"/>
    <col min="6652" max="6652" width="10.85546875" customWidth="1"/>
    <col min="6653" max="6653" width="14.28515625" bestFit="1" customWidth="1"/>
    <col min="6654" max="6654" width="13.28515625" customWidth="1"/>
    <col min="6655" max="6655" width="16.7109375" customWidth="1"/>
    <col min="6656" max="6656" width="15.85546875" customWidth="1"/>
    <col min="6657" max="6657" width="15.7109375" customWidth="1"/>
    <col min="6658" max="6658" width="4.42578125" customWidth="1"/>
    <col min="6659" max="6659" width="9.7109375" customWidth="1"/>
    <col min="6660" max="6661" width="11.5703125" customWidth="1"/>
    <col min="6663" max="6663" width="9.85546875" customWidth="1"/>
    <col min="6664" max="6664" width="14" customWidth="1"/>
    <col min="6665" max="6665" width="12.28515625" customWidth="1"/>
    <col min="6666" max="6666" width="17" customWidth="1"/>
    <col min="6667" max="6667" width="21.42578125" customWidth="1"/>
    <col min="6907" max="6907" width="13.85546875" customWidth="1"/>
    <col min="6908" max="6908" width="10.85546875" customWidth="1"/>
    <col min="6909" max="6909" width="14.28515625" bestFit="1" customWidth="1"/>
    <col min="6910" max="6910" width="13.28515625" customWidth="1"/>
    <col min="6911" max="6911" width="16.7109375" customWidth="1"/>
    <col min="6912" max="6912" width="15.85546875" customWidth="1"/>
    <col min="6913" max="6913" width="15.7109375" customWidth="1"/>
    <col min="6914" max="6914" width="4.42578125" customWidth="1"/>
    <col min="6915" max="6915" width="9.7109375" customWidth="1"/>
    <col min="6916" max="6917" width="11.5703125" customWidth="1"/>
    <col min="6919" max="6919" width="9.85546875" customWidth="1"/>
    <col min="6920" max="6920" width="14" customWidth="1"/>
    <col min="6921" max="6921" width="12.28515625" customWidth="1"/>
    <col min="6922" max="6922" width="17" customWidth="1"/>
    <col min="6923" max="6923" width="21.42578125" customWidth="1"/>
    <col min="7163" max="7163" width="13.85546875" customWidth="1"/>
    <col min="7164" max="7164" width="10.85546875" customWidth="1"/>
    <col min="7165" max="7165" width="14.28515625" bestFit="1" customWidth="1"/>
    <col min="7166" max="7166" width="13.28515625" customWidth="1"/>
    <col min="7167" max="7167" width="16.7109375" customWidth="1"/>
    <col min="7168" max="7168" width="15.85546875" customWidth="1"/>
    <col min="7169" max="7169" width="15.7109375" customWidth="1"/>
    <col min="7170" max="7170" width="4.42578125" customWidth="1"/>
    <col min="7171" max="7171" width="9.7109375" customWidth="1"/>
    <col min="7172" max="7173" width="11.5703125" customWidth="1"/>
    <col min="7175" max="7175" width="9.85546875" customWidth="1"/>
    <col min="7176" max="7176" width="14" customWidth="1"/>
    <col min="7177" max="7177" width="12.28515625" customWidth="1"/>
    <col min="7178" max="7178" width="17" customWidth="1"/>
    <col min="7179" max="7179" width="21.42578125" customWidth="1"/>
    <col min="7419" max="7419" width="13.85546875" customWidth="1"/>
    <col min="7420" max="7420" width="10.85546875" customWidth="1"/>
    <col min="7421" max="7421" width="14.28515625" bestFit="1" customWidth="1"/>
    <col min="7422" max="7422" width="13.28515625" customWidth="1"/>
    <col min="7423" max="7423" width="16.7109375" customWidth="1"/>
    <col min="7424" max="7424" width="15.85546875" customWidth="1"/>
    <col min="7425" max="7425" width="15.7109375" customWidth="1"/>
    <col min="7426" max="7426" width="4.42578125" customWidth="1"/>
    <col min="7427" max="7427" width="9.7109375" customWidth="1"/>
    <col min="7428" max="7429" width="11.5703125" customWidth="1"/>
    <col min="7431" max="7431" width="9.85546875" customWidth="1"/>
    <col min="7432" max="7432" width="14" customWidth="1"/>
    <col min="7433" max="7433" width="12.28515625" customWidth="1"/>
    <col min="7434" max="7434" width="17" customWidth="1"/>
    <col min="7435" max="7435" width="21.42578125" customWidth="1"/>
    <col min="7675" max="7675" width="13.85546875" customWidth="1"/>
    <col min="7676" max="7676" width="10.85546875" customWidth="1"/>
    <col min="7677" max="7677" width="14.28515625" bestFit="1" customWidth="1"/>
    <col min="7678" max="7678" width="13.28515625" customWidth="1"/>
    <col min="7679" max="7679" width="16.7109375" customWidth="1"/>
    <col min="7680" max="7680" width="15.85546875" customWidth="1"/>
    <col min="7681" max="7681" width="15.7109375" customWidth="1"/>
    <col min="7682" max="7682" width="4.42578125" customWidth="1"/>
    <col min="7683" max="7683" width="9.7109375" customWidth="1"/>
    <col min="7684" max="7685" width="11.5703125" customWidth="1"/>
    <col min="7687" max="7687" width="9.85546875" customWidth="1"/>
    <col min="7688" max="7688" width="14" customWidth="1"/>
    <col min="7689" max="7689" width="12.28515625" customWidth="1"/>
    <col min="7690" max="7690" width="17" customWidth="1"/>
    <col min="7691" max="7691" width="21.42578125" customWidth="1"/>
    <col min="7931" max="7931" width="13.85546875" customWidth="1"/>
    <col min="7932" max="7932" width="10.85546875" customWidth="1"/>
    <col min="7933" max="7933" width="14.28515625" bestFit="1" customWidth="1"/>
    <col min="7934" max="7934" width="13.28515625" customWidth="1"/>
    <col min="7935" max="7935" width="16.7109375" customWidth="1"/>
    <col min="7936" max="7936" width="15.85546875" customWidth="1"/>
    <col min="7937" max="7937" width="15.7109375" customWidth="1"/>
    <col min="7938" max="7938" width="4.42578125" customWidth="1"/>
    <col min="7939" max="7939" width="9.7109375" customWidth="1"/>
    <col min="7940" max="7941" width="11.5703125" customWidth="1"/>
    <col min="7943" max="7943" width="9.85546875" customWidth="1"/>
    <col min="7944" max="7944" width="14" customWidth="1"/>
    <col min="7945" max="7945" width="12.28515625" customWidth="1"/>
    <col min="7946" max="7946" width="17" customWidth="1"/>
    <col min="7947" max="7947" width="21.42578125" customWidth="1"/>
    <col min="8187" max="8187" width="13.85546875" customWidth="1"/>
    <col min="8188" max="8188" width="10.85546875" customWidth="1"/>
    <col min="8189" max="8189" width="14.28515625" bestFit="1" customWidth="1"/>
    <col min="8190" max="8190" width="13.28515625" customWidth="1"/>
    <col min="8191" max="8191" width="16.7109375" customWidth="1"/>
    <col min="8192" max="8192" width="15.85546875" customWidth="1"/>
    <col min="8193" max="8193" width="15.7109375" customWidth="1"/>
    <col min="8194" max="8194" width="4.42578125" customWidth="1"/>
    <col min="8195" max="8195" width="9.7109375" customWidth="1"/>
    <col min="8196" max="8197" width="11.5703125" customWidth="1"/>
    <col min="8199" max="8199" width="9.85546875" customWidth="1"/>
    <col min="8200" max="8200" width="14" customWidth="1"/>
    <col min="8201" max="8201" width="12.28515625" customWidth="1"/>
    <col min="8202" max="8202" width="17" customWidth="1"/>
    <col min="8203" max="8203" width="21.42578125" customWidth="1"/>
    <col min="8443" max="8443" width="13.85546875" customWidth="1"/>
    <col min="8444" max="8444" width="10.85546875" customWidth="1"/>
    <col min="8445" max="8445" width="14.28515625" bestFit="1" customWidth="1"/>
    <col min="8446" max="8446" width="13.28515625" customWidth="1"/>
    <col min="8447" max="8447" width="16.7109375" customWidth="1"/>
    <col min="8448" max="8448" width="15.85546875" customWidth="1"/>
    <col min="8449" max="8449" width="15.7109375" customWidth="1"/>
    <col min="8450" max="8450" width="4.42578125" customWidth="1"/>
    <col min="8451" max="8451" width="9.7109375" customWidth="1"/>
    <col min="8452" max="8453" width="11.5703125" customWidth="1"/>
    <col min="8455" max="8455" width="9.85546875" customWidth="1"/>
    <col min="8456" max="8456" width="14" customWidth="1"/>
    <col min="8457" max="8457" width="12.28515625" customWidth="1"/>
    <col min="8458" max="8458" width="17" customWidth="1"/>
    <col min="8459" max="8459" width="21.42578125" customWidth="1"/>
    <col min="8699" max="8699" width="13.85546875" customWidth="1"/>
    <col min="8700" max="8700" width="10.85546875" customWidth="1"/>
    <col min="8701" max="8701" width="14.28515625" bestFit="1" customWidth="1"/>
    <col min="8702" max="8702" width="13.28515625" customWidth="1"/>
    <col min="8703" max="8703" width="16.7109375" customWidth="1"/>
    <col min="8704" max="8704" width="15.85546875" customWidth="1"/>
    <col min="8705" max="8705" width="15.7109375" customWidth="1"/>
    <col min="8706" max="8706" width="4.42578125" customWidth="1"/>
    <col min="8707" max="8707" width="9.7109375" customWidth="1"/>
    <col min="8708" max="8709" width="11.5703125" customWidth="1"/>
    <col min="8711" max="8711" width="9.85546875" customWidth="1"/>
    <col min="8712" max="8712" width="14" customWidth="1"/>
    <col min="8713" max="8713" width="12.28515625" customWidth="1"/>
    <col min="8714" max="8714" width="17" customWidth="1"/>
    <col min="8715" max="8715" width="21.42578125" customWidth="1"/>
    <col min="8955" max="8955" width="13.85546875" customWidth="1"/>
    <col min="8956" max="8956" width="10.85546875" customWidth="1"/>
    <col min="8957" max="8957" width="14.28515625" bestFit="1" customWidth="1"/>
    <col min="8958" max="8958" width="13.28515625" customWidth="1"/>
    <col min="8959" max="8959" width="16.7109375" customWidth="1"/>
    <col min="8960" max="8960" width="15.85546875" customWidth="1"/>
    <col min="8961" max="8961" width="15.7109375" customWidth="1"/>
    <col min="8962" max="8962" width="4.42578125" customWidth="1"/>
    <col min="8963" max="8963" width="9.7109375" customWidth="1"/>
    <col min="8964" max="8965" width="11.5703125" customWidth="1"/>
    <col min="8967" max="8967" width="9.85546875" customWidth="1"/>
    <col min="8968" max="8968" width="14" customWidth="1"/>
    <col min="8969" max="8969" width="12.28515625" customWidth="1"/>
    <col min="8970" max="8970" width="17" customWidth="1"/>
    <col min="8971" max="8971" width="21.42578125" customWidth="1"/>
    <col min="9211" max="9211" width="13.85546875" customWidth="1"/>
    <col min="9212" max="9212" width="10.85546875" customWidth="1"/>
    <col min="9213" max="9213" width="14.28515625" bestFit="1" customWidth="1"/>
    <col min="9214" max="9214" width="13.28515625" customWidth="1"/>
    <col min="9215" max="9215" width="16.7109375" customWidth="1"/>
    <col min="9216" max="9216" width="15.85546875" customWidth="1"/>
    <col min="9217" max="9217" width="15.7109375" customWidth="1"/>
    <col min="9218" max="9218" width="4.42578125" customWidth="1"/>
    <col min="9219" max="9219" width="9.7109375" customWidth="1"/>
    <col min="9220" max="9221" width="11.5703125" customWidth="1"/>
    <col min="9223" max="9223" width="9.85546875" customWidth="1"/>
    <col min="9224" max="9224" width="14" customWidth="1"/>
    <col min="9225" max="9225" width="12.28515625" customWidth="1"/>
    <col min="9226" max="9226" width="17" customWidth="1"/>
    <col min="9227" max="9227" width="21.42578125" customWidth="1"/>
    <col min="9467" max="9467" width="13.85546875" customWidth="1"/>
    <col min="9468" max="9468" width="10.85546875" customWidth="1"/>
    <col min="9469" max="9469" width="14.28515625" bestFit="1" customWidth="1"/>
    <col min="9470" max="9470" width="13.28515625" customWidth="1"/>
    <col min="9471" max="9471" width="16.7109375" customWidth="1"/>
    <col min="9472" max="9472" width="15.85546875" customWidth="1"/>
    <col min="9473" max="9473" width="15.7109375" customWidth="1"/>
    <col min="9474" max="9474" width="4.42578125" customWidth="1"/>
    <col min="9475" max="9475" width="9.7109375" customWidth="1"/>
    <col min="9476" max="9477" width="11.5703125" customWidth="1"/>
    <col min="9479" max="9479" width="9.85546875" customWidth="1"/>
    <col min="9480" max="9480" width="14" customWidth="1"/>
    <col min="9481" max="9481" width="12.28515625" customWidth="1"/>
    <col min="9482" max="9482" width="17" customWidth="1"/>
    <col min="9483" max="9483" width="21.42578125" customWidth="1"/>
    <col min="9723" max="9723" width="13.85546875" customWidth="1"/>
    <col min="9724" max="9724" width="10.85546875" customWidth="1"/>
    <col min="9725" max="9725" width="14.28515625" bestFit="1" customWidth="1"/>
    <col min="9726" max="9726" width="13.28515625" customWidth="1"/>
    <col min="9727" max="9727" width="16.7109375" customWidth="1"/>
    <col min="9728" max="9728" width="15.85546875" customWidth="1"/>
    <col min="9729" max="9729" width="15.7109375" customWidth="1"/>
    <col min="9730" max="9730" width="4.42578125" customWidth="1"/>
    <col min="9731" max="9731" width="9.7109375" customWidth="1"/>
    <col min="9732" max="9733" width="11.5703125" customWidth="1"/>
    <col min="9735" max="9735" width="9.85546875" customWidth="1"/>
    <col min="9736" max="9736" width="14" customWidth="1"/>
    <col min="9737" max="9737" width="12.28515625" customWidth="1"/>
    <col min="9738" max="9738" width="17" customWidth="1"/>
    <col min="9739" max="9739" width="21.42578125" customWidth="1"/>
    <col min="9979" max="9979" width="13.85546875" customWidth="1"/>
    <col min="9980" max="9980" width="10.85546875" customWidth="1"/>
    <col min="9981" max="9981" width="14.28515625" bestFit="1" customWidth="1"/>
    <col min="9982" max="9982" width="13.28515625" customWidth="1"/>
    <col min="9983" max="9983" width="16.7109375" customWidth="1"/>
    <col min="9984" max="9984" width="15.85546875" customWidth="1"/>
    <col min="9985" max="9985" width="15.7109375" customWidth="1"/>
    <col min="9986" max="9986" width="4.42578125" customWidth="1"/>
    <col min="9987" max="9987" width="9.7109375" customWidth="1"/>
    <col min="9988" max="9989" width="11.5703125" customWidth="1"/>
    <col min="9991" max="9991" width="9.85546875" customWidth="1"/>
    <col min="9992" max="9992" width="14" customWidth="1"/>
    <col min="9993" max="9993" width="12.28515625" customWidth="1"/>
    <col min="9994" max="9994" width="17" customWidth="1"/>
    <col min="9995" max="9995" width="21.42578125" customWidth="1"/>
    <col min="10235" max="10235" width="13.85546875" customWidth="1"/>
    <col min="10236" max="10236" width="10.85546875" customWidth="1"/>
    <col min="10237" max="10237" width="14.28515625" bestFit="1" customWidth="1"/>
    <col min="10238" max="10238" width="13.28515625" customWidth="1"/>
    <col min="10239" max="10239" width="16.7109375" customWidth="1"/>
    <col min="10240" max="10240" width="15.85546875" customWidth="1"/>
    <col min="10241" max="10241" width="15.7109375" customWidth="1"/>
    <col min="10242" max="10242" width="4.42578125" customWidth="1"/>
    <col min="10243" max="10243" width="9.7109375" customWidth="1"/>
    <col min="10244" max="10245" width="11.5703125" customWidth="1"/>
    <col min="10247" max="10247" width="9.85546875" customWidth="1"/>
    <col min="10248" max="10248" width="14" customWidth="1"/>
    <col min="10249" max="10249" width="12.28515625" customWidth="1"/>
    <col min="10250" max="10250" width="17" customWidth="1"/>
    <col min="10251" max="10251" width="21.42578125" customWidth="1"/>
    <col min="10491" max="10491" width="13.85546875" customWidth="1"/>
    <col min="10492" max="10492" width="10.85546875" customWidth="1"/>
    <col min="10493" max="10493" width="14.28515625" bestFit="1" customWidth="1"/>
    <col min="10494" max="10494" width="13.28515625" customWidth="1"/>
    <col min="10495" max="10495" width="16.7109375" customWidth="1"/>
    <col min="10496" max="10496" width="15.85546875" customWidth="1"/>
    <col min="10497" max="10497" width="15.7109375" customWidth="1"/>
    <col min="10498" max="10498" width="4.42578125" customWidth="1"/>
    <col min="10499" max="10499" width="9.7109375" customWidth="1"/>
    <col min="10500" max="10501" width="11.5703125" customWidth="1"/>
    <col min="10503" max="10503" width="9.85546875" customWidth="1"/>
    <col min="10504" max="10504" width="14" customWidth="1"/>
    <col min="10505" max="10505" width="12.28515625" customWidth="1"/>
    <col min="10506" max="10506" width="17" customWidth="1"/>
    <col min="10507" max="10507" width="21.42578125" customWidth="1"/>
    <col min="10747" max="10747" width="13.85546875" customWidth="1"/>
    <col min="10748" max="10748" width="10.85546875" customWidth="1"/>
    <col min="10749" max="10749" width="14.28515625" bestFit="1" customWidth="1"/>
    <col min="10750" max="10750" width="13.28515625" customWidth="1"/>
    <col min="10751" max="10751" width="16.7109375" customWidth="1"/>
    <col min="10752" max="10752" width="15.85546875" customWidth="1"/>
    <col min="10753" max="10753" width="15.7109375" customWidth="1"/>
    <col min="10754" max="10754" width="4.42578125" customWidth="1"/>
    <col min="10755" max="10755" width="9.7109375" customWidth="1"/>
    <col min="10756" max="10757" width="11.5703125" customWidth="1"/>
    <col min="10759" max="10759" width="9.85546875" customWidth="1"/>
    <col min="10760" max="10760" width="14" customWidth="1"/>
    <col min="10761" max="10761" width="12.28515625" customWidth="1"/>
    <col min="10762" max="10762" width="17" customWidth="1"/>
    <col min="10763" max="10763" width="21.42578125" customWidth="1"/>
    <col min="11003" max="11003" width="13.85546875" customWidth="1"/>
    <col min="11004" max="11004" width="10.85546875" customWidth="1"/>
    <col min="11005" max="11005" width="14.28515625" bestFit="1" customWidth="1"/>
    <col min="11006" max="11006" width="13.28515625" customWidth="1"/>
    <col min="11007" max="11007" width="16.7109375" customWidth="1"/>
    <col min="11008" max="11008" width="15.85546875" customWidth="1"/>
    <col min="11009" max="11009" width="15.7109375" customWidth="1"/>
    <col min="11010" max="11010" width="4.42578125" customWidth="1"/>
    <col min="11011" max="11011" width="9.7109375" customWidth="1"/>
    <col min="11012" max="11013" width="11.5703125" customWidth="1"/>
    <col min="11015" max="11015" width="9.85546875" customWidth="1"/>
    <col min="11016" max="11016" width="14" customWidth="1"/>
    <col min="11017" max="11017" width="12.28515625" customWidth="1"/>
    <col min="11018" max="11018" width="17" customWidth="1"/>
    <col min="11019" max="11019" width="21.42578125" customWidth="1"/>
    <col min="11259" max="11259" width="13.85546875" customWidth="1"/>
    <col min="11260" max="11260" width="10.85546875" customWidth="1"/>
    <col min="11261" max="11261" width="14.28515625" bestFit="1" customWidth="1"/>
    <col min="11262" max="11262" width="13.28515625" customWidth="1"/>
    <col min="11263" max="11263" width="16.7109375" customWidth="1"/>
    <col min="11264" max="11264" width="15.85546875" customWidth="1"/>
    <col min="11265" max="11265" width="15.7109375" customWidth="1"/>
    <col min="11266" max="11266" width="4.42578125" customWidth="1"/>
    <col min="11267" max="11267" width="9.7109375" customWidth="1"/>
    <col min="11268" max="11269" width="11.5703125" customWidth="1"/>
    <col min="11271" max="11271" width="9.85546875" customWidth="1"/>
    <col min="11272" max="11272" width="14" customWidth="1"/>
    <col min="11273" max="11273" width="12.28515625" customWidth="1"/>
    <col min="11274" max="11274" width="17" customWidth="1"/>
    <col min="11275" max="11275" width="21.42578125" customWidth="1"/>
    <col min="11515" max="11515" width="13.85546875" customWidth="1"/>
    <col min="11516" max="11516" width="10.85546875" customWidth="1"/>
    <col min="11517" max="11517" width="14.28515625" bestFit="1" customWidth="1"/>
    <col min="11518" max="11518" width="13.28515625" customWidth="1"/>
    <col min="11519" max="11519" width="16.7109375" customWidth="1"/>
    <col min="11520" max="11520" width="15.85546875" customWidth="1"/>
    <col min="11521" max="11521" width="15.7109375" customWidth="1"/>
    <col min="11522" max="11522" width="4.42578125" customWidth="1"/>
    <col min="11523" max="11523" width="9.7109375" customWidth="1"/>
    <col min="11524" max="11525" width="11.5703125" customWidth="1"/>
    <col min="11527" max="11527" width="9.85546875" customWidth="1"/>
    <col min="11528" max="11528" width="14" customWidth="1"/>
    <col min="11529" max="11529" width="12.28515625" customWidth="1"/>
    <col min="11530" max="11530" width="17" customWidth="1"/>
    <col min="11531" max="11531" width="21.42578125" customWidth="1"/>
    <col min="11771" max="11771" width="13.85546875" customWidth="1"/>
    <col min="11772" max="11772" width="10.85546875" customWidth="1"/>
    <col min="11773" max="11773" width="14.28515625" bestFit="1" customWidth="1"/>
    <col min="11774" max="11774" width="13.28515625" customWidth="1"/>
    <col min="11775" max="11775" width="16.7109375" customWidth="1"/>
    <col min="11776" max="11776" width="15.85546875" customWidth="1"/>
    <col min="11777" max="11777" width="15.7109375" customWidth="1"/>
    <col min="11778" max="11778" width="4.42578125" customWidth="1"/>
    <col min="11779" max="11779" width="9.7109375" customWidth="1"/>
    <col min="11780" max="11781" width="11.5703125" customWidth="1"/>
    <col min="11783" max="11783" width="9.85546875" customWidth="1"/>
    <col min="11784" max="11784" width="14" customWidth="1"/>
    <col min="11785" max="11785" width="12.28515625" customWidth="1"/>
    <col min="11786" max="11786" width="17" customWidth="1"/>
    <col min="11787" max="11787" width="21.42578125" customWidth="1"/>
    <col min="12027" max="12027" width="13.85546875" customWidth="1"/>
    <col min="12028" max="12028" width="10.85546875" customWidth="1"/>
    <col min="12029" max="12029" width="14.28515625" bestFit="1" customWidth="1"/>
    <col min="12030" max="12030" width="13.28515625" customWidth="1"/>
    <col min="12031" max="12031" width="16.7109375" customWidth="1"/>
    <col min="12032" max="12032" width="15.85546875" customWidth="1"/>
    <col min="12033" max="12033" width="15.7109375" customWidth="1"/>
    <col min="12034" max="12034" width="4.42578125" customWidth="1"/>
    <col min="12035" max="12035" width="9.7109375" customWidth="1"/>
    <col min="12036" max="12037" width="11.5703125" customWidth="1"/>
    <col min="12039" max="12039" width="9.85546875" customWidth="1"/>
    <col min="12040" max="12040" width="14" customWidth="1"/>
    <col min="12041" max="12041" width="12.28515625" customWidth="1"/>
    <col min="12042" max="12042" width="17" customWidth="1"/>
    <col min="12043" max="12043" width="21.42578125" customWidth="1"/>
    <col min="12283" max="12283" width="13.85546875" customWidth="1"/>
    <col min="12284" max="12284" width="10.85546875" customWidth="1"/>
    <col min="12285" max="12285" width="14.28515625" bestFit="1" customWidth="1"/>
    <col min="12286" max="12286" width="13.28515625" customWidth="1"/>
    <col min="12287" max="12287" width="16.7109375" customWidth="1"/>
    <col min="12288" max="12288" width="15.85546875" customWidth="1"/>
    <col min="12289" max="12289" width="15.7109375" customWidth="1"/>
    <col min="12290" max="12290" width="4.42578125" customWidth="1"/>
    <col min="12291" max="12291" width="9.7109375" customWidth="1"/>
    <col min="12292" max="12293" width="11.5703125" customWidth="1"/>
    <col min="12295" max="12295" width="9.85546875" customWidth="1"/>
    <col min="12296" max="12296" width="14" customWidth="1"/>
    <col min="12297" max="12297" width="12.28515625" customWidth="1"/>
    <col min="12298" max="12298" width="17" customWidth="1"/>
    <col min="12299" max="12299" width="21.42578125" customWidth="1"/>
    <col min="12539" max="12539" width="13.85546875" customWidth="1"/>
    <col min="12540" max="12540" width="10.85546875" customWidth="1"/>
    <col min="12541" max="12541" width="14.28515625" bestFit="1" customWidth="1"/>
    <col min="12542" max="12542" width="13.28515625" customWidth="1"/>
    <col min="12543" max="12543" width="16.7109375" customWidth="1"/>
    <col min="12544" max="12544" width="15.85546875" customWidth="1"/>
    <col min="12545" max="12545" width="15.7109375" customWidth="1"/>
    <col min="12546" max="12546" width="4.42578125" customWidth="1"/>
    <col min="12547" max="12547" width="9.7109375" customWidth="1"/>
    <col min="12548" max="12549" width="11.5703125" customWidth="1"/>
    <col min="12551" max="12551" width="9.85546875" customWidth="1"/>
    <col min="12552" max="12552" width="14" customWidth="1"/>
    <col min="12553" max="12553" width="12.28515625" customWidth="1"/>
    <col min="12554" max="12554" width="17" customWidth="1"/>
    <col min="12555" max="12555" width="21.42578125" customWidth="1"/>
    <col min="12795" max="12795" width="13.85546875" customWidth="1"/>
    <col min="12796" max="12796" width="10.85546875" customWidth="1"/>
    <col min="12797" max="12797" width="14.28515625" bestFit="1" customWidth="1"/>
    <col min="12798" max="12798" width="13.28515625" customWidth="1"/>
    <col min="12799" max="12799" width="16.7109375" customWidth="1"/>
    <col min="12800" max="12800" width="15.85546875" customWidth="1"/>
    <col min="12801" max="12801" width="15.7109375" customWidth="1"/>
    <col min="12802" max="12802" width="4.42578125" customWidth="1"/>
    <col min="12803" max="12803" width="9.7109375" customWidth="1"/>
    <col min="12804" max="12805" width="11.5703125" customWidth="1"/>
    <col min="12807" max="12807" width="9.85546875" customWidth="1"/>
    <col min="12808" max="12808" width="14" customWidth="1"/>
    <col min="12809" max="12809" width="12.28515625" customWidth="1"/>
    <col min="12810" max="12810" width="17" customWidth="1"/>
    <col min="12811" max="12811" width="21.42578125" customWidth="1"/>
    <col min="13051" max="13051" width="13.85546875" customWidth="1"/>
    <col min="13052" max="13052" width="10.85546875" customWidth="1"/>
    <col min="13053" max="13053" width="14.28515625" bestFit="1" customWidth="1"/>
    <col min="13054" max="13054" width="13.28515625" customWidth="1"/>
    <col min="13055" max="13055" width="16.7109375" customWidth="1"/>
    <col min="13056" max="13056" width="15.85546875" customWidth="1"/>
    <col min="13057" max="13057" width="15.7109375" customWidth="1"/>
    <col min="13058" max="13058" width="4.42578125" customWidth="1"/>
    <col min="13059" max="13059" width="9.7109375" customWidth="1"/>
    <col min="13060" max="13061" width="11.5703125" customWidth="1"/>
    <col min="13063" max="13063" width="9.85546875" customWidth="1"/>
    <col min="13064" max="13064" width="14" customWidth="1"/>
    <col min="13065" max="13065" width="12.28515625" customWidth="1"/>
    <col min="13066" max="13066" width="17" customWidth="1"/>
    <col min="13067" max="13067" width="21.42578125" customWidth="1"/>
    <col min="13307" max="13307" width="13.85546875" customWidth="1"/>
    <col min="13308" max="13308" width="10.85546875" customWidth="1"/>
    <col min="13309" max="13309" width="14.28515625" bestFit="1" customWidth="1"/>
    <col min="13310" max="13310" width="13.28515625" customWidth="1"/>
    <col min="13311" max="13311" width="16.7109375" customWidth="1"/>
    <col min="13312" max="13312" width="15.85546875" customWidth="1"/>
    <col min="13313" max="13313" width="15.7109375" customWidth="1"/>
    <col min="13314" max="13314" width="4.42578125" customWidth="1"/>
    <col min="13315" max="13315" width="9.7109375" customWidth="1"/>
    <col min="13316" max="13317" width="11.5703125" customWidth="1"/>
    <col min="13319" max="13319" width="9.85546875" customWidth="1"/>
    <col min="13320" max="13320" width="14" customWidth="1"/>
    <col min="13321" max="13321" width="12.28515625" customWidth="1"/>
    <col min="13322" max="13322" width="17" customWidth="1"/>
    <col min="13323" max="13323" width="21.42578125" customWidth="1"/>
    <col min="13563" max="13563" width="13.85546875" customWidth="1"/>
    <col min="13564" max="13564" width="10.85546875" customWidth="1"/>
    <col min="13565" max="13565" width="14.28515625" bestFit="1" customWidth="1"/>
    <col min="13566" max="13566" width="13.28515625" customWidth="1"/>
    <col min="13567" max="13567" width="16.7109375" customWidth="1"/>
    <col min="13568" max="13568" width="15.85546875" customWidth="1"/>
    <col min="13569" max="13569" width="15.7109375" customWidth="1"/>
    <col min="13570" max="13570" width="4.42578125" customWidth="1"/>
    <col min="13571" max="13571" width="9.7109375" customWidth="1"/>
    <col min="13572" max="13573" width="11.5703125" customWidth="1"/>
    <col min="13575" max="13575" width="9.85546875" customWidth="1"/>
    <col min="13576" max="13576" width="14" customWidth="1"/>
    <col min="13577" max="13577" width="12.28515625" customWidth="1"/>
    <col min="13578" max="13578" width="17" customWidth="1"/>
    <col min="13579" max="13579" width="21.42578125" customWidth="1"/>
    <col min="13819" max="13819" width="13.85546875" customWidth="1"/>
    <col min="13820" max="13820" width="10.85546875" customWidth="1"/>
    <col min="13821" max="13821" width="14.28515625" bestFit="1" customWidth="1"/>
    <col min="13822" max="13822" width="13.28515625" customWidth="1"/>
    <col min="13823" max="13823" width="16.7109375" customWidth="1"/>
    <col min="13824" max="13824" width="15.85546875" customWidth="1"/>
    <col min="13825" max="13825" width="15.7109375" customWidth="1"/>
    <col min="13826" max="13826" width="4.42578125" customWidth="1"/>
    <col min="13827" max="13827" width="9.7109375" customWidth="1"/>
    <col min="13828" max="13829" width="11.5703125" customWidth="1"/>
    <col min="13831" max="13831" width="9.85546875" customWidth="1"/>
    <col min="13832" max="13832" width="14" customWidth="1"/>
    <col min="13833" max="13833" width="12.28515625" customWidth="1"/>
    <col min="13834" max="13834" width="17" customWidth="1"/>
    <col min="13835" max="13835" width="21.42578125" customWidth="1"/>
    <col min="14075" max="14075" width="13.85546875" customWidth="1"/>
    <col min="14076" max="14076" width="10.85546875" customWidth="1"/>
    <col min="14077" max="14077" width="14.28515625" bestFit="1" customWidth="1"/>
    <col min="14078" max="14078" width="13.28515625" customWidth="1"/>
    <col min="14079" max="14079" width="16.7109375" customWidth="1"/>
    <col min="14080" max="14080" width="15.85546875" customWidth="1"/>
    <col min="14081" max="14081" width="15.7109375" customWidth="1"/>
    <col min="14082" max="14082" width="4.42578125" customWidth="1"/>
    <col min="14083" max="14083" width="9.7109375" customWidth="1"/>
    <col min="14084" max="14085" width="11.5703125" customWidth="1"/>
    <col min="14087" max="14087" width="9.85546875" customWidth="1"/>
    <col min="14088" max="14088" width="14" customWidth="1"/>
    <col min="14089" max="14089" width="12.28515625" customWidth="1"/>
    <col min="14090" max="14090" width="17" customWidth="1"/>
    <col min="14091" max="14091" width="21.42578125" customWidth="1"/>
    <col min="14331" max="14331" width="13.85546875" customWidth="1"/>
    <col min="14332" max="14332" width="10.85546875" customWidth="1"/>
    <col min="14333" max="14333" width="14.28515625" bestFit="1" customWidth="1"/>
    <col min="14334" max="14334" width="13.28515625" customWidth="1"/>
    <col min="14335" max="14335" width="16.7109375" customWidth="1"/>
    <col min="14336" max="14336" width="15.85546875" customWidth="1"/>
    <col min="14337" max="14337" width="15.7109375" customWidth="1"/>
    <col min="14338" max="14338" width="4.42578125" customWidth="1"/>
    <col min="14339" max="14339" width="9.7109375" customWidth="1"/>
    <col min="14340" max="14341" width="11.5703125" customWidth="1"/>
    <col min="14343" max="14343" width="9.85546875" customWidth="1"/>
    <col min="14344" max="14344" width="14" customWidth="1"/>
    <col min="14345" max="14345" width="12.28515625" customWidth="1"/>
    <col min="14346" max="14346" width="17" customWidth="1"/>
    <col min="14347" max="14347" width="21.42578125" customWidth="1"/>
    <col min="14587" max="14587" width="13.85546875" customWidth="1"/>
    <col min="14588" max="14588" width="10.85546875" customWidth="1"/>
    <col min="14589" max="14589" width="14.28515625" bestFit="1" customWidth="1"/>
    <col min="14590" max="14590" width="13.28515625" customWidth="1"/>
    <col min="14591" max="14591" width="16.7109375" customWidth="1"/>
    <col min="14592" max="14592" width="15.85546875" customWidth="1"/>
    <col min="14593" max="14593" width="15.7109375" customWidth="1"/>
    <col min="14594" max="14594" width="4.42578125" customWidth="1"/>
    <col min="14595" max="14595" width="9.7109375" customWidth="1"/>
    <col min="14596" max="14597" width="11.5703125" customWidth="1"/>
    <col min="14599" max="14599" width="9.85546875" customWidth="1"/>
    <col min="14600" max="14600" width="14" customWidth="1"/>
    <col min="14601" max="14601" width="12.28515625" customWidth="1"/>
    <col min="14602" max="14602" width="17" customWidth="1"/>
    <col min="14603" max="14603" width="21.42578125" customWidth="1"/>
    <col min="14843" max="14843" width="13.85546875" customWidth="1"/>
    <col min="14844" max="14844" width="10.85546875" customWidth="1"/>
    <col min="14845" max="14845" width="14.28515625" bestFit="1" customWidth="1"/>
    <col min="14846" max="14846" width="13.28515625" customWidth="1"/>
    <col min="14847" max="14847" width="16.7109375" customWidth="1"/>
    <col min="14848" max="14848" width="15.85546875" customWidth="1"/>
    <col min="14849" max="14849" width="15.7109375" customWidth="1"/>
    <col min="14850" max="14850" width="4.42578125" customWidth="1"/>
    <col min="14851" max="14851" width="9.7109375" customWidth="1"/>
    <col min="14852" max="14853" width="11.5703125" customWidth="1"/>
    <col min="14855" max="14855" width="9.85546875" customWidth="1"/>
    <col min="14856" max="14856" width="14" customWidth="1"/>
    <col min="14857" max="14857" width="12.28515625" customWidth="1"/>
    <col min="14858" max="14858" width="17" customWidth="1"/>
    <col min="14859" max="14859" width="21.42578125" customWidth="1"/>
    <col min="15099" max="15099" width="13.85546875" customWidth="1"/>
    <col min="15100" max="15100" width="10.85546875" customWidth="1"/>
    <col min="15101" max="15101" width="14.28515625" bestFit="1" customWidth="1"/>
    <col min="15102" max="15102" width="13.28515625" customWidth="1"/>
    <col min="15103" max="15103" width="16.7109375" customWidth="1"/>
    <col min="15104" max="15104" width="15.85546875" customWidth="1"/>
    <col min="15105" max="15105" width="15.7109375" customWidth="1"/>
    <col min="15106" max="15106" width="4.42578125" customWidth="1"/>
    <col min="15107" max="15107" width="9.7109375" customWidth="1"/>
    <col min="15108" max="15109" width="11.5703125" customWidth="1"/>
    <col min="15111" max="15111" width="9.85546875" customWidth="1"/>
    <col min="15112" max="15112" width="14" customWidth="1"/>
    <col min="15113" max="15113" width="12.28515625" customWidth="1"/>
    <col min="15114" max="15114" width="17" customWidth="1"/>
    <col min="15115" max="15115" width="21.42578125" customWidth="1"/>
    <col min="15355" max="15355" width="13.85546875" customWidth="1"/>
    <col min="15356" max="15356" width="10.85546875" customWidth="1"/>
    <col min="15357" max="15357" width="14.28515625" bestFit="1" customWidth="1"/>
    <col min="15358" max="15358" width="13.28515625" customWidth="1"/>
    <col min="15359" max="15359" width="16.7109375" customWidth="1"/>
    <col min="15360" max="15360" width="15.85546875" customWidth="1"/>
    <col min="15361" max="15361" width="15.7109375" customWidth="1"/>
    <col min="15362" max="15362" width="4.42578125" customWidth="1"/>
    <col min="15363" max="15363" width="9.7109375" customWidth="1"/>
    <col min="15364" max="15365" width="11.5703125" customWidth="1"/>
    <col min="15367" max="15367" width="9.85546875" customWidth="1"/>
    <col min="15368" max="15368" width="14" customWidth="1"/>
    <col min="15369" max="15369" width="12.28515625" customWidth="1"/>
    <col min="15370" max="15370" width="17" customWidth="1"/>
    <col min="15371" max="15371" width="21.42578125" customWidth="1"/>
    <col min="15611" max="15611" width="13.85546875" customWidth="1"/>
    <col min="15612" max="15612" width="10.85546875" customWidth="1"/>
    <col min="15613" max="15613" width="14.28515625" bestFit="1" customWidth="1"/>
    <col min="15614" max="15614" width="13.28515625" customWidth="1"/>
    <col min="15615" max="15615" width="16.7109375" customWidth="1"/>
    <col min="15616" max="15616" width="15.85546875" customWidth="1"/>
    <col min="15617" max="15617" width="15.7109375" customWidth="1"/>
    <col min="15618" max="15618" width="4.42578125" customWidth="1"/>
    <col min="15619" max="15619" width="9.7109375" customWidth="1"/>
    <col min="15620" max="15621" width="11.5703125" customWidth="1"/>
    <col min="15623" max="15623" width="9.85546875" customWidth="1"/>
    <col min="15624" max="15624" width="14" customWidth="1"/>
    <col min="15625" max="15625" width="12.28515625" customWidth="1"/>
    <col min="15626" max="15626" width="17" customWidth="1"/>
    <col min="15627" max="15627" width="21.42578125" customWidth="1"/>
    <col min="15867" max="15867" width="13.85546875" customWidth="1"/>
    <col min="15868" max="15868" width="10.85546875" customWidth="1"/>
    <col min="15869" max="15869" width="14.28515625" bestFit="1" customWidth="1"/>
    <col min="15870" max="15870" width="13.28515625" customWidth="1"/>
    <col min="15871" max="15871" width="16.7109375" customWidth="1"/>
    <col min="15872" max="15872" width="15.85546875" customWidth="1"/>
    <col min="15873" max="15873" width="15.7109375" customWidth="1"/>
    <col min="15874" max="15874" width="4.42578125" customWidth="1"/>
    <col min="15875" max="15875" width="9.7109375" customWidth="1"/>
    <col min="15876" max="15877" width="11.5703125" customWidth="1"/>
    <col min="15879" max="15879" width="9.85546875" customWidth="1"/>
    <col min="15880" max="15880" width="14" customWidth="1"/>
    <col min="15881" max="15881" width="12.28515625" customWidth="1"/>
    <col min="15882" max="15882" width="17" customWidth="1"/>
    <col min="15883" max="15883" width="21.42578125" customWidth="1"/>
    <col min="16123" max="16123" width="13.85546875" customWidth="1"/>
    <col min="16124" max="16124" width="10.85546875" customWidth="1"/>
    <col min="16125" max="16125" width="14.28515625" bestFit="1" customWidth="1"/>
    <col min="16126" max="16126" width="13.28515625" customWidth="1"/>
    <col min="16127" max="16127" width="16.7109375" customWidth="1"/>
    <col min="16128" max="16128" width="15.85546875" customWidth="1"/>
    <col min="16129" max="16129" width="15.7109375" customWidth="1"/>
    <col min="16130" max="16130" width="4.42578125" customWidth="1"/>
    <col min="16131" max="16131" width="9.7109375" customWidth="1"/>
    <col min="16132" max="16133" width="11.5703125" customWidth="1"/>
    <col min="16135" max="16135" width="9.85546875" customWidth="1"/>
    <col min="16136" max="16136" width="14" customWidth="1"/>
    <col min="16137" max="16137" width="12.28515625" customWidth="1"/>
    <col min="16138" max="16138" width="17" customWidth="1"/>
    <col min="16139" max="16139" width="21.42578125" customWidth="1"/>
  </cols>
  <sheetData>
    <row r="1" spans="1:12" ht="27" x14ac:dyDescent="0.5">
      <c r="A1" s="140" t="s">
        <v>10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</row>
    <row r="2" spans="1:12" x14ac:dyDescent="0.25">
      <c r="A2" s="141" t="s">
        <v>1035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</row>
    <row r="3" spans="1:12" ht="10.5" customHeight="1" x14ac:dyDescent="0.25"/>
    <row r="4" spans="1:12" ht="15.75" thickBot="1" x14ac:dyDescent="0.3"/>
    <row r="5" spans="1:12" s="5" customFormat="1" ht="42.75" customHeight="1" x14ac:dyDescent="0.25">
      <c r="A5" s="1" t="s">
        <v>0</v>
      </c>
      <c r="B5" s="2" t="s">
        <v>1</v>
      </c>
      <c r="C5" s="2" t="s">
        <v>2</v>
      </c>
      <c r="D5" s="2" t="s">
        <v>3</v>
      </c>
      <c r="E5" s="3" t="s">
        <v>4</v>
      </c>
      <c r="F5" s="3" t="s">
        <v>5</v>
      </c>
      <c r="G5" s="3" t="s">
        <v>6</v>
      </c>
      <c r="H5" s="31" t="s">
        <v>7</v>
      </c>
      <c r="I5" s="3" t="s">
        <v>8</v>
      </c>
      <c r="J5" s="10" t="s">
        <v>44</v>
      </c>
      <c r="K5" s="4" t="s">
        <v>9</v>
      </c>
    </row>
    <row r="6" spans="1:12" x14ac:dyDescent="0.25">
      <c r="A6" s="54" t="s">
        <v>1034</v>
      </c>
      <c r="B6" s="54" t="s">
        <v>1036</v>
      </c>
      <c r="C6" s="7"/>
      <c r="D6" s="54"/>
      <c r="E6" s="54"/>
      <c r="F6" s="30">
        <v>44348</v>
      </c>
      <c r="G6" s="30">
        <v>44348</v>
      </c>
      <c r="H6" s="56" t="s">
        <v>1038</v>
      </c>
      <c r="I6" s="59" t="s">
        <v>17</v>
      </c>
      <c r="J6" s="59" t="s">
        <v>62</v>
      </c>
      <c r="K6" s="54" t="s">
        <v>1023</v>
      </c>
      <c r="L6">
        <v>6022021</v>
      </c>
    </row>
    <row r="7" spans="1:12" x14ac:dyDescent="0.25">
      <c r="A7" s="54" t="s">
        <v>300</v>
      </c>
      <c r="B7" s="54" t="s">
        <v>1037</v>
      </c>
      <c r="C7" s="7" t="s">
        <v>420</v>
      </c>
      <c r="D7" s="54"/>
      <c r="E7" s="54">
        <v>15275</v>
      </c>
      <c r="F7" s="30">
        <v>44348</v>
      </c>
      <c r="G7" s="30">
        <v>44348</v>
      </c>
      <c r="H7" s="56" t="s">
        <v>1039</v>
      </c>
      <c r="I7" s="59" t="s">
        <v>17</v>
      </c>
      <c r="J7" s="59" t="s">
        <v>62</v>
      </c>
      <c r="K7" s="54" t="s">
        <v>1023</v>
      </c>
      <c r="L7">
        <v>6022021</v>
      </c>
    </row>
    <row r="8" spans="1:12" x14ac:dyDescent="0.25">
      <c r="A8" s="54"/>
      <c r="B8" s="54"/>
      <c r="C8" s="7"/>
      <c r="D8" s="54"/>
      <c r="E8" s="54"/>
      <c r="F8" s="30"/>
      <c r="G8" s="30"/>
      <c r="H8" s="56"/>
      <c r="I8" s="59"/>
      <c r="J8" s="59"/>
      <c r="K8" s="7"/>
    </row>
    <row r="9" spans="1:12" x14ac:dyDescent="0.25">
      <c r="A9" s="54"/>
      <c r="B9" s="54"/>
      <c r="C9" s="7"/>
      <c r="D9" s="54"/>
      <c r="E9" s="54"/>
      <c r="F9" s="30"/>
      <c r="G9" s="30"/>
      <c r="H9" s="56"/>
      <c r="I9" s="59"/>
      <c r="J9" s="59"/>
      <c r="K9" s="7"/>
    </row>
    <row r="10" spans="1:12" x14ac:dyDescent="0.25">
      <c r="A10" s="54"/>
      <c r="B10" s="54"/>
      <c r="C10" s="7"/>
      <c r="D10" s="54"/>
      <c r="E10" s="54"/>
      <c r="F10" s="30"/>
      <c r="G10" s="30"/>
      <c r="H10" s="56"/>
      <c r="I10" s="59"/>
      <c r="J10" s="59"/>
      <c r="K10" s="7"/>
    </row>
    <row r="11" spans="1:12" x14ac:dyDescent="0.25">
      <c r="A11" s="54"/>
      <c r="B11" s="54"/>
      <c r="C11" s="7"/>
      <c r="D11" s="54"/>
      <c r="E11" s="54"/>
      <c r="F11" s="30"/>
      <c r="G11" s="30"/>
      <c r="H11" s="56"/>
      <c r="I11" s="59"/>
      <c r="J11" s="59"/>
      <c r="K11" s="7"/>
    </row>
    <row r="12" spans="1:12" x14ac:dyDescent="0.25">
      <c r="A12" s="54"/>
      <c r="B12" s="54"/>
      <c r="C12" s="7"/>
      <c r="D12" s="54"/>
      <c r="E12" s="54"/>
      <c r="F12" s="30"/>
      <c r="G12" s="30"/>
      <c r="H12" s="56"/>
      <c r="I12" s="59"/>
      <c r="J12" s="59"/>
      <c r="K12" s="7"/>
    </row>
    <row r="13" spans="1:12" x14ac:dyDescent="0.25">
      <c r="A13" s="54"/>
      <c r="B13" s="54"/>
      <c r="C13" s="7"/>
      <c r="D13" s="54"/>
      <c r="E13" s="51"/>
      <c r="F13" s="30"/>
      <c r="G13" s="30"/>
      <c r="H13" s="56"/>
      <c r="I13" s="59"/>
      <c r="J13" s="59"/>
      <c r="K13" s="7"/>
    </row>
    <row r="14" spans="1:12" x14ac:dyDescent="0.25">
      <c r="A14" s="54"/>
      <c r="B14" s="54"/>
      <c r="C14" s="7"/>
      <c r="D14" s="54"/>
      <c r="E14" s="54"/>
      <c r="F14" s="30"/>
      <c r="G14" s="30"/>
      <c r="H14" s="56"/>
      <c r="I14" s="59"/>
      <c r="J14" s="59"/>
      <c r="K14" s="7"/>
    </row>
    <row r="15" spans="1:12" x14ac:dyDescent="0.25">
      <c r="A15" s="54"/>
      <c r="B15" s="54"/>
      <c r="C15" s="7"/>
      <c r="D15" s="54"/>
      <c r="E15" s="7"/>
      <c r="F15" s="30"/>
      <c r="G15" s="30"/>
      <c r="H15" s="56"/>
      <c r="I15" s="59"/>
      <c r="J15" s="59"/>
      <c r="K15" s="7"/>
    </row>
    <row r="16" spans="1:12" x14ac:dyDescent="0.25">
      <c r="A16" s="54"/>
      <c r="B16" s="54"/>
      <c r="C16" s="7"/>
      <c r="D16" s="54"/>
      <c r="E16" s="54"/>
      <c r="F16" s="30"/>
      <c r="G16" s="30"/>
      <c r="H16" s="56"/>
      <c r="I16" s="59"/>
      <c r="J16" s="59"/>
      <c r="K16" s="7"/>
    </row>
    <row r="17" spans="1:12" x14ac:dyDescent="0.25">
      <c r="A17" s="54"/>
      <c r="B17" s="54"/>
      <c r="C17" s="7"/>
      <c r="D17" s="54"/>
      <c r="E17" s="54"/>
      <c r="F17" s="30"/>
      <c r="G17" s="30"/>
      <c r="H17" s="56"/>
      <c r="I17" s="59"/>
      <c r="J17" s="59"/>
      <c r="K17" s="7"/>
    </row>
    <row r="18" spans="1:12" ht="15.75" x14ac:dyDescent="0.25">
      <c r="A18" s="8"/>
      <c r="B18" s="137"/>
      <c r="C18" s="137"/>
      <c r="D18" s="137"/>
      <c r="E18" s="137"/>
      <c r="F18" s="138"/>
      <c r="G18" s="138"/>
      <c r="H18" s="137"/>
      <c r="I18" s="137"/>
      <c r="J18" s="137"/>
      <c r="K18" s="137"/>
      <c r="L18" s="137"/>
    </row>
    <row r="19" spans="1:12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</row>
    <row r="20" spans="1:12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</row>
    <row r="21" spans="1:12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</row>
    <row r="22" spans="1:12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</row>
    <row r="23" spans="1:12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</row>
    <row r="24" spans="1:12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</row>
    <row r="25" spans="1:12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</row>
  </sheetData>
  <mergeCells count="2">
    <mergeCell ref="A1:K1"/>
    <mergeCell ref="A2:K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" sqref="A3"/>
    </sheetView>
  </sheetViews>
  <sheetFormatPr defaultRowHeight="15" x14ac:dyDescent="0.25"/>
  <cols>
    <col min="1" max="1" width="16.7109375" customWidth="1"/>
    <col min="2" max="2" width="21.42578125" bestFit="1" customWidth="1"/>
    <col min="3" max="3" width="5.5703125" customWidth="1"/>
    <col min="4" max="4" width="21.140625" bestFit="1" customWidth="1"/>
    <col min="5" max="5" width="13" bestFit="1" customWidth="1"/>
    <col min="6" max="6" width="12" customWidth="1"/>
    <col min="7" max="7" width="13.28515625" customWidth="1"/>
    <col min="8" max="8" width="49" bestFit="1" customWidth="1"/>
    <col min="9" max="9" width="14" customWidth="1"/>
    <col min="10" max="10" width="16.42578125" customWidth="1"/>
    <col min="11" max="11" width="54.7109375" customWidth="1"/>
    <col min="12" max="12" width="13.42578125" bestFit="1" customWidth="1"/>
    <col min="251" max="251" width="13.85546875" customWidth="1"/>
    <col min="252" max="252" width="10.85546875" customWidth="1"/>
    <col min="253" max="253" width="14.28515625" bestFit="1" customWidth="1"/>
    <col min="254" max="254" width="13.28515625" customWidth="1"/>
    <col min="255" max="255" width="16.7109375" customWidth="1"/>
    <col min="256" max="256" width="15.85546875" customWidth="1"/>
    <col min="257" max="257" width="15.7109375" customWidth="1"/>
    <col min="258" max="258" width="4.42578125" customWidth="1"/>
    <col min="259" max="259" width="9.7109375" customWidth="1"/>
    <col min="260" max="261" width="11.5703125" customWidth="1"/>
    <col min="263" max="263" width="9.85546875" customWidth="1"/>
    <col min="264" max="264" width="14" customWidth="1"/>
    <col min="265" max="265" width="12.28515625" customWidth="1"/>
    <col min="266" max="266" width="17" customWidth="1"/>
    <col min="267" max="267" width="21.42578125" customWidth="1"/>
    <col min="507" max="507" width="13.85546875" customWidth="1"/>
    <col min="508" max="508" width="10.85546875" customWidth="1"/>
    <col min="509" max="509" width="14.28515625" bestFit="1" customWidth="1"/>
    <col min="510" max="510" width="13.28515625" customWidth="1"/>
    <col min="511" max="511" width="16.7109375" customWidth="1"/>
    <col min="512" max="512" width="15.85546875" customWidth="1"/>
    <col min="513" max="513" width="15.7109375" customWidth="1"/>
    <col min="514" max="514" width="4.42578125" customWidth="1"/>
    <col min="515" max="515" width="9.7109375" customWidth="1"/>
    <col min="516" max="517" width="11.5703125" customWidth="1"/>
    <col min="519" max="519" width="9.85546875" customWidth="1"/>
    <col min="520" max="520" width="14" customWidth="1"/>
    <col min="521" max="521" width="12.28515625" customWidth="1"/>
    <col min="522" max="522" width="17" customWidth="1"/>
    <col min="523" max="523" width="21.42578125" customWidth="1"/>
    <col min="763" max="763" width="13.85546875" customWidth="1"/>
    <col min="764" max="764" width="10.85546875" customWidth="1"/>
    <col min="765" max="765" width="14.28515625" bestFit="1" customWidth="1"/>
    <col min="766" max="766" width="13.28515625" customWidth="1"/>
    <col min="767" max="767" width="16.7109375" customWidth="1"/>
    <col min="768" max="768" width="15.85546875" customWidth="1"/>
    <col min="769" max="769" width="15.7109375" customWidth="1"/>
    <col min="770" max="770" width="4.42578125" customWidth="1"/>
    <col min="771" max="771" width="9.7109375" customWidth="1"/>
    <col min="772" max="773" width="11.5703125" customWidth="1"/>
    <col min="775" max="775" width="9.85546875" customWidth="1"/>
    <col min="776" max="776" width="14" customWidth="1"/>
    <col min="777" max="777" width="12.28515625" customWidth="1"/>
    <col min="778" max="778" width="17" customWidth="1"/>
    <col min="779" max="779" width="21.42578125" customWidth="1"/>
    <col min="1019" max="1019" width="13.85546875" customWidth="1"/>
    <col min="1020" max="1020" width="10.85546875" customWidth="1"/>
    <col min="1021" max="1021" width="14.28515625" bestFit="1" customWidth="1"/>
    <col min="1022" max="1022" width="13.28515625" customWidth="1"/>
    <col min="1023" max="1023" width="16.7109375" customWidth="1"/>
    <col min="1024" max="1024" width="15.85546875" customWidth="1"/>
    <col min="1025" max="1025" width="15.7109375" customWidth="1"/>
    <col min="1026" max="1026" width="4.42578125" customWidth="1"/>
    <col min="1027" max="1027" width="9.7109375" customWidth="1"/>
    <col min="1028" max="1029" width="11.5703125" customWidth="1"/>
    <col min="1031" max="1031" width="9.85546875" customWidth="1"/>
    <col min="1032" max="1032" width="14" customWidth="1"/>
    <col min="1033" max="1033" width="12.28515625" customWidth="1"/>
    <col min="1034" max="1034" width="17" customWidth="1"/>
    <col min="1035" max="1035" width="21.42578125" customWidth="1"/>
    <col min="1275" max="1275" width="13.85546875" customWidth="1"/>
    <col min="1276" max="1276" width="10.85546875" customWidth="1"/>
    <col min="1277" max="1277" width="14.28515625" bestFit="1" customWidth="1"/>
    <col min="1278" max="1278" width="13.28515625" customWidth="1"/>
    <col min="1279" max="1279" width="16.7109375" customWidth="1"/>
    <col min="1280" max="1280" width="15.85546875" customWidth="1"/>
    <col min="1281" max="1281" width="15.7109375" customWidth="1"/>
    <col min="1282" max="1282" width="4.42578125" customWidth="1"/>
    <col min="1283" max="1283" width="9.7109375" customWidth="1"/>
    <col min="1284" max="1285" width="11.5703125" customWidth="1"/>
    <col min="1287" max="1287" width="9.85546875" customWidth="1"/>
    <col min="1288" max="1288" width="14" customWidth="1"/>
    <col min="1289" max="1289" width="12.28515625" customWidth="1"/>
    <col min="1290" max="1290" width="17" customWidth="1"/>
    <col min="1291" max="1291" width="21.42578125" customWidth="1"/>
    <col min="1531" max="1531" width="13.85546875" customWidth="1"/>
    <col min="1532" max="1532" width="10.85546875" customWidth="1"/>
    <col min="1533" max="1533" width="14.28515625" bestFit="1" customWidth="1"/>
    <col min="1534" max="1534" width="13.28515625" customWidth="1"/>
    <col min="1535" max="1535" width="16.7109375" customWidth="1"/>
    <col min="1536" max="1536" width="15.85546875" customWidth="1"/>
    <col min="1537" max="1537" width="15.7109375" customWidth="1"/>
    <col min="1538" max="1538" width="4.42578125" customWidth="1"/>
    <col min="1539" max="1539" width="9.7109375" customWidth="1"/>
    <col min="1540" max="1541" width="11.5703125" customWidth="1"/>
    <col min="1543" max="1543" width="9.85546875" customWidth="1"/>
    <col min="1544" max="1544" width="14" customWidth="1"/>
    <col min="1545" max="1545" width="12.28515625" customWidth="1"/>
    <col min="1546" max="1546" width="17" customWidth="1"/>
    <col min="1547" max="1547" width="21.42578125" customWidth="1"/>
    <col min="1787" max="1787" width="13.85546875" customWidth="1"/>
    <col min="1788" max="1788" width="10.85546875" customWidth="1"/>
    <col min="1789" max="1789" width="14.28515625" bestFit="1" customWidth="1"/>
    <col min="1790" max="1790" width="13.28515625" customWidth="1"/>
    <col min="1791" max="1791" width="16.7109375" customWidth="1"/>
    <col min="1792" max="1792" width="15.85546875" customWidth="1"/>
    <col min="1793" max="1793" width="15.7109375" customWidth="1"/>
    <col min="1794" max="1794" width="4.42578125" customWidth="1"/>
    <col min="1795" max="1795" width="9.7109375" customWidth="1"/>
    <col min="1796" max="1797" width="11.5703125" customWidth="1"/>
    <col min="1799" max="1799" width="9.85546875" customWidth="1"/>
    <col min="1800" max="1800" width="14" customWidth="1"/>
    <col min="1801" max="1801" width="12.28515625" customWidth="1"/>
    <col min="1802" max="1802" width="17" customWidth="1"/>
    <col min="1803" max="1803" width="21.42578125" customWidth="1"/>
    <col min="2043" max="2043" width="13.85546875" customWidth="1"/>
    <col min="2044" max="2044" width="10.85546875" customWidth="1"/>
    <col min="2045" max="2045" width="14.28515625" bestFit="1" customWidth="1"/>
    <col min="2046" max="2046" width="13.28515625" customWidth="1"/>
    <col min="2047" max="2047" width="16.7109375" customWidth="1"/>
    <col min="2048" max="2048" width="15.85546875" customWidth="1"/>
    <col min="2049" max="2049" width="15.7109375" customWidth="1"/>
    <col min="2050" max="2050" width="4.42578125" customWidth="1"/>
    <col min="2051" max="2051" width="9.7109375" customWidth="1"/>
    <col min="2052" max="2053" width="11.5703125" customWidth="1"/>
    <col min="2055" max="2055" width="9.85546875" customWidth="1"/>
    <col min="2056" max="2056" width="14" customWidth="1"/>
    <col min="2057" max="2057" width="12.28515625" customWidth="1"/>
    <col min="2058" max="2058" width="17" customWidth="1"/>
    <col min="2059" max="2059" width="21.42578125" customWidth="1"/>
    <col min="2299" max="2299" width="13.85546875" customWidth="1"/>
    <col min="2300" max="2300" width="10.85546875" customWidth="1"/>
    <col min="2301" max="2301" width="14.28515625" bestFit="1" customWidth="1"/>
    <col min="2302" max="2302" width="13.28515625" customWidth="1"/>
    <col min="2303" max="2303" width="16.7109375" customWidth="1"/>
    <col min="2304" max="2304" width="15.85546875" customWidth="1"/>
    <col min="2305" max="2305" width="15.7109375" customWidth="1"/>
    <col min="2306" max="2306" width="4.42578125" customWidth="1"/>
    <col min="2307" max="2307" width="9.7109375" customWidth="1"/>
    <col min="2308" max="2309" width="11.5703125" customWidth="1"/>
    <col min="2311" max="2311" width="9.85546875" customWidth="1"/>
    <col min="2312" max="2312" width="14" customWidth="1"/>
    <col min="2313" max="2313" width="12.28515625" customWidth="1"/>
    <col min="2314" max="2314" width="17" customWidth="1"/>
    <col min="2315" max="2315" width="21.42578125" customWidth="1"/>
    <col min="2555" max="2555" width="13.85546875" customWidth="1"/>
    <col min="2556" max="2556" width="10.85546875" customWidth="1"/>
    <col min="2557" max="2557" width="14.28515625" bestFit="1" customWidth="1"/>
    <col min="2558" max="2558" width="13.28515625" customWidth="1"/>
    <col min="2559" max="2559" width="16.7109375" customWidth="1"/>
    <col min="2560" max="2560" width="15.85546875" customWidth="1"/>
    <col min="2561" max="2561" width="15.7109375" customWidth="1"/>
    <col min="2562" max="2562" width="4.42578125" customWidth="1"/>
    <col min="2563" max="2563" width="9.7109375" customWidth="1"/>
    <col min="2564" max="2565" width="11.5703125" customWidth="1"/>
    <col min="2567" max="2567" width="9.85546875" customWidth="1"/>
    <col min="2568" max="2568" width="14" customWidth="1"/>
    <col min="2569" max="2569" width="12.28515625" customWidth="1"/>
    <col min="2570" max="2570" width="17" customWidth="1"/>
    <col min="2571" max="2571" width="21.42578125" customWidth="1"/>
    <col min="2811" max="2811" width="13.85546875" customWidth="1"/>
    <col min="2812" max="2812" width="10.85546875" customWidth="1"/>
    <col min="2813" max="2813" width="14.28515625" bestFit="1" customWidth="1"/>
    <col min="2814" max="2814" width="13.28515625" customWidth="1"/>
    <col min="2815" max="2815" width="16.7109375" customWidth="1"/>
    <col min="2816" max="2816" width="15.85546875" customWidth="1"/>
    <col min="2817" max="2817" width="15.7109375" customWidth="1"/>
    <col min="2818" max="2818" width="4.42578125" customWidth="1"/>
    <col min="2819" max="2819" width="9.7109375" customWidth="1"/>
    <col min="2820" max="2821" width="11.5703125" customWidth="1"/>
    <col min="2823" max="2823" width="9.85546875" customWidth="1"/>
    <col min="2824" max="2824" width="14" customWidth="1"/>
    <col min="2825" max="2825" width="12.28515625" customWidth="1"/>
    <col min="2826" max="2826" width="17" customWidth="1"/>
    <col min="2827" max="2827" width="21.42578125" customWidth="1"/>
    <col min="3067" max="3067" width="13.85546875" customWidth="1"/>
    <col min="3068" max="3068" width="10.85546875" customWidth="1"/>
    <col min="3069" max="3069" width="14.28515625" bestFit="1" customWidth="1"/>
    <col min="3070" max="3070" width="13.28515625" customWidth="1"/>
    <col min="3071" max="3071" width="16.7109375" customWidth="1"/>
    <col min="3072" max="3072" width="15.85546875" customWidth="1"/>
    <col min="3073" max="3073" width="15.7109375" customWidth="1"/>
    <col min="3074" max="3074" width="4.42578125" customWidth="1"/>
    <col min="3075" max="3075" width="9.7109375" customWidth="1"/>
    <col min="3076" max="3077" width="11.5703125" customWidth="1"/>
    <col min="3079" max="3079" width="9.85546875" customWidth="1"/>
    <col min="3080" max="3080" width="14" customWidth="1"/>
    <col min="3081" max="3081" width="12.28515625" customWidth="1"/>
    <col min="3082" max="3082" width="17" customWidth="1"/>
    <col min="3083" max="3083" width="21.42578125" customWidth="1"/>
    <col min="3323" max="3323" width="13.85546875" customWidth="1"/>
    <col min="3324" max="3324" width="10.85546875" customWidth="1"/>
    <col min="3325" max="3325" width="14.28515625" bestFit="1" customWidth="1"/>
    <col min="3326" max="3326" width="13.28515625" customWidth="1"/>
    <col min="3327" max="3327" width="16.7109375" customWidth="1"/>
    <col min="3328" max="3328" width="15.85546875" customWidth="1"/>
    <col min="3329" max="3329" width="15.7109375" customWidth="1"/>
    <col min="3330" max="3330" width="4.42578125" customWidth="1"/>
    <col min="3331" max="3331" width="9.7109375" customWidth="1"/>
    <col min="3332" max="3333" width="11.5703125" customWidth="1"/>
    <col min="3335" max="3335" width="9.85546875" customWidth="1"/>
    <col min="3336" max="3336" width="14" customWidth="1"/>
    <col min="3337" max="3337" width="12.28515625" customWidth="1"/>
    <col min="3338" max="3338" width="17" customWidth="1"/>
    <col min="3339" max="3339" width="21.42578125" customWidth="1"/>
    <col min="3579" max="3579" width="13.85546875" customWidth="1"/>
    <col min="3580" max="3580" width="10.85546875" customWidth="1"/>
    <col min="3581" max="3581" width="14.28515625" bestFit="1" customWidth="1"/>
    <col min="3582" max="3582" width="13.28515625" customWidth="1"/>
    <col min="3583" max="3583" width="16.7109375" customWidth="1"/>
    <col min="3584" max="3584" width="15.85546875" customWidth="1"/>
    <col min="3585" max="3585" width="15.7109375" customWidth="1"/>
    <col min="3586" max="3586" width="4.42578125" customWidth="1"/>
    <col min="3587" max="3587" width="9.7109375" customWidth="1"/>
    <col min="3588" max="3589" width="11.5703125" customWidth="1"/>
    <col min="3591" max="3591" width="9.85546875" customWidth="1"/>
    <col min="3592" max="3592" width="14" customWidth="1"/>
    <col min="3593" max="3593" width="12.28515625" customWidth="1"/>
    <col min="3594" max="3594" width="17" customWidth="1"/>
    <col min="3595" max="3595" width="21.42578125" customWidth="1"/>
    <col min="3835" max="3835" width="13.85546875" customWidth="1"/>
    <col min="3836" max="3836" width="10.85546875" customWidth="1"/>
    <col min="3837" max="3837" width="14.28515625" bestFit="1" customWidth="1"/>
    <col min="3838" max="3838" width="13.28515625" customWidth="1"/>
    <col min="3839" max="3839" width="16.7109375" customWidth="1"/>
    <col min="3840" max="3840" width="15.85546875" customWidth="1"/>
    <col min="3841" max="3841" width="15.7109375" customWidth="1"/>
    <col min="3842" max="3842" width="4.42578125" customWidth="1"/>
    <col min="3843" max="3843" width="9.7109375" customWidth="1"/>
    <col min="3844" max="3845" width="11.5703125" customWidth="1"/>
    <col min="3847" max="3847" width="9.85546875" customWidth="1"/>
    <col min="3848" max="3848" width="14" customWidth="1"/>
    <col min="3849" max="3849" width="12.28515625" customWidth="1"/>
    <col min="3850" max="3850" width="17" customWidth="1"/>
    <col min="3851" max="3851" width="21.42578125" customWidth="1"/>
    <col min="4091" max="4091" width="13.85546875" customWidth="1"/>
    <col min="4092" max="4092" width="10.85546875" customWidth="1"/>
    <col min="4093" max="4093" width="14.28515625" bestFit="1" customWidth="1"/>
    <col min="4094" max="4094" width="13.28515625" customWidth="1"/>
    <col min="4095" max="4095" width="16.7109375" customWidth="1"/>
    <col min="4096" max="4096" width="15.85546875" customWidth="1"/>
    <col min="4097" max="4097" width="15.7109375" customWidth="1"/>
    <col min="4098" max="4098" width="4.42578125" customWidth="1"/>
    <col min="4099" max="4099" width="9.7109375" customWidth="1"/>
    <col min="4100" max="4101" width="11.5703125" customWidth="1"/>
    <col min="4103" max="4103" width="9.85546875" customWidth="1"/>
    <col min="4104" max="4104" width="14" customWidth="1"/>
    <col min="4105" max="4105" width="12.28515625" customWidth="1"/>
    <col min="4106" max="4106" width="17" customWidth="1"/>
    <col min="4107" max="4107" width="21.42578125" customWidth="1"/>
    <col min="4347" max="4347" width="13.85546875" customWidth="1"/>
    <col min="4348" max="4348" width="10.85546875" customWidth="1"/>
    <col min="4349" max="4349" width="14.28515625" bestFit="1" customWidth="1"/>
    <col min="4350" max="4350" width="13.28515625" customWidth="1"/>
    <col min="4351" max="4351" width="16.7109375" customWidth="1"/>
    <col min="4352" max="4352" width="15.85546875" customWidth="1"/>
    <col min="4353" max="4353" width="15.7109375" customWidth="1"/>
    <col min="4354" max="4354" width="4.42578125" customWidth="1"/>
    <col min="4355" max="4355" width="9.7109375" customWidth="1"/>
    <col min="4356" max="4357" width="11.5703125" customWidth="1"/>
    <col min="4359" max="4359" width="9.85546875" customWidth="1"/>
    <col min="4360" max="4360" width="14" customWidth="1"/>
    <col min="4361" max="4361" width="12.28515625" customWidth="1"/>
    <col min="4362" max="4362" width="17" customWidth="1"/>
    <col min="4363" max="4363" width="21.42578125" customWidth="1"/>
    <col min="4603" max="4603" width="13.85546875" customWidth="1"/>
    <col min="4604" max="4604" width="10.85546875" customWidth="1"/>
    <col min="4605" max="4605" width="14.28515625" bestFit="1" customWidth="1"/>
    <col min="4606" max="4606" width="13.28515625" customWidth="1"/>
    <col min="4607" max="4607" width="16.7109375" customWidth="1"/>
    <col min="4608" max="4608" width="15.85546875" customWidth="1"/>
    <col min="4609" max="4609" width="15.7109375" customWidth="1"/>
    <col min="4610" max="4610" width="4.42578125" customWidth="1"/>
    <col min="4611" max="4611" width="9.7109375" customWidth="1"/>
    <col min="4612" max="4613" width="11.5703125" customWidth="1"/>
    <col min="4615" max="4615" width="9.85546875" customWidth="1"/>
    <col min="4616" max="4616" width="14" customWidth="1"/>
    <col min="4617" max="4617" width="12.28515625" customWidth="1"/>
    <col min="4618" max="4618" width="17" customWidth="1"/>
    <col min="4619" max="4619" width="21.42578125" customWidth="1"/>
    <col min="4859" max="4859" width="13.85546875" customWidth="1"/>
    <col min="4860" max="4860" width="10.85546875" customWidth="1"/>
    <col min="4861" max="4861" width="14.28515625" bestFit="1" customWidth="1"/>
    <col min="4862" max="4862" width="13.28515625" customWidth="1"/>
    <col min="4863" max="4863" width="16.7109375" customWidth="1"/>
    <col min="4864" max="4864" width="15.85546875" customWidth="1"/>
    <col min="4865" max="4865" width="15.7109375" customWidth="1"/>
    <col min="4866" max="4866" width="4.42578125" customWidth="1"/>
    <col min="4867" max="4867" width="9.7109375" customWidth="1"/>
    <col min="4868" max="4869" width="11.5703125" customWidth="1"/>
    <col min="4871" max="4871" width="9.85546875" customWidth="1"/>
    <col min="4872" max="4872" width="14" customWidth="1"/>
    <col min="4873" max="4873" width="12.28515625" customWidth="1"/>
    <col min="4874" max="4874" width="17" customWidth="1"/>
    <col min="4875" max="4875" width="21.42578125" customWidth="1"/>
    <col min="5115" max="5115" width="13.85546875" customWidth="1"/>
    <col min="5116" max="5116" width="10.85546875" customWidth="1"/>
    <col min="5117" max="5117" width="14.28515625" bestFit="1" customWidth="1"/>
    <col min="5118" max="5118" width="13.28515625" customWidth="1"/>
    <col min="5119" max="5119" width="16.7109375" customWidth="1"/>
    <col min="5120" max="5120" width="15.85546875" customWidth="1"/>
    <col min="5121" max="5121" width="15.7109375" customWidth="1"/>
    <col min="5122" max="5122" width="4.42578125" customWidth="1"/>
    <col min="5123" max="5123" width="9.7109375" customWidth="1"/>
    <col min="5124" max="5125" width="11.5703125" customWidth="1"/>
    <col min="5127" max="5127" width="9.85546875" customWidth="1"/>
    <col min="5128" max="5128" width="14" customWidth="1"/>
    <col min="5129" max="5129" width="12.28515625" customWidth="1"/>
    <col min="5130" max="5130" width="17" customWidth="1"/>
    <col min="5131" max="5131" width="21.42578125" customWidth="1"/>
    <col min="5371" max="5371" width="13.85546875" customWidth="1"/>
    <col min="5372" max="5372" width="10.85546875" customWidth="1"/>
    <col min="5373" max="5373" width="14.28515625" bestFit="1" customWidth="1"/>
    <col min="5374" max="5374" width="13.28515625" customWidth="1"/>
    <col min="5375" max="5375" width="16.7109375" customWidth="1"/>
    <col min="5376" max="5376" width="15.85546875" customWidth="1"/>
    <col min="5377" max="5377" width="15.7109375" customWidth="1"/>
    <col min="5378" max="5378" width="4.42578125" customWidth="1"/>
    <col min="5379" max="5379" width="9.7109375" customWidth="1"/>
    <col min="5380" max="5381" width="11.5703125" customWidth="1"/>
    <col min="5383" max="5383" width="9.85546875" customWidth="1"/>
    <col min="5384" max="5384" width="14" customWidth="1"/>
    <col min="5385" max="5385" width="12.28515625" customWidth="1"/>
    <col min="5386" max="5386" width="17" customWidth="1"/>
    <col min="5387" max="5387" width="21.42578125" customWidth="1"/>
    <col min="5627" max="5627" width="13.85546875" customWidth="1"/>
    <col min="5628" max="5628" width="10.85546875" customWidth="1"/>
    <col min="5629" max="5629" width="14.28515625" bestFit="1" customWidth="1"/>
    <col min="5630" max="5630" width="13.28515625" customWidth="1"/>
    <col min="5631" max="5631" width="16.7109375" customWidth="1"/>
    <col min="5632" max="5632" width="15.85546875" customWidth="1"/>
    <col min="5633" max="5633" width="15.7109375" customWidth="1"/>
    <col min="5634" max="5634" width="4.42578125" customWidth="1"/>
    <col min="5635" max="5635" width="9.7109375" customWidth="1"/>
    <col min="5636" max="5637" width="11.5703125" customWidth="1"/>
    <col min="5639" max="5639" width="9.85546875" customWidth="1"/>
    <col min="5640" max="5640" width="14" customWidth="1"/>
    <col min="5641" max="5641" width="12.28515625" customWidth="1"/>
    <col min="5642" max="5642" width="17" customWidth="1"/>
    <col min="5643" max="5643" width="21.42578125" customWidth="1"/>
    <col min="5883" max="5883" width="13.85546875" customWidth="1"/>
    <col min="5884" max="5884" width="10.85546875" customWidth="1"/>
    <col min="5885" max="5885" width="14.28515625" bestFit="1" customWidth="1"/>
    <col min="5886" max="5886" width="13.28515625" customWidth="1"/>
    <col min="5887" max="5887" width="16.7109375" customWidth="1"/>
    <col min="5888" max="5888" width="15.85546875" customWidth="1"/>
    <col min="5889" max="5889" width="15.7109375" customWidth="1"/>
    <col min="5890" max="5890" width="4.42578125" customWidth="1"/>
    <col min="5891" max="5891" width="9.7109375" customWidth="1"/>
    <col min="5892" max="5893" width="11.5703125" customWidth="1"/>
    <col min="5895" max="5895" width="9.85546875" customWidth="1"/>
    <col min="5896" max="5896" width="14" customWidth="1"/>
    <col min="5897" max="5897" width="12.28515625" customWidth="1"/>
    <col min="5898" max="5898" width="17" customWidth="1"/>
    <col min="5899" max="5899" width="21.42578125" customWidth="1"/>
    <col min="6139" max="6139" width="13.85546875" customWidth="1"/>
    <col min="6140" max="6140" width="10.85546875" customWidth="1"/>
    <col min="6141" max="6141" width="14.28515625" bestFit="1" customWidth="1"/>
    <col min="6142" max="6142" width="13.28515625" customWidth="1"/>
    <col min="6143" max="6143" width="16.7109375" customWidth="1"/>
    <col min="6144" max="6144" width="15.85546875" customWidth="1"/>
    <col min="6145" max="6145" width="15.7109375" customWidth="1"/>
    <col min="6146" max="6146" width="4.42578125" customWidth="1"/>
    <col min="6147" max="6147" width="9.7109375" customWidth="1"/>
    <col min="6148" max="6149" width="11.5703125" customWidth="1"/>
    <col min="6151" max="6151" width="9.85546875" customWidth="1"/>
    <col min="6152" max="6152" width="14" customWidth="1"/>
    <col min="6153" max="6153" width="12.28515625" customWidth="1"/>
    <col min="6154" max="6154" width="17" customWidth="1"/>
    <col min="6155" max="6155" width="21.42578125" customWidth="1"/>
    <col min="6395" max="6395" width="13.85546875" customWidth="1"/>
    <col min="6396" max="6396" width="10.85546875" customWidth="1"/>
    <col min="6397" max="6397" width="14.28515625" bestFit="1" customWidth="1"/>
    <col min="6398" max="6398" width="13.28515625" customWidth="1"/>
    <col min="6399" max="6399" width="16.7109375" customWidth="1"/>
    <col min="6400" max="6400" width="15.85546875" customWidth="1"/>
    <col min="6401" max="6401" width="15.7109375" customWidth="1"/>
    <col min="6402" max="6402" width="4.42578125" customWidth="1"/>
    <col min="6403" max="6403" width="9.7109375" customWidth="1"/>
    <col min="6404" max="6405" width="11.5703125" customWidth="1"/>
    <col min="6407" max="6407" width="9.85546875" customWidth="1"/>
    <col min="6408" max="6408" width="14" customWidth="1"/>
    <col min="6409" max="6409" width="12.28515625" customWidth="1"/>
    <col min="6410" max="6410" width="17" customWidth="1"/>
    <col min="6411" max="6411" width="21.42578125" customWidth="1"/>
    <col min="6651" max="6651" width="13.85546875" customWidth="1"/>
    <col min="6652" max="6652" width="10.85546875" customWidth="1"/>
    <col min="6653" max="6653" width="14.28515625" bestFit="1" customWidth="1"/>
    <col min="6654" max="6654" width="13.28515625" customWidth="1"/>
    <col min="6655" max="6655" width="16.7109375" customWidth="1"/>
    <col min="6656" max="6656" width="15.85546875" customWidth="1"/>
    <col min="6657" max="6657" width="15.7109375" customWidth="1"/>
    <col min="6658" max="6658" width="4.42578125" customWidth="1"/>
    <col min="6659" max="6659" width="9.7109375" customWidth="1"/>
    <col min="6660" max="6661" width="11.5703125" customWidth="1"/>
    <col min="6663" max="6663" width="9.85546875" customWidth="1"/>
    <col min="6664" max="6664" width="14" customWidth="1"/>
    <col min="6665" max="6665" width="12.28515625" customWidth="1"/>
    <col min="6666" max="6666" width="17" customWidth="1"/>
    <col min="6667" max="6667" width="21.42578125" customWidth="1"/>
    <col min="6907" max="6907" width="13.85546875" customWidth="1"/>
    <col min="6908" max="6908" width="10.85546875" customWidth="1"/>
    <col min="6909" max="6909" width="14.28515625" bestFit="1" customWidth="1"/>
    <col min="6910" max="6910" width="13.28515625" customWidth="1"/>
    <col min="6911" max="6911" width="16.7109375" customWidth="1"/>
    <col min="6912" max="6912" width="15.85546875" customWidth="1"/>
    <col min="6913" max="6913" width="15.7109375" customWidth="1"/>
    <col min="6914" max="6914" width="4.42578125" customWidth="1"/>
    <col min="6915" max="6915" width="9.7109375" customWidth="1"/>
    <col min="6916" max="6917" width="11.5703125" customWidth="1"/>
    <col min="6919" max="6919" width="9.85546875" customWidth="1"/>
    <col min="6920" max="6920" width="14" customWidth="1"/>
    <col min="6921" max="6921" width="12.28515625" customWidth="1"/>
    <col min="6922" max="6922" width="17" customWidth="1"/>
    <col min="6923" max="6923" width="21.42578125" customWidth="1"/>
    <col min="7163" max="7163" width="13.85546875" customWidth="1"/>
    <col min="7164" max="7164" width="10.85546875" customWidth="1"/>
    <col min="7165" max="7165" width="14.28515625" bestFit="1" customWidth="1"/>
    <col min="7166" max="7166" width="13.28515625" customWidth="1"/>
    <col min="7167" max="7167" width="16.7109375" customWidth="1"/>
    <col min="7168" max="7168" width="15.85546875" customWidth="1"/>
    <col min="7169" max="7169" width="15.7109375" customWidth="1"/>
    <col min="7170" max="7170" width="4.42578125" customWidth="1"/>
    <col min="7171" max="7171" width="9.7109375" customWidth="1"/>
    <col min="7172" max="7173" width="11.5703125" customWidth="1"/>
    <col min="7175" max="7175" width="9.85546875" customWidth="1"/>
    <col min="7176" max="7176" width="14" customWidth="1"/>
    <col min="7177" max="7177" width="12.28515625" customWidth="1"/>
    <col min="7178" max="7178" width="17" customWidth="1"/>
    <col min="7179" max="7179" width="21.42578125" customWidth="1"/>
    <col min="7419" max="7419" width="13.85546875" customWidth="1"/>
    <col min="7420" max="7420" width="10.85546875" customWidth="1"/>
    <col min="7421" max="7421" width="14.28515625" bestFit="1" customWidth="1"/>
    <col min="7422" max="7422" width="13.28515625" customWidth="1"/>
    <col min="7423" max="7423" width="16.7109375" customWidth="1"/>
    <col min="7424" max="7424" width="15.85546875" customWidth="1"/>
    <col min="7425" max="7425" width="15.7109375" customWidth="1"/>
    <col min="7426" max="7426" width="4.42578125" customWidth="1"/>
    <col min="7427" max="7427" width="9.7109375" customWidth="1"/>
    <col min="7428" max="7429" width="11.5703125" customWidth="1"/>
    <col min="7431" max="7431" width="9.85546875" customWidth="1"/>
    <col min="7432" max="7432" width="14" customWidth="1"/>
    <col min="7433" max="7433" width="12.28515625" customWidth="1"/>
    <col min="7434" max="7434" width="17" customWidth="1"/>
    <col min="7435" max="7435" width="21.42578125" customWidth="1"/>
    <col min="7675" max="7675" width="13.85546875" customWidth="1"/>
    <col min="7676" max="7676" width="10.85546875" customWidth="1"/>
    <col min="7677" max="7677" width="14.28515625" bestFit="1" customWidth="1"/>
    <col min="7678" max="7678" width="13.28515625" customWidth="1"/>
    <col min="7679" max="7679" width="16.7109375" customWidth="1"/>
    <col min="7680" max="7680" width="15.85546875" customWidth="1"/>
    <col min="7681" max="7681" width="15.7109375" customWidth="1"/>
    <col min="7682" max="7682" width="4.42578125" customWidth="1"/>
    <col min="7683" max="7683" width="9.7109375" customWidth="1"/>
    <col min="7684" max="7685" width="11.5703125" customWidth="1"/>
    <col min="7687" max="7687" width="9.85546875" customWidth="1"/>
    <col min="7688" max="7688" width="14" customWidth="1"/>
    <col min="7689" max="7689" width="12.28515625" customWidth="1"/>
    <col min="7690" max="7690" width="17" customWidth="1"/>
    <col min="7691" max="7691" width="21.42578125" customWidth="1"/>
    <col min="7931" max="7931" width="13.85546875" customWidth="1"/>
    <col min="7932" max="7932" width="10.85546875" customWidth="1"/>
    <col min="7933" max="7933" width="14.28515625" bestFit="1" customWidth="1"/>
    <col min="7934" max="7934" width="13.28515625" customWidth="1"/>
    <col min="7935" max="7935" width="16.7109375" customWidth="1"/>
    <col min="7936" max="7936" width="15.85546875" customWidth="1"/>
    <col min="7937" max="7937" width="15.7109375" customWidth="1"/>
    <col min="7938" max="7938" width="4.42578125" customWidth="1"/>
    <col min="7939" max="7939" width="9.7109375" customWidth="1"/>
    <col min="7940" max="7941" width="11.5703125" customWidth="1"/>
    <col min="7943" max="7943" width="9.85546875" customWidth="1"/>
    <col min="7944" max="7944" width="14" customWidth="1"/>
    <col min="7945" max="7945" width="12.28515625" customWidth="1"/>
    <col min="7946" max="7946" width="17" customWidth="1"/>
    <col min="7947" max="7947" width="21.42578125" customWidth="1"/>
    <col min="8187" max="8187" width="13.85546875" customWidth="1"/>
    <col min="8188" max="8188" width="10.85546875" customWidth="1"/>
    <col min="8189" max="8189" width="14.28515625" bestFit="1" customWidth="1"/>
    <col min="8190" max="8190" width="13.28515625" customWidth="1"/>
    <col min="8191" max="8191" width="16.7109375" customWidth="1"/>
    <col min="8192" max="8192" width="15.85546875" customWidth="1"/>
    <col min="8193" max="8193" width="15.7109375" customWidth="1"/>
    <col min="8194" max="8194" width="4.42578125" customWidth="1"/>
    <col min="8195" max="8195" width="9.7109375" customWidth="1"/>
    <col min="8196" max="8197" width="11.5703125" customWidth="1"/>
    <col min="8199" max="8199" width="9.85546875" customWidth="1"/>
    <col min="8200" max="8200" width="14" customWidth="1"/>
    <col min="8201" max="8201" width="12.28515625" customWidth="1"/>
    <col min="8202" max="8202" width="17" customWidth="1"/>
    <col min="8203" max="8203" width="21.42578125" customWidth="1"/>
    <col min="8443" max="8443" width="13.85546875" customWidth="1"/>
    <col min="8444" max="8444" width="10.85546875" customWidth="1"/>
    <col min="8445" max="8445" width="14.28515625" bestFit="1" customWidth="1"/>
    <col min="8446" max="8446" width="13.28515625" customWidth="1"/>
    <col min="8447" max="8447" width="16.7109375" customWidth="1"/>
    <col min="8448" max="8448" width="15.85546875" customWidth="1"/>
    <col min="8449" max="8449" width="15.7109375" customWidth="1"/>
    <col min="8450" max="8450" width="4.42578125" customWidth="1"/>
    <col min="8451" max="8451" width="9.7109375" customWidth="1"/>
    <col min="8452" max="8453" width="11.5703125" customWidth="1"/>
    <col min="8455" max="8455" width="9.85546875" customWidth="1"/>
    <col min="8456" max="8456" width="14" customWidth="1"/>
    <col min="8457" max="8457" width="12.28515625" customWidth="1"/>
    <col min="8458" max="8458" width="17" customWidth="1"/>
    <col min="8459" max="8459" width="21.42578125" customWidth="1"/>
    <col min="8699" max="8699" width="13.85546875" customWidth="1"/>
    <col min="8700" max="8700" width="10.85546875" customWidth="1"/>
    <col min="8701" max="8701" width="14.28515625" bestFit="1" customWidth="1"/>
    <col min="8702" max="8702" width="13.28515625" customWidth="1"/>
    <col min="8703" max="8703" width="16.7109375" customWidth="1"/>
    <col min="8704" max="8704" width="15.85546875" customWidth="1"/>
    <col min="8705" max="8705" width="15.7109375" customWidth="1"/>
    <col min="8706" max="8706" width="4.42578125" customWidth="1"/>
    <col min="8707" max="8707" width="9.7109375" customWidth="1"/>
    <col min="8708" max="8709" width="11.5703125" customWidth="1"/>
    <col min="8711" max="8711" width="9.85546875" customWidth="1"/>
    <col min="8712" max="8712" width="14" customWidth="1"/>
    <col min="8713" max="8713" width="12.28515625" customWidth="1"/>
    <col min="8714" max="8714" width="17" customWidth="1"/>
    <col min="8715" max="8715" width="21.42578125" customWidth="1"/>
    <col min="8955" max="8955" width="13.85546875" customWidth="1"/>
    <col min="8956" max="8956" width="10.85546875" customWidth="1"/>
    <col min="8957" max="8957" width="14.28515625" bestFit="1" customWidth="1"/>
    <col min="8958" max="8958" width="13.28515625" customWidth="1"/>
    <col min="8959" max="8959" width="16.7109375" customWidth="1"/>
    <col min="8960" max="8960" width="15.85546875" customWidth="1"/>
    <col min="8961" max="8961" width="15.7109375" customWidth="1"/>
    <col min="8962" max="8962" width="4.42578125" customWidth="1"/>
    <col min="8963" max="8963" width="9.7109375" customWidth="1"/>
    <col min="8964" max="8965" width="11.5703125" customWidth="1"/>
    <col min="8967" max="8967" width="9.85546875" customWidth="1"/>
    <col min="8968" max="8968" width="14" customWidth="1"/>
    <col min="8969" max="8969" width="12.28515625" customWidth="1"/>
    <col min="8970" max="8970" width="17" customWidth="1"/>
    <col min="8971" max="8971" width="21.42578125" customWidth="1"/>
    <col min="9211" max="9211" width="13.85546875" customWidth="1"/>
    <col min="9212" max="9212" width="10.85546875" customWidth="1"/>
    <col min="9213" max="9213" width="14.28515625" bestFit="1" customWidth="1"/>
    <col min="9214" max="9214" width="13.28515625" customWidth="1"/>
    <col min="9215" max="9215" width="16.7109375" customWidth="1"/>
    <col min="9216" max="9216" width="15.85546875" customWidth="1"/>
    <col min="9217" max="9217" width="15.7109375" customWidth="1"/>
    <col min="9218" max="9218" width="4.42578125" customWidth="1"/>
    <col min="9219" max="9219" width="9.7109375" customWidth="1"/>
    <col min="9220" max="9221" width="11.5703125" customWidth="1"/>
    <col min="9223" max="9223" width="9.85546875" customWidth="1"/>
    <col min="9224" max="9224" width="14" customWidth="1"/>
    <col min="9225" max="9225" width="12.28515625" customWidth="1"/>
    <col min="9226" max="9226" width="17" customWidth="1"/>
    <col min="9227" max="9227" width="21.42578125" customWidth="1"/>
    <col min="9467" max="9467" width="13.85546875" customWidth="1"/>
    <col min="9468" max="9468" width="10.85546875" customWidth="1"/>
    <col min="9469" max="9469" width="14.28515625" bestFit="1" customWidth="1"/>
    <col min="9470" max="9470" width="13.28515625" customWidth="1"/>
    <col min="9471" max="9471" width="16.7109375" customWidth="1"/>
    <col min="9472" max="9472" width="15.85546875" customWidth="1"/>
    <col min="9473" max="9473" width="15.7109375" customWidth="1"/>
    <col min="9474" max="9474" width="4.42578125" customWidth="1"/>
    <col min="9475" max="9475" width="9.7109375" customWidth="1"/>
    <col min="9476" max="9477" width="11.5703125" customWidth="1"/>
    <col min="9479" max="9479" width="9.85546875" customWidth="1"/>
    <col min="9480" max="9480" width="14" customWidth="1"/>
    <col min="9481" max="9481" width="12.28515625" customWidth="1"/>
    <col min="9482" max="9482" width="17" customWidth="1"/>
    <col min="9483" max="9483" width="21.42578125" customWidth="1"/>
    <col min="9723" max="9723" width="13.85546875" customWidth="1"/>
    <col min="9724" max="9724" width="10.85546875" customWidth="1"/>
    <col min="9725" max="9725" width="14.28515625" bestFit="1" customWidth="1"/>
    <col min="9726" max="9726" width="13.28515625" customWidth="1"/>
    <col min="9727" max="9727" width="16.7109375" customWidth="1"/>
    <col min="9728" max="9728" width="15.85546875" customWidth="1"/>
    <col min="9729" max="9729" width="15.7109375" customWidth="1"/>
    <col min="9730" max="9730" width="4.42578125" customWidth="1"/>
    <col min="9731" max="9731" width="9.7109375" customWidth="1"/>
    <col min="9732" max="9733" width="11.5703125" customWidth="1"/>
    <col min="9735" max="9735" width="9.85546875" customWidth="1"/>
    <col min="9736" max="9736" width="14" customWidth="1"/>
    <col min="9737" max="9737" width="12.28515625" customWidth="1"/>
    <col min="9738" max="9738" width="17" customWidth="1"/>
    <col min="9739" max="9739" width="21.42578125" customWidth="1"/>
    <col min="9979" max="9979" width="13.85546875" customWidth="1"/>
    <col min="9980" max="9980" width="10.85546875" customWidth="1"/>
    <col min="9981" max="9981" width="14.28515625" bestFit="1" customWidth="1"/>
    <col min="9982" max="9982" width="13.28515625" customWidth="1"/>
    <col min="9983" max="9983" width="16.7109375" customWidth="1"/>
    <col min="9984" max="9984" width="15.85546875" customWidth="1"/>
    <col min="9985" max="9985" width="15.7109375" customWidth="1"/>
    <col min="9986" max="9986" width="4.42578125" customWidth="1"/>
    <col min="9987" max="9987" width="9.7109375" customWidth="1"/>
    <col min="9988" max="9989" width="11.5703125" customWidth="1"/>
    <col min="9991" max="9991" width="9.85546875" customWidth="1"/>
    <col min="9992" max="9992" width="14" customWidth="1"/>
    <col min="9993" max="9993" width="12.28515625" customWidth="1"/>
    <col min="9994" max="9994" width="17" customWidth="1"/>
    <col min="9995" max="9995" width="21.42578125" customWidth="1"/>
    <col min="10235" max="10235" width="13.85546875" customWidth="1"/>
    <col min="10236" max="10236" width="10.85546875" customWidth="1"/>
    <col min="10237" max="10237" width="14.28515625" bestFit="1" customWidth="1"/>
    <col min="10238" max="10238" width="13.28515625" customWidth="1"/>
    <col min="10239" max="10239" width="16.7109375" customWidth="1"/>
    <col min="10240" max="10240" width="15.85546875" customWidth="1"/>
    <col min="10241" max="10241" width="15.7109375" customWidth="1"/>
    <col min="10242" max="10242" width="4.42578125" customWidth="1"/>
    <col min="10243" max="10243" width="9.7109375" customWidth="1"/>
    <col min="10244" max="10245" width="11.5703125" customWidth="1"/>
    <col min="10247" max="10247" width="9.85546875" customWidth="1"/>
    <col min="10248" max="10248" width="14" customWidth="1"/>
    <col min="10249" max="10249" width="12.28515625" customWidth="1"/>
    <col min="10250" max="10250" width="17" customWidth="1"/>
    <col min="10251" max="10251" width="21.42578125" customWidth="1"/>
    <col min="10491" max="10491" width="13.85546875" customWidth="1"/>
    <col min="10492" max="10492" width="10.85546875" customWidth="1"/>
    <col min="10493" max="10493" width="14.28515625" bestFit="1" customWidth="1"/>
    <col min="10494" max="10494" width="13.28515625" customWidth="1"/>
    <col min="10495" max="10495" width="16.7109375" customWidth="1"/>
    <col min="10496" max="10496" width="15.85546875" customWidth="1"/>
    <col min="10497" max="10497" width="15.7109375" customWidth="1"/>
    <col min="10498" max="10498" width="4.42578125" customWidth="1"/>
    <col min="10499" max="10499" width="9.7109375" customWidth="1"/>
    <col min="10500" max="10501" width="11.5703125" customWidth="1"/>
    <col min="10503" max="10503" width="9.85546875" customWidth="1"/>
    <col min="10504" max="10504" width="14" customWidth="1"/>
    <col min="10505" max="10505" width="12.28515625" customWidth="1"/>
    <col min="10506" max="10506" width="17" customWidth="1"/>
    <col min="10507" max="10507" width="21.42578125" customWidth="1"/>
    <col min="10747" max="10747" width="13.85546875" customWidth="1"/>
    <col min="10748" max="10748" width="10.85546875" customWidth="1"/>
    <col min="10749" max="10749" width="14.28515625" bestFit="1" customWidth="1"/>
    <col min="10750" max="10750" width="13.28515625" customWidth="1"/>
    <col min="10751" max="10751" width="16.7109375" customWidth="1"/>
    <col min="10752" max="10752" width="15.85546875" customWidth="1"/>
    <col min="10753" max="10753" width="15.7109375" customWidth="1"/>
    <col min="10754" max="10754" width="4.42578125" customWidth="1"/>
    <col min="10755" max="10755" width="9.7109375" customWidth="1"/>
    <col min="10756" max="10757" width="11.5703125" customWidth="1"/>
    <col min="10759" max="10759" width="9.85546875" customWidth="1"/>
    <col min="10760" max="10760" width="14" customWidth="1"/>
    <col min="10761" max="10761" width="12.28515625" customWidth="1"/>
    <col min="10762" max="10762" width="17" customWidth="1"/>
    <col min="10763" max="10763" width="21.42578125" customWidth="1"/>
    <col min="11003" max="11003" width="13.85546875" customWidth="1"/>
    <col min="11004" max="11004" width="10.85546875" customWidth="1"/>
    <col min="11005" max="11005" width="14.28515625" bestFit="1" customWidth="1"/>
    <col min="11006" max="11006" width="13.28515625" customWidth="1"/>
    <col min="11007" max="11007" width="16.7109375" customWidth="1"/>
    <col min="11008" max="11008" width="15.85546875" customWidth="1"/>
    <col min="11009" max="11009" width="15.7109375" customWidth="1"/>
    <col min="11010" max="11010" width="4.42578125" customWidth="1"/>
    <col min="11011" max="11011" width="9.7109375" customWidth="1"/>
    <col min="11012" max="11013" width="11.5703125" customWidth="1"/>
    <col min="11015" max="11015" width="9.85546875" customWidth="1"/>
    <col min="11016" max="11016" width="14" customWidth="1"/>
    <col min="11017" max="11017" width="12.28515625" customWidth="1"/>
    <col min="11018" max="11018" width="17" customWidth="1"/>
    <col min="11019" max="11019" width="21.42578125" customWidth="1"/>
    <col min="11259" max="11259" width="13.85546875" customWidth="1"/>
    <col min="11260" max="11260" width="10.85546875" customWidth="1"/>
    <col min="11261" max="11261" width="14.28515625" bestFit="1" customWidth="1"/>
    <col min="11262" max="11262" width="13.28515625" customWidth="1"/>
    <col min="11263" max="11263" width="16.7109375" customWidth="1"/>
    <col min="11264" max="11264" width="15.85546875" customWidth="1"/>
    <col min="11265" max="11265" width="15.7109375" customWidth="1"/>
    <col min="11266" max="11266" width="4.42578125" customWidth="1"/>
    <col min="11267" max="11267" width="9.7109375" customWidth="1"/>
    <col min="11268" max="11269" width="11.5703125" customWidth="1"/>
    <col min="11271" max="11271" width="9.85546875" customWidth="1"/>
    <col min="11272" max="11272" width="14" customWidth="1"/>
    <col min="11273" max="11273" width="12.28515625" customWidth="1"/>
    <col min="11274" max="11274" width="17" customWidth="1"/>
    <col min="11275" max="11275" width="21.42578125" customWidth="1"/>
    <col min="11515" max="11515" width="13.85546875" customWidth="1"/>
    <col min="11516" max="11516" width="10.85546875" customWidth="1"/>
    <col min="11517" max="11517" width="14.28515625" bestFit="1" customWidth="1"/>
    <col min="11518" max="11518" width="13.28515625" customWidth="1"/>
    <col min="11519" max="11519" width="16.7109375" customWidth="1"/>
    <col min="11520" max="11520" width="15.85546875" customWidth="1"/>
    <col min="11521" max="11521" width="15.7109375" customWidth="1"/>
    <col min="11522" max="11522" width="4.42578125" customWidth="1"/>
    <col min="11523" max="11523" width="9.7109375" customWidth="1"/>
    <col min="11524" max="11525" width="11.5703125" customWidth="1"/>
    <col min="11527" max="11527" width="9.85546875" customWidth="1"/>
    <col min="11528" max="11528" width="14" customWidth="1"/>
    <col min="11529" max="11529" width="12.28515625" customWidth="1"/>
    <col min="11530" max="11530" width="17" customWidth="1"/>
    <col min="11531" max="11531" width="21.42578125" customWidth="1"/>
    <col min="11771" max="11771" width="13.85546875" customWidth="1"/>
    <col min="11772" max="11772" width="10.85546875" customWidth="1"/>
    <col min="11773" max="11773" width="14.28515625" bestFit="1" customWidth="1"/>
    <col min="11774" max="11774" width="13.28515625" customWidth="1"/>
    <col min="11775" max="11775" width="16.7109375" customWidth="1"/>
    <col min="11776" max="11776" width="15.85546875" customWidth="1"/>
    <col min="11777" max="11777" width="15.7109375" customWidth="1"/>
    <col min="11778" max="11778" width="4.42578125" customWidth="1"/>
    <col min="11779" max="11779" width="9.7109375" customWidth="1"/>
    <col min="11780" max="11781" width="11.5703125" customWidth="1"/>
    <col min="11783" max="11783" width="9.85546875" customWidth="1"/>
    <col min="11784" max="11784" width="14" customWidth="1"/>
    <col min="11785" max="11785" width="12.28515625" customWidth="1"/>
    <col min="11786" max="11786" width="17" customWidth="1"/>
    <col min="11787" max="11787" width="21.42578125" customWidth="1"/>
    <col min="12027" max="12027" width="13.85546875" customWidth="1"/>
    <col min="12028" max="12028" width="10.85546875" customWidth="1"/>
    <col min="12029" max="12029" width="14.28515625" bestFit="1" customWidth="1"/>
    <col min="12030" max="12030" width="13.28515625" customWidth="1"/>
    <col min="12031" max="12031" width="16.7109375" customWidth="1"/>
    <col min="12032" max="12032" width="15.85546875" customWidth="1"/>
    <col min="12033" max="12033" width="15.7109375" customWidth="1"/>
    <col min="12034" max="12034" width="4.42578125" customWidth="1"/>
    <col min="12035" max="12035" width="9.7109375" customWidth="1"/>
    <col min="12036" max="12037" width="11.5703125" customWidth="1"/>
    <col min="12039" max="12039" width="9.85546875" customWidth="1"/>
    <col min="12040" max="12040" width="14" customWidth="1"/>
    <col min="12041" max="12041" width="12.28515625" customWidth="1"/>
    <col min="12042" max="12042" width="17" customWidth="1"/>
    <col min="12043" max="12043" width="21.42578125" customWidth="1"/>
    <col min="12283" max="12283" width="13.85546875" customWidth="1"/>
    <col min="12284" max="12284" width="10.85546875" customWidth="1"/>
    <col min="12285" max="12285" width="14.28515625" bestFit="1" customWidth="1"/>
    <col min="12286" max="12286" width="13.28515625" customWidth="1"/>
    <col min="12287" max="12287" width="16.7109375" customWidth="1"/>
    <col min="12288" max="12288" width="15.85546875" customWidth="1"/>
    <col min="12289" max="12289" width="15.7109375" customWidth="1"/>
    <col min="12290" max="12290" width="4.42578125" customWidth="1"/>
    <col min="12291" max="12291" width="9.7109375" customWidth="1"/>
    <col min="12292" max="12293" width="11.5703125" customWidth="1"/>
    <col min="12295" max="12295" width="9.85546875" customWidth="1"/>
    <col min="12296" max="12296" width="14" customWidth="1"/>
    <col min="12297" max="12297" width="12.28515625" customWidth="1"/>
    <col min="12298" max="12298" width="17" customWidth="1"/>
    <col min="12299" max="12299" width="21.42578125" customWidth="1"/>
    <col min="12539" max="12539" width="13.85546875" customWidth="1"/>
    <col min="12540" max="12540" width="10.85546875" customWidth="1"/>
    <col min="12541" max="12541" width="14.28515625" bestFit="1" customWidth="1"/>
    <col min="12542" max="12542" width="13.28515625" customWidth="1"/>
    <col min="12543" max="12543" width="16.7109375" customWidth="1"/>
    <col min="12544" max="12544" width="15.85546875" customWidth="1"/>
    <col min="12545" max="12545" width="15.7109375" customWidth="1"/>
    <col min="12546" max="12546" width="4.42578125" customWidth="1"/>
    <col min="12547" max="12547" width="9.7109375" customWidth="1"/>
    <col min="12548" max="12549" width="11.5703125" customWidth="1"/>
    <col min="12551" max="12551" width="9.85546875" customWidth="1"/>
    <col min="12552" max="12552" width="14" customWidth="1"/>
    <col min="12553" max="12553" width="12.28515625" customWidth="1"/>
    <col min="12554" max="12554" width="17" customWidth="1"/>
    <col min="12555" max="12555" width="21.42578125" customWidth="1"/>
    <col min="12795" max="12795" width="13.85546875" customWidth="1"/>
    <col min="12796" max="12796" width="10.85546875" customWidth="1"/>
    <col min="12797" max="12797" width="14.28515625" bestFit="1" customWidth="1"/>
    <col min="12798" max="12798" width="13.28515625" customWidth="1"/>
    <col min="12799" max="12799" width="16.7109375" customWidth="1"/>
    <col min="12800" max="12800" width="15.85546875" customWidth="1"/>
    <col min="12801" max="12801" width="15.7109375" customWidth="1"/>
    <col min="12802" max="12802" width="4.42578125" customWidth="1"/>
    <col min="12803" max="12803" width="9.7109375" customWidth="1"/>
    <col min="12804" max="12805" width="11.5703125" customWidth="1"/>
    <col min="12807" max="12807" width="9.85546875" customWidth="1"/>
    <col min="12808" max="12808" width="14" customWidth="1"/>
    <col min="12809" max="12809" width="12.28515625" customWidth="1"/>
    <col min="12810" max="12810" width="17" customWidth="1"/>
    <col min="12811" max="12811" width="21.42578125" customWidth="1"/>
    <col min="13051" max="13051" width="13.85546875" customWidth="1"/>
    <col min="13052" max="13052" width="10.85546875" customWidth="1"/>
    <col min="13053" max="13053" width="14.28515625" bestFit="1" customWidth="1"/>
    <col min="13054" max="13054" width="13.28515625" customWidth="1"/>
    <col min="13055" max="13055" width="16.7109375" customWidth="1"/>
    <col min="13056" max="13056" width="15.85546875" customWidth="1"/>
    <col min="13057" max="13057" width="15.7109375" customWidth="1"/>
    <col min="13058" max="13058" width="4.42578125" customWidth="1"/>
    <col min="13059" max="13059" width="9.7109375" customWidth="1"/>
    <col min="13060" max="13061" width="11.5703125" customWidth="1"/>
    <col min="13063" max="13063" width="9.85546875" customWidth="1"/>
    <col min="13064" max="13064" width="14" customWidth="1"/>
    <col min="13065" max="13065" width="12.28515625" customWidth="1"/>
    <col min="13066" max="13066" width="17" customWidth="1"/>
    <col min="13067" max="13067" width="21.42578125" customWidth="1"/>
    <col min="13307" max="13307" width="13.85546875" customWidth="1"/>
    <col min="13308" max="13308" width="10.85546875" customWidth="1"/>
    <col min="13309" max="13309" width="14.28515625" bestFit="1" customWidth="1"/>
    <col min="13310" max="13310" width="13.28515625" customWidth="1"/>
    <col min="13311" max="13311" width="16.7109375" customWidth="1"/>
    <col min="13312" max="13312" width="15.85546875" customWidth="1"/>
    <col min="13313" max="13313" width="15.7109375" customWidth="1"/>
    <col min="13314" max="13314" width="4.42578125" customWidth="1"/>
    <col min="13315" max="13315" width="9.7109375" customWidth="1"/>
    <col min="13316" max="13317" width="11.5703125" customWidth="1"/>
    <col min="13319" max="13319" width="9.85546875" customWidth="1"/>
    <col min="13320" max="13320" width="14" customWidth="1"/>
    <col min="13321" max="13321" width="12.28515625" customWidth="1"/>
    <col min="13322" max="13322" width="17" customWidth="1"/>
    <col min="13323" max="13323" width="21.42578125" customWidth="1"/>
    <col min="13563" max="13563" width="13.85546875" customWidth="1"/>
    <col min="13564" max="13564" width="10.85546875" customWidth="1"/>
    <col min="13565" max="13565" width="14.28515625" bestFit="1" customWidth="1"/>
    <col min="13566" max="13566" width="13.28515625" customWidth="1"/>
    <col min="13567" max="13567" width="16.7109375" customWidth="1"/>
    <col min="13568" max="13568" width="15.85546875" customWidth="1"/>
    <col min="13569" max="13569" width="15.7109375" customWidth="1"/>
    <col min="13570" max="13570" width="4.42578125" customWidth="1"/>
    <col min="13571" max="13571" width="9.7109375" customWidth="1"/>
    <col min="13572" max="13573" width="11.5703125" customWidth="1"/>
    <col min="13575" max="13575" width="9.85546875" customWidth="1"/>
    <col min="13576" max="13576" width="14" customWidth="1"/>
    <col min="13577" max="13577" width="12.28515625" customWidth="1"/>
    <col min="13578" max="13578" width="17" customWidth="1"/>
    <col min="13579" max="13579" width="21.42578125" customWidth="1"/>
    <col min="13819" max="13819" width="13.85546875" customWidth="1"/>
    <col min="13820" max="13820" width="10.85546875" customWidth="1"/>
    <col min="13821" max="13821" width="14.28515625" bestFit="1" customWidth="1"/>
    <col min="13822" max="13822" width="13.28515625" customWidth="1"/>
    <col min="13823" max="13823" width="16.7109375" customWidth="1"/>
    <col min="13824" max="13824" width="15.85546875" customWidth="1"/>
    <col min="13825" max="13825" width="15.7109375" customWidth="1"/>
    <col min="13826" max="13826" width="4.42578125" customWidth="1"/>
    <col min="13827" max="13827" width="9.7109375" customWidth="1"/>
    <col min="13828" max="13829" width="11.5703125" customWidth="1"/>
    <col min="13831" max="13831" width="9.85546875" customWidth="1"/>
    <col min="13832" max="13832" width="14" customWidth="1"/>
    <col min="13833" max="13833" width="12.28515625" customWidth="1"/>
    <col min="13834" max="13834" width="17" customWidth="1"/>
    <col min="13835" max="13835" width="21.42578125" customWidth="1"/>
    <col min="14075" max="14075" width="13.85546875" customWidth="1"/>
    <col min="14076" max="14076" width="10.85546875" customWidth="1"/>
    <col min="14077" max="14077" width="14.28515625" bestFit="1" customWidth="1"/>
    <col min="14078" max="14078" width="13.28515625" customWidth="1"/>
    <col min="14079" max="14079" width="16.7109375" customWidth="1"/>
    <col min="14080" max="14080" width="15.85546875" customWidth="1"/>
    <col min="14081" max="14081" width="15.7109375" customWidth="1"/>
    <col min="14082" max="14082" width="4.42578125" customWidth="1"/>
    <col min="14083" max="14083" width="9.7109375" customWidth="1"/>
    <col min="14084" max="14085" width="11.5703125" customWidth="1"/>
    <col min="14087" max="14087" width="9.85546875" customWidth="1"/>
    <col min="14088" max="14088" width="14" customWidth="1"/>
    <col min="14089" max="14089" width="12.28515625" customWidth="1"/>
    <col min="14090" max="14090" width="17" customWidth="1"/>
    <col min="14091" max="14091" width="21.42578125" customWidth="1"/>
    <col min="14331" max="14331" width="13.85546875" customWidth="1"/>
    <col min="14332" max="14332" width="10.85546875" customWidth="1"/>
    <col min="14333" max="14333" width="14.28515625" bestFit="1" customWidth="1"/>
    <col min="14334" max="14334" width="13.28515625" customWidth="1"/>
    <col min="14335" max="14335" width="16.7109375" customWidth="1"/>
    <col min="14336" max="14336" width="15.85546875" customWidth="1"/>
    <col min="14337" max="14337" width="15.7109375" customWidth="1"/>
    <col min="14338" max="14338" width="4.42578125" customWidth="1"/>
    <col min="14339" max="14339" width="9.7109375" customWidth="1"/>
    <col min="14340" max="14341" width="11.5703125" customWidth="1"/>
    <col min="14343" max="14343" width="9.85546875" customWidth="1"/>
    <col min="14344" max="14344" width="14" customWidth="1"/>
    <col min="14345" max="14345" width="12.28515625" customWidth="1"/>
    <col min="14346" max="14346" width="17" customWidth="1"/>
    <col min="14347" max="14347" width="21.42578125" customWidth="1"/>
    <col min="14587" max="14587" width="13.85546875" customWidth="1"/>
    <col min="14588" max="14588" width="10.85546875" customWidth="1"/>
    <col min="14589" max="14589" width="14.28515625" bestFit="1" customWidth="1"/>
    <col min="14590" max="14590" width="13.28515625" customWidth="1"/>
    <col min="14591" max="14591" width="16.7109375" customWidth="1"/>
    <col min="14592" max="14592" width="15.85546875" customWidth="1"/>
    <col min="14593" max="14593" width="15.7109375" customWidth="1"/>
    <col min="14594" max="14594" width="4.42578125" customWidth="1"/>
    <col min="14595" max="14595" width="9.7109375" customWidth="1"/>
    <col min="14596" max="14597" width="11.5703125" customWidth="1"/>
    <col min="14599" max="14599" width="9.85546875" customWidth="1"/>
    <col min="14600" max="14600" width="14" customWidth="1"/>
    <col min="14601" max="14601" width="12.28515625" customWidth="1"/>
    <col min="14602" max="14602" width="17" customWidth="1"/>
    <col min="14603" max="14603" width="21.42578125" customWidth="1"/>
    <col min="14843" max="14843" width="13.85546875" customWidth="1"/>
    <col min="14844" max="14844" width="10.85546875" customWidth="1"/>
    <col min="14845" max="14845" width="14.28515625" bestFit="1" customWidth="1"/>
    <col min="14846" max="14846" width="13.28515625" customWidth="1"/>
    <col min="14847" max="14847" width="16.7109375" customWidth="1"/>
    <col min="14848" max="14848" width="15.85546875" customWidth="1"/>
    <col min="14849" max="14849" width="15.7109375" customWidth="1"/>
    <col min="14850" max="14850" width="4.42578125" customWidth="1"/>
    <col min="14851" max="14851" width="9.7109375" customWidth="1"/>
    <col min="14852" max="14853" width="11.5703125" customWidth="1"/>
    <col min="14855" max="14855" width="9.85546875" customWidth="1"/>
    <col min="14856" max="14856" width="14" customWidth="1"/>
    <col min="14857" max="14857" width="12.28515625" customWidth="1"/>
    <col min="14858" max="14858" width="17" customWidth="1"/>
    <col min="14859" max="14859" width="21.42578125" customWidth="1"/>
    <col min="15099" max="15099" width="13.85546875" customWidth="1"/>
    <col min="15100" max="15100" width="10.85546875" customWidth="1"/>
    <col min="15101" max="15101" width="14.28515625" bestFit="1" customWidth="1"/>
    <col min="15102" max="15102" width="13.28515625" customWidth="1"/>
    <col min="15103" max="15103" width="16.7109375" customWidth="1"/>
    <col min="15104" max="15104" width="15.85546875" customWidth="1"/>
    <col min="15105" max="15105" width="15.7109375" customWidth="1"/>
    <col min="15106" max="15106" width="4.42578125" customWidth="1"/>
    <col min="15107" max="15107" width="9.7109375" customWidth="1"/>
    <col min="15108" max="15109" width="11.5703125" customWidth="1"/>
    <col min="15111" max="15111" width="9.85546875" customWidth="1"/>
    <col min="15112" max="15112" width="14" customWidth="1"/>
    <col min="15113" max="15113" width="12.28515625" customWidth="1"/>
    <col min="15114" max="15114" width="17" customWidth="1"/>
    <col min="15115" max="15115" width="21.42578125" customWidth="1"/>
    <col min="15355" max="15355" width="13.85546875" customWidth="1"/>
    <col min="15356" max="15356" width="10.85546875" customWidth="1"/>
    <col min="15357" max="15357" width="14.28515625" bestFit="1" customWidth="1"/>
    <col min="15358" max="15358" width="13.28515625" customWidth="1"/>
    <col min="15359" max="15359" width="16.7109375" customWidth="1"/>
    <col min="15360" max="15360" width="15.85546875" customWidth="1"/>
    <col min="15361" max="15361" width="15.7109375" customWidth="1"/>
    <col min="15362" max="15362" width="4.42578125" customWidth="1"/>
    <col min="15363" max="15363" width="9.7109375" customWidth="1"/>
    <col min="15364" max="15365" width="11.5703125" customWidth="1"/>
    <col min="15367" max="15367" width="9.85546875" customWidth="1"/>
    <col min="15368" max="15368" width="14" customWidth="1"/>
    <col min="15369" max="15369" width="12.28515625" customWidth="1"/>
    <col min="15370" max="15370" width="17" customWidth="1"/>
    <col min="15371" max="15371" width="21.42578125" customWidth="1"/>
    <col min="15611" max="15611" width="13.85546875" customWidth="1"/>
    <col min="15612" max="15612" width="10.85546875" customWidth="1"/>
    <col min="15613" max="15613" width="14.28515625" bestFit="1" customWidth="1"/>
    <col min="15614" max="15614" width="13.28515625" customWidth="1"/>
    <col min="15615" max="15615" width="16.7109375" customWidth="1"/>
    <col min="15616" max="15616" width="15.85546875" customWidth="1"/>
    <col min="15617" max="15617" width="15.7109375" customWidth="1"/>
    <col min="15618" max="15618" width="4.42578125" customWidth="1"/>
    <col min="15619" max="15619" width="9.7109375" customWidth="1"/>
    <col min="15620" max="15621" width="11.5703125" customWidth="1"/>
    <col min="15623" max="15623" width="9.85546875" customWidth="1"/>
    <col min="15624" max="15624" width="14" customWidth="1"/>
    <col min="15625" max="15625" width="12.28515625" customWidth="1"/>
    <col min="15626" max="15626" width="17" customWidth="1"/>
    <col min="15627" max="15627" width="21.42578125" customWidth="1"/>
    <col min="15867" max="15867" width="13.85546875" customWidth="1"/>
    <col min="15868" max="15868" width="10.85546875" customWidth="1"/>
    <col min="15869" max="15869" width="14.28515625" bestFit="1" customWidth="1"/>
    <col min="15870" max="15870" width="13.28515625" customWidth="1"/>
    <col min="15871" max="15871" width="16.7109375" customWidth="1"/>
    <col min="15872" max="15872" width="15.85546875" customWidth="1"/>
    <col min="15873" max="15873" width="15.7109375" customWidth="1"/>
    <col min="15874" max="15874" width="4.42578125" customWidth="1"/>
    <col min="15875" max="15875" width="9.7109375" customWidth="1"/>
    <col min="15876" max="15877" width="11.5703125" customWidth="1"/>
    <col min="15879" max="15879" width="9.85546875" customWidth="1"/>
    <col min="15880" max="15880" width="14" customWidth="1"/>
    <col min="15881" max="15881" width="12.28515625" customWidth="1"/>
    <col min="15882" max="15882" width="17" customWidth="1"/>
    <col min="15883" max="15883" width="21.42578125" customWidth="1"/>
    <col min="16123" max="16123" width="13.85546875" customWidth="1"/>
    <col min="16124" max="16124" width="10.85546875" customWidth="1"/>
    <col min="16125" max="16125" width="14.28515625" bestFit="1" customWidth="1"/>
    <col min="16126" max="16126" width="13.28515625" customWidth="1"/>
    <col min="16127" max="16127" width="16.7109375" customWidth="1"/>
    <col min="16128" max="16128" width="15.85546875" customWidth="1"/>
    <col min="16129" max="16129" width="15.7109375" customWidth="1"/>
    <col min="16130" max="16130" width="4.42578125" customWidth="1"/>
    <col min="16131" max="16131" width="9.7109375" customWidth="1"/>
    <col min="16132" max="16133" width="11.5703125" customWidth="1"/>
    <col min="16135" max="16135" width="9.85546875" customWidth="1"/>
    <col min="16136" max="16136" width="14" customWidth="1"/>
    <col min="16137" max="16137" width="12.28515625" customWidth="1"/>
    <col min="16138" max="16138" width="17" customWidth="1"/>
    <col min="16139" max="16139" width="21.42578125" customWidth="1"/>
  </cols>
  <sheetData>
    <row r="1" spans="1:12" ht="27" x14ac:dyDescent="0.5">
      <c r="A1" s="140" t="s">
        <v>10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</row>
    <row r="2" spans="1:12" x14ac:dyDescent="0.25">
      <c r="A2" s="141" t="s">
        <v>1001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</row>
    <row r="3" spans="1:12" ht="10.5" customHeight="1" x14ac:dyDescent="0.25"/>
    <row r="4" spans="1:12" ht="15.75" thickBot="1" x14ac:dyDescent="0.3"/>
    <row r="5" spans="1:12" s="5" customFormat="1" ht="42.75" customHeight="1" x14ac:dyDescent="0.25">
      <c r="A5" s="1" t="s">
        <v>0</v>
      </c>
      <c r="B5" s="2" t="s">
        <v>1</v>
      </c>
      <c r="C5" s="2" t="s">
        <v>2</v>
      </c>
      <c r="D5" s="2" t="s">
        <v>3</v>
      </c>
      <c r="E5" s="3" t="s">
        <v>4</v>
      </c>
      <c r="F5" s="3" t="s">
        <v>5</v>
      </c>
      <c r="G5" s="3" t="s">
        <v>6</v>
      </c>
      <c r="H5" s="31" t="s">
        <v>7</v>
      </c>
      <c r="I5" s="3" t="s">
        <v>8</v>
      </c>
      <c r="J5" s="10" t="s">
        <v>44</v>
      </c>
      <c r="K5" s="4" t="s">
        <v>9</v>
      </c>
    </row>
    <row r="6" spans="1:12" s="58" customFormat="1" x14ac:dyDescent="0.25">
      <c r="A6" s="53" t="s">
        <v>998</v>
      </c>
      <c r="B6" s="53" t="s">
        <v>999</v>
      </c>
      <c r="C6" s="53"/>
      <c r="D6" s="53" t="s">
        <v>377</v>
      </c>
      <c r="E6" s="103"/>
      <c r="F6" s="55">
        <v>44378</v>
      </c>
      <c r="G6" s="55"/>
      <c r="H6" s="56" t="s">
        <v>1000</v>
      </c>
      <c r="I6" s="53" t="s">
        <v>17</v>
      </c>
      <c r="K6" s="53" t="s">
        <v>176</v>
      </c>
      <c r="L6"/>
    </row>
    <row r="7" spans="1:12" s="61" customFormat="1" x14ac:dyDescent="0.25">
      <c r="A7" s="54"/>
      <c r="B7" s="54"/>
      <c r="C7" s="59"/>
      <c r="D7" s="54"/>
      <c r="E7" s="59"/>
      <c r="F7" s="55"/>
      <c r="G7" s="59"/>
      <c r="H7" s="59"/>
      <c r="I7" s="59"/>
      <c r="J7" s="59"/>
      <c r="K7" s="53"/>
      <c r="L7"/>
    </row>
    <row r="8" spans="1:12" s="58" customFormat="1" x14ac:dyDescent="0.25">
      <c r="A8" s="54"/>
      <c r="B8" s="54"/>
      <c r="C8" s="53"/>
      <c r="D8" s="54"/>
      <c r="E8" s="54"/>
      <c r="F8" s="55"/>
      <c r="G8" s="55"/>
      <c r="H8" s="56"/>
      <c r="I8" s="54"/>
      <c r="J8" s="54"/>
      <c r="K8" s="54"/>
      <c r="L8"/>
    </row>
    <row r="9" spans="1:12" s="58" customFormat="1" x14ac:dyDescent="0.25">
      <c r="A9" s="54"/>
      <c r="B9" s="54"/>
      <c r="C9" s="53"/>
      <c r="D9" s="54"/>
      <c r="E9" s="54"/>
      <c r="F9" s="55"/>
      <c r="G9" s="55"/>
      <c r="H9" s="56"/>
      <c r="I9" s="54"/>
      <c r="J9" s="53"/>
      <c r="K9" s="54"/>
      <c r="L9"/>
    </row>
    <row r="10" spans="1:12" s="58" customFormat="1" x14ac:dyDescent="0.25">
      <c r="A10" s="54"/>
      <c r="B10" s="54"/>
      <c r="C10" s="53"/>
      <c r="D10" s="54"/>
      <c r="E10" s="54"/>
      <c r="F10" s="55"/>
      <c r="G10" s="55"/>
      <c r="H10" s="56"/>
      <c r="I10" s="54"/>
      <c r="J10" s="53"/>
      <c r="K10" s="54"/>
      <c r="L10"/>
    </row>
    <row r="11" spans="1:12" s="58" customFormat="1" x14ac:dyDescent="0.25">
      <c r="A11" s="54"/>
      <c r="B11" s="54"/>
      <c r="C11" s="53"/>
      <c r="D11" s="54"/>
      <c r="E11" s="62"/>
      <c r="F11" s="55"/>
      <c r="G11" s="55"/>
      <c r="H11" s="56"/>
      <c r="I11" s="63"/>
      <c r="J11" s="53"/>
      <c r="K11" s="54"/>
      <c r="L11"/>
    </row>
    <row r="12" spans="1:12" s="63" customFormat="1" x14ac:dyDescent="0.25">
      <c r="A12" s="54"/>
      <c r="B12" s="54"/>
      <c r="C12" s="59"/>
      <c r="D12" s="54"/>
      <c r="E12" s="64"/>
      <c r="F12" s="60"/>
      <c r="G12" s="60"/>
      <c r="H12" s="56"/>
      <c r="I12" s="54"/>
      <c r="J12" s="59"/>
      <c r="K12" s="54"/>
      <c r="L12"/>
    </row>
    <row r="13" spans="1:12" s="63" customFormat="1" x14ac:dyDescent="0.25">
      <c r="B13" s="54"/>
      <c r="C13" s="59"/>
      <c r="D13" s="54"/>
      <c r="E13" s="64"/>
      <c r="F13" s="60"/>
      <c r="G13" s="60"/>
      <c r="H13" s="56"/>
      <c r="I13" s="54"/>
      <c r="J13" s="59"/>
      <c r="K13" s="54"/>
      <c r="L13"/>
    </row>
    <row r="14" spans="1:12" s="63" customFormat="1" x14ac:dyDescent="0.25">
      <c r="A14" s="54"/>
      <c r="B14" s="54"/>
      <c r="C14" s="59"/>
      <c r="D14" s="54"/>
      <c r="E14" s="64"/>
      <c r="F14" s="60"/>
      <c r="G14" s="60"/>
      <c r="H14" s="56"/>
      <c r="I14" s="59"/>
      <c r="J14" s="59"/>
      <c r="K14" s="54"/>
      <c r="L14"/>
    </row>
    <row r="15" spans="1:12" s="61" customFormat="1" x14ac:dyDescent="0.25">
      <c r="A15" s="54"/>
      <c r="B15" s="54"/>
      <c r="C15" s="59"/>
      <c r="D15" s="54"/>
      <c r="E15" s="54"/>
      <c r="F15" s="60"/>
      <c r="G15" s="60"/>
      <c r="H15" s="56"/>
      <c r="I15" s="59"/>
      <c r="J15" s="59"/>
      <c r="K15" s="54"/>
      <c r="L15"/>
    </row>
    <row r="16" spans="1:12" x14ac:dyDescent="0.25">
      <c r="A16" s="54"/>
      <c r="B16" s="54"/>
      <c r="C16" s="7"/>
      <c r="D16" s="54"/>
      <c r="E16" s="51"/>
      <c r="F16" s="30"/>
      <c r="G16" s="7"/>
      <c r="H16" s="32"/>
      <c r="I16" s="59"/>
      <c r="J16" s="7"/>
      <c r="K16" s="54"/>
    </row>
    <row r="17" spans="1:12" x14ac:dyDescent="0.25">
      <c r="A17" s="54"/>
      <c r="B17" s="54"/>
      <c r="C17" s="7"/>
      <c r="D17" s="54"/>
      <c r="E17" s="54"/>
      <c r="F17" s="30"/>
      <c r="G17" s="30"/>
      <c r="H17" s="56"/>
      <c r="I17" s="59"/>
      <c r="J17" s="59"/>
      <c r="K17" s="29"/>
    </row>
    <row r="18" spans="1:12" x14ac:dyDescent="0.25">
      <c r="A18" s="54"/>
      <c r="B18" s="54"/>
      <c r="C18" s="7"/>
      <c r="D18" s="54"/>
      <c r="E18" s="54"/>
      <c r="F18" s="30"/>
      <c r="G18" s="30"/>
      <c r="H18" s="56"/>
      <c r="I18" s="59"/>
      <c r="J18" s="59"/>
      <c r="K18" s="7"/>
    </row>
    <row r="19" spans="1:12" x14ac:dyDescent="0.25">
      <c r="A19" s="54"/>
      <c r="B19" s="54"/>
      <c r="C19" s="7"/>
      <c r="D19" s="54"/>
      <c r="E19" s="54"/>
      <c r="F19" s="30"/>
      <c r="G19" s="30"/>
      <c r="H19" s="56"/>
      <c r="I19" s="59"/>
      <c r="J19" s="59"/>
      <c r="K19" s="7"/>
    </row>
    <row r="20" spans="1:12" x14ac:dyDescent="0.25">
      <c r="A20" s="54"/>
      <c r="B20" s="54"/>
      <c r="C20" s="7"/>
      <c r="D20" s="54"/>
      <c r="E20" s="54"/>
      <c r="F20" s="30"/>
      <c r="G20" s="30"/>
      <c r="H20" s="56"/>
      <c r="I20" s="59"/>
      <c r="J20" s="59"/>
      <c r="K20" s="7"/>
    </row>
    <row r="21" spans="1:12" x14ac:dyDescent="0.25">
      <c r="A21" s="54"/>
      <c r="B21" s="54"/>
      <c r="C21" s="7"/>
      <c r="D21" s="54"/>
      <c r="E21" s="54"/>
      <c r="F21" s="30"/>
      <c r="G21" s="30"/>
      <c r="H21" s="56"/>
      <c r="I21" s="59"/>
      <c r="J21" s="59"/>
      <c r="K21" s="7"/>
    </row>
    <row r="22" spans="1:12" x14ac:dyDescent="0.25">
      <c r="A22" s="54"/>
      <c r="B22" s="54"/>
      <c r="C22" s="7"/>
      <c r="D22" s="54"/>
      <c r="E22" s="54"/>
      <c r="F22" s="30"/>
      <c r="G22" s="30"/>
      <c r="H22" s="56"/>
      <c r="I22" s="59"/>
      <c r="J22" s="59"/>
      <c r="K22" s="7"/>
    </row>
    <row r="23" spans="1:12" x14ac:dyDescent="0.25">
      <c r="A23" s="54"/>
      <c r="B23" s="54"/>
      <c r="C23" s="7"/>
      <c r="D23" s="54"/>
      <c r="E23" s="54"/>
      <c r="F23" s="30"/>
      <c r="G23" s="30"/>
      <c r="H23" s="56"/>
      <c r="I23" s="59"/>
      <c r="J23" s="59"/>
      <c r="K23" s="7"/>
    </row>
    <row r="24" spans="1:12" x14ac:dyDescent="0.25">
      <c r="A24" s="54"/>
      <c r="B24" s="54"/>
      <c r="C24" s="7"/>
      <c r="D24" s="54"/>
      <c r="E24" s="51"/>
      <c r="F24" s="30"/>
      <c r="G24" s="30"/>
      <c r="H24" s="56"/>
      <c r="I24" s="59"/>
      <c r="J24" s="59"/>
      <c r="K24" s="7"/>
    </row>
    <row r="25" spans="1:12" x14ac:dyDescent="0.25">
      <c r="A25" s="54"/>
      <c r="B25" s="54"/>
      <c r="C25" s="7"/>
      <c r="D25" s="54"/>
      <c r="E25" s="54"/>
      <c r="F25" s="30"/>
      <c r="G25" s="30"/>
      <c r="H25" s="56"/>
      <c r="I25" s="59"/>
      <c r="J25" s="59"/>
      <c r="K25" s="7"/>
    </row>
    <row r="26" spans="1:12" x14ac:dyDescent="0.25">
      <c r="A26" s="54"/>
      <c r="B26" s="54"/>
      <c r="C26" s="7"/>
      <c r="D26" s="54"/>
      <c r="E26" s="7"/>
      <c r="F26" s="30"/>
      <c r="G26" s="30"/>
      <c r="H26" s="56"/>
      <c r="I26" s="59"/>
      <c r="J26" s="59"/>
      <c r="K26" s="7"/>
    </row>
    <row r="27" spans="1:12" x14ac:dyDescent="0.25">
      <c r="A27" s="54"/>
      <c r="B27" s="54"/>
      <c r="C27" s="7"/>
      <c r="D27" s="54"/>
      <c r="E27" s="54"/>
      <c r="F27" s="30"/>
      <c r="G27" s="30"/>
      <c r="H27" s="56"/>
      <c r="I27" s="59"/>
      <c r="J27" s="59"/>
      <c r="K27" s="7"/>
    </row>
    <row r="28" spans="1:12" x14ac:dyDescent="0.25">
      <c r="A28" s="54"/>
      <c r="B28" s="54"/>
      <c r="C28" s="7"/>
      <c r="D28" s="54"/>
      <c r="E28" s="54"/>
      <c r="F28" s="30"/>
      <c r="G28" s="30"/>
      <c r="H28" s="56"/>
      <c r="I28" s="59"/>
      <c r="J28" s="59"/>
      <c r="K28" s="7"/>
    </row>
    <row r="29" spans="1:12" ht="15.75" x14ac:dyDescent="0.25">
      <c r="A29" s="8"/>
      <c r="B29" s="137"/>
      <c r="C29" s="137"/>
      <c r="D29" s="137"/>
      <c r="E29" s="137"/>
      <c r="F29" s="138"/>
      <c r="G29" s="138"/>
      <c r="H29" s="137"/>
      <c r="I29" s="137"/>
      <c r="J29" s="137"/>
      <c r="K29" s="137"/>
      <c r="L29" s="137"/>
    </row>
    <row r="30" spans="1:12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</row>
    <row r="31" spans="1:12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</row>
    <row r="32" spans="1:12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</row>
    <row r="33" spans="1:11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</row>
    <row r="34" spans="1:11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</row>
    <row r="35" spans="1:11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</row>
    <row r="36" spans="1:1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</row>
  </sheetData>
  <mergeCells count="2">
    <mergeCell ref="A1:K1"/>
    <mergeCell ref="A2:K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D10" sqref="D10"/>
    </sheetView>
  </sheetViews>
  <sheetFormatPr defaultRowHeight="15" x14ac:dyDescent="0.25"/>
  <cols>
    <col min="1" max="1" width="16.7109375" customWidth="1"/>
    <col min="2" max="2" width="21.42578125" bestFit="1" customWidth="1"/>
    <col min="3" max="3" width="5.5703125" customWidth="1"/>
    <col min="4" max="4" width="21.140625" bestFit="1" customWidth="1"/>
    <col min="5" max="5" width="13" bestFit="1" customWidth="1"/>
    <col min="6" max="6" width="12" customWidth="1"/>
    <col min="7" max="7" width="13.28515625" customWidth="1"/>
    <col min="8" max="8" width="49" bestFit="1" customWidth="1"/>
    <col min="9" max="9" width="14" customWidth="1"/>
    <col min="10" max="10" width="16.42578125" customWidth="1"/>
    <col min="11" max="11" width="54.7109375" customWidth="1"/>
    <col min="12" max="12" width="13.42578125" bestFit="1" customWidth="1"/>
    <col min="251" max="251" width="13.85546875" customWidth="1"/>
    <col min="252" max="252" width="10.85546875" customWidth="1"/>
    <col min="253" max="253" width="14.28515625" bestFit="1" customWidth="1"/>
    <col min="254" max="254" width="13.28515625" customWidth="1"/>
    <col min="255" max="255" width="16.7109375" customWidth="1"/>
    <col min="256" max="256" width="15.85546875" customWidth="1"/>
    <col min="257" max="257" width="15.7109375" customWidth="1"/>
    <col min="258" max="258" width="4.42578125" customWidth="1"/>
    <col min="259" max="259" width="9.7109375" customWidth="1"/>
    <col min="260" max="261" width="11.5703125" customWidth="1"/>
    <col min="263" max="263" width="9.85546875" customWidth="1"/>
    <col min="264" max="264" width="14" customWidth="1"/>
    <col min="265" max="265" width="12.28515625" customWidth="1"/>
    <col min="266" max="266" width="17" customWidth="1"/>
    <col min="267" max="267" width="21.42578125" customWidth="1"/>
    <col min="507" max="507" width="13.85546875" customWidth="1"/>
    <col min="508" max="508" width="10.85546875" customWidth="1"/>
    <col min="509" max="509" width="14.28515625" bestFit="1" customWidth="1"/>
    <col min="510" max="510" width="13.28515625" customWidth="1"/>
    <col min="511" max="511" width="16.7109375" customWidth="1"/>
    <col min="512" max="512" width="15.85546875" customWidth="1"/>
    <col min="513" max="513" width="15.7109375" customWidth="1"/>
    <col min="514" max="514" width="4.42578125" customWidth="1"/>
    <col min="515" max="515" width="9.7109375" customWidth="1"/>
    <col min="516" max="517" width="11.5703125" customWidth="1"/>
    <col min="519" max="519" width="9.85546875" customWidth="1"/>
    <col min="520" max="520" width="14" customWidth="1"/>
    <col min="521" max="521" width="12.28515625" customWidth="1"/>
    <col min="522" max="522" width="17" customWidth="1"/>
    <col min="523" max="523" width="21.42578125" customWidth="1"/>
    <col min="763" max="763" width="13.85546875" customWidth="1"/>
    <col min="764" max="764" width="10.85546875" customWidth="1"/>
    <col min="765" max="765" width="14.28515625" bestFit="1" customWidth="1"/>
    <col min="766" max="766" width="13.28515625" customWidth="1"/>
    <col min="767" max="767" width="16.7109375" customWidth="1"/>
    <col min="768" max="768" width="15.85546875" customWidth="1"/>
    <col min="769" max="769" width="15.7109375" customWidth="1"/>
    <col min="770" max="770" width="4.42578125" customWidth="1"/>
    <col min="771" max="771" width="9.7109375" customWidth="1"/>
    <col min="772" max="773" width="11.5703125" customWidth="1"/>
    <col min="775" max="775" width="9.85546875" customWidth="1"/>
    <col min="776" max="776" width="14" customWidth="1"/>
    <col min="777" max="777" width="12.28515625" customWidth="1"/>
    <col min="778" max="778" width="17" customWidth="1"/>
    <col min="779" max="779" width="21.42578125" customWidth="1"/>
    <col min="1019" max="1019" width="13.85546875" customWidth="1"/>
    <col min="1020" max="1020" width="10.85546875" customWidth="1"/>
    <col min="1021" max="1021" width="14.28515625" bestFit="1" customWidth="1"/>
    <col min="1022" max="1022" width="13.28515625" customWidth="1"/>
    <col min="1023" max="1023" width="16.7109375" customWidth="1"/>
    <col min="1024" max="1024" width="15.85546875" customWidth="1"/>
    <col min="1025" max="1025" width="15.7109375" customWidth="1"/>
    <col min="1026" max="1026" width="4.42578125" customWidth="1"/>
    <col min="1027" max="1027" width="9.7109375" customWidth="1"/>
    <col min="1028" max="1029" width="11.5703125" customWidth="1"/>
    <col min="1031" max="1031" width="9.85546875" customWidth="1"/>
    <col min="1032" max="1032" width="14" customWidth="1"/>
    <col min="1033" max="1033" width="12.28515625" customWidth="1"/>
    <col min="1034" max="1034" width="17" customWidth="1"/>
    <col min="1035" max="1035" width="21.42578125" customWidth="1"/>
    <col min="1275" max="1275" width="13.85546875" customWidth="1"/>
    <col min="1276" max="1276" width="10.85546875" customWidth="1"/>
    <col min="1277" max="1277" width="14.28515625" bestFit="1" customWidth="1"/>
    <col min="1278" max="1278" width="13.28515625" customWidth="1"/>
    <col min="1279" max="1279" width="16.7109375" customWidth="1"/>
    <col min="1280" max="1280" width="15.85546875" customWidth="1"/>
    <col min="1281" max="1281" width="15.7109375" customWidth="1"/>
    <col min="1282" max="1282" width="4.42578125" customWidth="1"/>
    <col min="1283" max="1283" width="9.7109375" customWidth="1"/>
    <col min="1284" max="1285" width="11.5703125" customWidth="1"/>
    <col min="1287" max="1287" width="9.85546875" customWidth="1"/>
    <col min="1288" max="1288" width="14" customWidth="1"/>
    <col min="1289" max="1289" width="12.28515625" customWidth="1"/>
    <col min="1290" max="1290" width="17" customWidth="1"/>
    <col min="1291" max="1291" width="21.42578125" customWidth="1"/>
    <col min="1531" max="1531" width="13.85546875" customWidth="1"/>
    <col min="1532" max="1532" width="10.85546875" customWidth="1"/>
    <col min="1533" max="1533" width="14.28515625" bestFit="1" customWidth="1"/>
    <col min="1534" max="1534" width="13.28515625" customWidth="1"/>
    <col min="1535" max="1535" width="16.7109375" customWidth="1"/>
    <col min="1536" max="1536" width="15.85546875" customWidth="1"/>
    <col min="1537" max="1537" width="15.7109375" customWidth="1"/>
    <col min="1538" max="1538" width="4.42578125" customWidth="1"/>
    <col min="1539" max="1539" width="9.7109375" customWidth="1"/>
    <col min="1540" max="1541" width="11.5703125" customWidth="1"/>
    <col min="1543" max="1543" width="9.85546875" customWidth="1"/>
    <col min="1544" max="1544" width="14" customWidth="1"/>
    <col min="1545" max="1545" width="12.28515625" customWidth="1"/>
    <col min="1546" max="1546" width="17" customWidth="1"/>
    <col min="1547" max="1547" width="21.42578125" customWidth="1"/>
    <col min="1787" max="1787" width="13.85546875" customWidth="1"/>
    <col min="1788" max="1788" width="10.85546875" customWidth="1"/>
    <col min="1789" max="1789" width="14.28515625" bestFit="1" customWidth="1"/>
    <col min="1790" max="1790" width="13.28515625" customWidth="1"/>
    <col min="1791" max="1791" width="16.7109375" customWidth="1"/>
    <col min="1792" max="1792" width="15.85546875" customWidth="1"/>
    <col min="1793" max="1793" width="15.7109375" customWidth="1"/>
    <col min="1794" max="1794" width="4.42578125" customWidth="1"/>
    <col min="1795" max="1795" width="9.7109375" customWidth="1"/>
    <col min="1796" max="1797" width="11.5703125" customWidth="1"/>
    <col min="1799" max="1799" width="9.85546875" customWidth="1"/>
    <col min="1800" max="1800" width="14" customWidth="1"/>
    <col min="1801" max="1801" width="12.28515625" customWidth="1"/>
    <col min="1802" max="1802" width="17" customWidth="1"/>
    <col min="1803" max="1803" width="21.42578125" customWidth="1"/>
    <col min="2043" max="2043" width="13.85546875" customWidth="1"/>
    <col min="2044" max="2044" width="10.85546875" customWidth="1"/>
    <col min="2045" max="2045" width="14.28515625" bestFit="1" customWidth="1"/>
    <col min="2046" max="2046" width="13.28515625" customWidth="1"/>
    <col min="2047" max="2047" width="16.7109375" customWidth="1"/>
    <col min="2048" max="2048" width="15.85546875" customWidth="1"/>
    <col min="2049" max="2049" width="15.7109375" customWidth="1"/>
    <col min="2050" max="2050" width="4.42578125" customWidth="1"/>
    <col min="2051" max="2051" width="9.7109375" customWidth="1"/>
    <col min="2052" max="2053" width="11.5703125" customWidth="1"/>
    <col min="2055" max="2055" width="9.85546875" customWidth="1"/>
    <col min="2056" max="2056" width="14" customWidth="1"/>
    <col min="2057" max="2057" width="12.28515625" customWidth="1"/>
    <col min="2058" max="2058" width="17" customWidth="1"/>
    <col min="2059" max="2059" width="21.42578125" customWidth="1"/>
    <col min="2299" max="2299" width="13.85546875" customWidth="1"/>
    <col min="2300" max="2300" width="10.85546875" customWidth="1"/>
    <col min="2301" max="2301" width="14.28515625" bestFit="1" customWidth="1"/>
    <col min="2302" max="2302" width="13.28515625" customWidth="1"/>
    <col min="2303" max="2303" width="16.7109375" customWidth="1"/>
    <col min="2304" max="2304" width="15.85546875" customWidth="1"/>
    <col min="2305" max="2305" width="15.7109375" customWidth="1"/>
    <col min="2306" max="2306" width="4.42578125" customWidth="1"/>
    <col min="2307" max="2307" width="9.7109375" customWidth="1"/>
    <col min="2308" max="2309" width="11.5703125" customWidth="1"/>
    <col min="2311" max="2311" width="9.85546875" customWidth="1"/>
    <col min="2312" max="2312" width="14" customWidth="1"/>
    <col min="2313" max="2313" width="12.28515625" customWidth="1"/>
    <col min="2314" max="2314" width="17" customWidth="1"/>
    <col min="2315" max="2315" width="21.42578125" customWidth="1"/>
    <col min="2555" max="2555" width="13.85546875" customWidth="1"/>
    <col min="2556" max="2556" width="10.85546875" customWidth="1"/>
    <col min="2557" max="2557" width="14.28515625" bestFit="1" customWidth="1"/>
    <col min="2558" max="2558" width="13.28515625" customWidth="1"/>
    <col min="2559" max="2559" width="16.7109375" customWidth="1"/>
    <col min="2560" max="2560" width="15.85546875" customWidth="1"/>
    <col min="2561" max="2561" width="15.7109375" customWidth="1"/>
    <col min="2562" max="2562" width="4.42578125" customWidth="1"/>
    <col min="2563" max="2563" width="9.7109375" customWidth="1"/>
    <col min="2564" max="2565" width="11.5703125" customWidth="1"/>
    <col min="2567" max="2567" width="9.85546875" customWidth="1"/>
    <col min="2568" max="2568" width="14" customWidth="1"/>
    <col min="2569" max="2569" width="12.28515625" customWidth="1"/>
    <col min="2570" max="2570" width="17" customWidth="1"/>
    <col min="2571" max="2571" width="21.42578125" customWidth="1"/>
    <col min="2811" max="2811" width="13.85546875" customWidth="1"/>
    <col min="2812" max="2812" width="10.85546875" customWidth="1"/>
    <col min="2813" max="2813" width="14.28515625" bestFit="1" customWidth="1"/>
    <col min="2814" max="2814" width="13.28515625" customWidth="1"/>
    <col min="2815" max="2815" width="16.7109375" customWidth="1"/>
    <col min="2816" max="2816" width="15.85546875" customWidth="1"/>
    <col min="2817" max="2817" width="15.7109375" customWidth="1"/>
    <col min="2818" max="2818" width="4.42578125" customWidth="1"/>
    <col min="2819" max="2819" width="9.7109375" customWidth="1"/>
    <col min="2820" max="2821" width="11.5703125" customWidth="1"/>
    <col min="2823" max="2823" width="9.85546875" customWidth="1"/>
    <col min="2824" max="2824" width="14" customWidth="1"/>
    <col min="2825" max="2825" width="12.28515625" customWidth="1"/>
    <col min="2826" max="2826" width="17" customWidth="1"/>
    <col min="2827" max="2827" width="21.42578125" customWidth="1"/>
    <col min="3067" max="3067" width="13.85546875" customWidth="1"/>
    <col min="3068" max="3068" width="10.85546875" customWidth="1"/>
    <col min="3069" max="3069" width="14.28515625" bestFit="1" customWidth="1"/>
    <col min="3070" max="3070" width="13.28515625" customWidth="1"/>
    <col min="3071" max="3071" width="16.7109375" customWidth="1"/>
    <col min="3072" max="3072" width="15.85546875" customWidth="1"/>
    <col min="3073" max="3073" width="15.7109375" customWidth="1"/>
    <col min="3074" max="3074" width="4.42578125" customWidth="1"/>
    <col min="3075" max="3075" width="9.7109375" customWidth="1"/>
    <col min="3076" max="3077" width="11.5703125" customWidth="1"/>
    <col min="3079" max="3079" width="9.85546875" customWidth="1"/>
    <col min="3080" max="3080" width="14" customWidth="1"/>
    <col min="3081" max="3081" width="12.28515625" customWidth="1"/>
    <col min="3082" max="3082" width="17" customWidth="1"/>
    <col min="3083" max="3083" width="21.42578125" customWidth="1"/>
    <col min="3323" max="3323" width="13.85546875" customWidth="1"/>
    <col min="3324" max="3324" width="10.85546875" customWidth="1"/>
    <col min="3325" max="3325" width="14.28515625" bestFit="1" customWidth="1"/>
    <col min="3326" max="3326" width="13.28515625" customWidth="1"/>
    <col min="3327" max="3327" width="16.7109375" customWidth="1"/>
    <col min="3328" max="3328" width="15.85546875" customWidth="1"/>
    <col min="3329" max="3329" width="15.7109375" customWidth="1"/>
    <col min="3330" max="3330" width="4.42578125" customWidth="1"/>
    <col min="3331" max="3331" width="9.7109375" customWidth="1"/>
    <col min="3332" max="3333" width="11.5703125" customWidth="1"/>
    <col min="3335" max="3335" width="9.85546875" customWidth="1"/>
    <col min="3336" max="3336" width="14" customWidth="1"/>
    <col min="3337" max="3337" width="12.28515625" customWidth="1"/>
    <col min="3338" max="3338" width="17" customWidth="1"/>
    <col min="3339" max="3339" width="21.42578125" customWidth="1"/>
    <col min="3579" max="3579" width="13.85546875" customWidth="1"/>
    <col min="3580" max="3580" width="10.85546875" customWidth="1"/>
    <col min="3581" max="3581" width="14.28515625" bestFit="1" customWidth="1"/>
    <col min="3582" max="3582" width="13.28515625" customWidth="1"/>
    <col min="3583" max="3583" width="16.7109375" customWidth="1"/>
    <col min="3584" max="3584" width="15.85546875" customWidth="1"/>
    <col min="3585" max="3585" width="15.7109375" customWidth="1"/>
    <col min="3586" max="3586" width="4.42578125" customWidth="1"/>
    <col min="3587" max="3587" width="9.7109375" customWidth="1"/>
    <col min="3588" max="3589" width="11.5703125" customWidth="1"/>
    <col min="3591" max="3591" width="9.85546875" customWidth="1"/>
    <col min="3592" max="3592" width="14" customWidth="1"/>
    <col min="3593" max="3593" width="12.28515625" customWidth="1"/>
    <col min="3594" max="3594" width="17" customWidth="1"/>
    <col min="3595" max="3595" width="21.42578125" customWidth="1"/>
    <col min="3835" max="3835" width="13.85546875" customWidth="1"/>
    <col min="3836" max="3836" width="10.85546875" customWidth="1"/>
    <col min="3837" max="3837" width="14.28515625" bestFit="1" customWidth="1"/>
    <col min="3838" max="3838" width="13.28515625" customWidth="1"/>
    <col min="3839" max="3839" width="16.7109375" customWidth="1"/>
    <col min="3840" max="3840" width="15.85546875" customWidth="1"/>
    <col min="3841" max="3841" width="15.7109375" customWidth="1"/>
    <col min="3842" max="3842" width="4.42578125" customWidth="1"/>
    <col min="3843" max="3843" width="9.7109375" customWidth="1"/>
    <col min="3844" max="3845" width="11.5703125" customWidth="1"/>
    <col min="3847" max="3847" width="9.85546875" customWidth="1"/>
    <col min="3848" max="3848" width="14" customWidth="1"/>
    <col min="3849" max="3849" width="12.28515625" customWidth="1"/>
    <col min="3850" max="3850" width="17" customWidth="1"/>
    <col min="3851" max="3851" width="21.42578125" customWidth="1"/>
    <col min="4091" max="4091" width="13.85546875" customWidth="1"/>
    <col min="4092" max="4092" width="10.85546875" customWidth="1"/>
    <col min="4093" max="4093" width="14.28515625" bestFit="1" customWidth="1"/>
    <col min="4094" max="4094" width="13.28515625" customWidth="1"/>
    <col min="4095" max="4095" width="16.7109375" customWidth="1"/>
    <col min="4096" max="4096" width="15.85546875" customWidth="1"/>
    <col min="4097" max="4097" width="15.7109375" customWidth="1"/>
    <col min="4098" max="4098" width="4.42578125" customWidth="1"/>
    <col min="4099" max="4099" width="9.7109375" customWidth="1"/>
    <col min="4100" max="4101" width="11.5703125" customWidth="1"/>
    <col min="4103" max="4103" width="9.85546875" customWidth="1"/>
    <col min="4104" max="4104" width="14" customWidth="1"/>
    <col min="4105" max="4105" width="12.28515625" customWidth="1"/>
    <col min="4106" max="4106" width="17" customWidth="1"/>
    <col min="4107" max="4107" width="21.42578125" customWidth="1"/>
    <col min="4347" max="4347" width="13.85546875" customWidth="1"/>
    <col min="4348" max="4348" width="10.85546875" customWidth="1"/>
    <col min="4349" max="4349" width="14.28515625" bestFit="1" customWidth="1"/>
    <col min="4350" max="4350" width="13.28515625" customWidth="1"/>
    <col min="4351" max="4351" width="16.7109375" customWidth="1"/>
    <col min="4352" max="4352" width="15.85546875" customWidth="1"/>
    <col min="4353" max="4353" width="15.7109375" customWidth="1"/>
    <col min="4354" max="4354" width="4.42578125" customWidth="1"/>
    <col min="4355" max="4355" width="9.7109375" customWidth="1"/>
    <col min="4356" max="4357" width="11.5703125" customWidth="1"/>
    <col min="4359" max="4359" width="9.85546875" customWidth="1"/>
    <col min="4360" max="4360" width="14" customWidth="1"/>
    <col min="4361" max="4361" width="12.28515625" customWidth="1"/>
    <col min="4362" max="4362" width="17" customWidth="1"/>
    <col min="4363" max="4363" width="21.42578125" customWidth="1"/>
    <col min="4603" max="4603" width="13.85546875" customWidth="1"/>
    <col min="4604" max="4604" width="10.85546875" customWidth="1"/>
    <col min="4605" max="4605" width="14.28515625" bestFit="1" customWidth="1"/>
    <col min="4606" max="4606" width="13.28515625" customWidth="1"/>
    <col min="4607" max="4607" width="16.7109375" customWidth="1"/>
    <col min="4608" max="4608" width="15.85546875" customWidth="1"/>
    <col min="4609" max="4609" width="15.7109375" customWidth="1"/>
    <col min="4610" max="4610" width="4.42578125" customWidth="1"/>
    <col min="4611" max="4611" width="9.7109375" customWidth="1"/>
    <col min="4612" max="4613" width="11.5703125" customWidth="1"/>
    <col min="4615" max="4615" width="9.85546875" customWidth="1"/>
    <col min="4616" max="4616" width="14" customWidth="1"/>
    <col min="4617" max="4617" width="12.28515625" customWidth="1"/>
    <col min="4618" max="4618" width="17" customWidth="1"/>
    <col min="4619" max="4619" width="21.42578125" customWidth="1"/>
    <col min="4859" max="4859" width="13.85546875" customWidth="1"/>
    <col min="4860" max="4860" width="10.85546875" customWidth="1"/>
    <col min="4861" max="4861" width="14.28515625" bestFit="1" customWidth="1"/>
    <col min="4862" max="4862" width="13.28515625" customWidth="1"/>
    <col min="4863" max="4863" width="16.7109375" customWidth="1"/>
    <col min="4864" max="4864" width="15.85546875" customWidth="1"/>
    <col min="4865" max="4865" width="15.7109375" customWidth="1"/>
    <col min="4866" max="4866" width="4.42578125" customWidth="1"/>
    <col min="4867" max="4867" width="9.7109375" customWidth="1"/>
    <col min="4868" max="4869" width="11.5703125" customWidth="1"/>
    <col min="4871" max="4871" width="9.85546875" customWidth="1"/>
    <col min="4872" max="4872" width="14" customWidth="1"/>
    <col min="4873" max="4873" width="12.28515625" customWidth="1"/>
    <col min="4874" max="4874" width="17" customWidth="1"/>
    <col min="4875" max="4875" width="21.42578125" customWidth="1"/>
    <col min="5115" max="5115" width="13.85546875" customWidth="1"/>
    <col min="5116" max="5116" width="10.85546875" customWidth="1"/>
    <col min="5117" max="5117" width="14.28515625" bestFit="1" customWidth="1"/>
    <col min="5118" max="5118" width="13.28515625" customWidth="1"/>
    <col min="5119" max="5119" width="16.7109375" customWidth="1"/>
    <col min="5120" max="5120" width="15.85546875" customWidth="1"/>
    <col min="5121" max="5121" width="15.7109375" customWidth="1"/>
    <col min="5122" max="5122" width="4.42578125" customWidth="1"/>
    <col min="5123" max="5123" width="9.7109375" customWidth="1"/>
    <col min="5124" max="5125" width="11.5703125" customWidth="1"/>
    <col min="5127" max="5127" width="9.85546875" customWidth="1"/>
    <col min="5128" max="5128" width="14" customWidth="1"/>
    <col min="5129" max="5129" width="12.28515625" customWidth="1"/>
    <col min="5130" max="5130" width="17" customWidth="1"/>
    <col min="5131" max="5131" width="21.42578125" customWidth="1"/>
    <col min="5371" max="5371" width="13.85546875" customWidth="1"/>
    <col min="5372" max="5372" width="10.85546875" customWidth="1"/>
    <col min="5373" max="5373" width="14.28515625" bestFit="1" customWidth="1"/>
    <col min="5374" max="5374" width="13.28515625" customWidth="1"/>
    <col min="5375" max="5375" width="16.7109375" customWidth="1"/>
    <col min="5376" max="5376" width="15.85546875" customWidth="1"/>
    <col min="5377" max="5377" width="15.7109375" customWidth="1"/>
    <col min="5378" max="5378" width="4.42578125" customWidth="1"/>
    <col min="5379" max="5379" width="9.7109375" customWidth="1"/>
    <col min="5380" max="5381" width="11.5703125" customWidth="1"/>
    <col min="5383" max="5383" width="9.85546875" customWidth="1"/>
    <col min="5384" max="5384" width="14" customWidth="1"/>
    <col min="5385" max="5385" width="12.28515625" customWidth="1"/>
    <col min="5386" max="5386" width="17" customWidth="1"/>
    <col min="5387" max="5387" width="21.42578125" customWidth="1"/>
    <col min="5627" max="5627" width="13.85546875" customWidth="1"/>
    <col min="5628" max="5628" width="10.85546875" customWidth="1"/>
    <col min="5629" max="5629" width="14.28515625" bestFit="1" customWidth="1"/>
    <col min="5630" max="5630" width="13.28515625" customWidth="1"/>
    <col min="5631" max="5631" width="16.7109375" customWidth="1"/>
    <col min="5632" max="5632" width="15.85546875" customWidth="1"/>
    <col min="5633" max="5633" width="15.7109375" customWidth="1"/>
    <col min="5634" max="5634" width="4.42578125" customWidth="1"/>
    <col min="5635" max="5635" width="9.7109375" customWidth="1"/>
    <col min="5636" max="5637" width="11.5703125" customWidth="1"/>
    <col min="5639" max="5639" width="9.85546875" customWidth="1"/>
    <col min="5640" max="5640" width="14" customWidth="1"/>
    <col min="5641" max="5641" width="12.28515625" customWidth="1"/>
    <col min="5642" max="5642" width="17" customWidth="1"/>
    <col min="5643" max="5643" width="21.42578125" customWidth="1"/>
    <col min="5883" max="5883" width="13.85546875" customWidth="1"/>
    <col min="5884" max="5884" width="10.85546875" customWidth="1"/>
    <col min="5885" max="5885" width="14.28515625" bestFit="1" customWidth="1"/>
    <col min="5886" max="5886" width="13.28515625" customWidth="1"/>
    <col min="5887" max="5887" width="16.7109375" customWidth="1"/>
    <col min="5888" max="5888" width="15.85546875" customWidth="1"/>
    <col min="5889" max="5889" width="15.7109375" customWidth="1"/>
    <col min="5890" max="5890" width="4.42578125" customWidth="1"/>
    <col min="5891" max="5891" width="9.7109375" customWidth="1"/>
    <col min="5892" max="5893" width="11.5703125" customWidth="1"/>
    <col min="5895" max="5895" width="9.85546875" customWidth="1"/>
    <col min="5896" max="5896" width="14" customWidth="1"/>
    <col min="5897" max="5897" width="12.28515625" customWidth="1"/>
    <col min="5898" max="5898" width="17" customWidth="1"/>
    <col min="5899" max="5899" width="21.42578125" customWidth="1"/>
    <col min="6139" max="6139" width="13.85546875" customWidth="1"/>
    <col min="6140" max="6140" width="10.85546875" customWidth="1"/>
    <col min="6141" max="6141" width="14.28515625" bestFit="1" customWidth="1"/>
    <col min="6142" max="6142" width="13.28515625" customWidth="1"/>
    <col min="6143" max="6143" width="16.7109375" customWidth="1"/>
    <col min="6144" max="6144" width="15.85546875" customWidth="1"/>
    <col min="6145" max="6145" width="15.7109375" customWidth="1"/>
    <col min="6146" max="6146" width="4.42578125" customWidth="1"/>
    <col min="6147" max="6147" width="9.7109375" customWidth="1"/>
    <col min="6148" max="6149" width="11.5703125" customWidth="1"/>
    <col min="6151" max="6151" width="9.85546875" customWidth="1"/>
    <col min="6152" max="6152" width="14" customWidth="1"/>
    <col min="6153" max="6153" width="12.28515625" customWidth="1"/>
    <col min="6154" max="6154" width="17" customWidth="1"/>
    <col min="6155" max="6155" width="21.42578125" customWidth="1"/>
    <col min="6395" max="6395" width="13.85546875" customWidth="1"/>
    <col min="6396" max="6396" width="10.85546875" customWidth="1"/>
    <col min="6397" max="6397" width="14.28515625" bestFit="1" customWidth="1"/>
    <col min="6398" max="6398" width="13.28515625" customWidth="1"/>
    <col min="6399" max="6399" width="16.7109375" customWidth="1"/>
    <col min="6400" max="6400" width="15.85546875" customWidth="1"/>
    <col min="6401" max="6401" width="15.7109375" customWidth="1"/>
    <col min="6402" max="6402" width="4.42578125" customWidth="1"/>
    <col min="6403" max="6403" width="9.7109375" customWidth="1"/>
    <col min="6404" max="6405" width="11.5703125" customWidth="1"/>
    <col min="6407" max="6407" width="9.85546875" customWidth="1"/>
    <col min="6408" max="6408" width="14" customWidth="1"/>
    <col min="6409" max="6409" width="12.28515625" customWidth="1"/>
    <col min="6410" max="6410" width="17" customWidth="1"/>
    <col min="6411" max="6411" width="21.42578125" customWidth="1"/>
    <col min="6651" max="6651" width="13.85546875" customWidth="1"/>
    <col min="6652" max="6652" width="10.85546875" customWidth="1"/>
    <col min="6653" max="6653" width="14.28515625" bestFit="1" customWidth="1"/>
    <col min="6654" max="6654" width="13.28515625" customWidth="1"/>
    <col min="6655" max="6655" width="16.7109375" customWidth="1"/>
    <col min="6656" max="6656" width="15.85546875" customWidth="1"/>
    <col min="6657" max="6657" width="15.7109375" customWidth="1"/>
    <col min="6658" max="6658" width="4.42578125" customWidth="1"/>
    <col min="6659" max="6659" width="9.7109375" customWidth="1"/>
    <col min="6660" max="6661" width="11.5703125" customWidth="1"/>
    <col min="6663" max="6663" width="9.85546875" customWidth="1"/>
    <col min="6664" max="6664" width="14" customWidth="1"/>
    <col min="6665" max="6665" width="12.28515625" customWidth="1"/>
    <col min="6666" max="6666" width="17" customWidth="1"/>
    <col min="6667" max="6667" width="21.42578125" customWidth="1"/>
    <col min="6907" max="6907" width="13.85546875" customWidth="1"/>
    <col min="6908" max="6908" width="10.85546875" customWidth="1"/>
    <col min="6909" max="6909" width="14.28515625" bestFit="1" customWidth="1"/>
    <col min="6910" max="6910" width="13.28515625" customWidth="1"/>
    <col min="6911" max="6911" width="16.7109375" customWidth="1"/>
    <col min="6912" max="6912" width="15.85546875" customWidth="1"/>
    <col min="6913" max="6913" width="15.7109375" customWidth="1"/>
    <col min="6914" max="6914" width="4.42578125" customWidth="1"/>
    <col min="6915" max="6915" width="9.7109375" customWidth="1"/>
    <col min="6916" max="6917" width="11.5703125" customWidth="1"/>
    <col min="6919" max="6919" width="9.85546875" customWidth="1"/>
    <col min="6920" max="6920" width="14" customWidth="1"/>
    <col min="6921" max="6921" width="12.28515625" customWidth="1"/>
    <col min="6922" max="6922" width="17" customWidth="1"/>
    <col min="6923" max="6923" width="21.42578125" customWidth="1"/>
    <col min="7163" max="7163" width="13.85546875" customWidth="1"/>
    <col min="7164" max="7164" width="10.85546875" customWidth="1"/>
    <col min="7165" max="7165" width="14.28515625" bestFit="1" customWidth="1"/>
    <col min="7166" max="7166" width="13.28515625" customWidth="1"/>
    <col min="7167" max="7167" width="16.7109375" customWidth="1"/>
    <col min="7168" max="7168" width="15.85546875" customWidth="1"/>
    <col min="7169" max="7169" width="15.7109375" customWidth="1"/>
    <col min="7170" max="7170" width="4.42578125" customWidth="1"/>
    <col min="7171" max="7171" width="9.7109375" customWidth="1"/>
    <col min="7172" max="7173" width="11.5703125" customWidth="1"/>
    <col min="7175" max="7175" width="9.85546875" customWidth="1"/>
    <col min="7176" max="7176" width="14" customWidth="1"/>
    <col min="7177" max="7177" width="12.28515625" customWidth="1"/>
    <col min="7178" max="7178" width="17" customWidth="1"/>
    <col min="7179" max="7179" width="21.42578125" customWidth="1"/>
    <col min="7419" max="7419" width="13.85546875" customWidth="1"/>
    <col min="7420" max="7420" width="10.85546875" customWidth="1"/>
    <col min="7421" max="7421" width="14.28515625" bestFit="1" customWidth="1"/>
    <col min="7422" max="7422" width="13.28515625" customWidth="1"/>
    <col min="7423" max="7423" width="16.7109375" customWidth="1"/>
    <col min="7424" max="7424" width="15.85546875" customWidth="1"/>
    <col min="7425" max="7425" width="15.7109375" customWidth="1"/>
    <col min="7426" max="7426" width="4.42578125" customWidth="1"/>
    <col min="7427" max="7427" width="9.7109375" customWidth="1"/>
    <col min="7428" max="7429" width="11.5703125" customWidth="1"/>
    <col min="7431" max="7431" width="9.85546875" customWidth="1"/>
    <col min="7432" max="7432" width="14" customWidth="1"/>
    <col min="7433" max="7433" width="12.28515625" customWidth="1"/>
    <col min="7434" max="7434" width="17" customWidth="1"/>
    <col min="7435" max="7435" width="21.42578125" customWidth="1"/>
    <col min="7675" max="7675" width="13.85546875" customWidth="1"/>
    <col min="7676" max="7676" width="10.85546875" customWidth="1"/>
    <col min="7677" max="7677" width="14.28515625" bestFit="1" customWidth="1"/>
    <col min="7678" max="7678" width="13.28515625" customWidth="1"/>
    <col min="7679" max="7679" width="16.7109375" customWidth="1"/>
    <col min="7680" max="7680" width="15.85546875" customWidth="1"/>
    <col min="7681" max="7681" width="15.7109375" customWidth="1"/>
    <col min="7682" max="7682" width="4.42578125" customWidth="1"/>
    <col min="7683" max="7683" width="9.7109375" customWidth="1"/>
    <col min="7684" max="7685" width="11.5703125" customWidth="1"/>
    <col min="7687" max="7687" width="9.85546875" customWidth="1"/>
    <col min="7688" max="7688" width="14" customWidth="1"/>
    <col min="7689" max="7689" width="12.28515625" customWidth="1"/>
    <col min="7690" max="7690" width="17" customWidth="1"/>
    <col min="7691" max="7691" width="21.42578125" customWidth="1"/>
    <col min="7931" max="7931" width="13.85546875" customWidth="1"/>
    <col min="7932" max="7932" width="10.85546875" customWidth="1"/>
    <col min="7933" max="7933" width="14.28515625" bestFit="1" customWidth="1"/>
    <col min="7934" max="7934" width="13.28515625" customWidth="1"/>
    <col min="7935" max="7935" width="16.7109375" customWidth="1"/>
    <col min="7936" max="7936" width="15.85546875" customWidth="1"/>
    <col min="7937" max="7937" width="15.7109375" customWidth="1"/>
    <col min="7938" max="7938" width="4.42578125" customWidth="1"/>
    <col min="7939" max="7939" width="9.7109375" customWidth="1"/>
    <col min="7940" max="7941" width="11.5703125" customWidth="1"/>
    <col min="7943" max="7943" width="9.85546875" customWidth="1"/>
    <col min="7944" max="7944" width="14" customWidth="1"/>
    <col min="7945" max="7945" width="12.28515625" customWidth="1"/>
    <col min="7946" max="7946" width="17" customWidth="1"/>
    <col min="7947" max="7947" width="21.42578125" customWidth="1"/>
    <col min="8187" max="8187" width="13.85546875" customWidth="1"/>
    <col min="8188" max="8188" width="10.85546875" customWidth="1"/>
    <col min="8189" max="8189" width="14.28515625" bestFit="1" customWidth="1"/>
    <col min="8190" max="8190" width="13.28515625" customWidth="1"/>
    <col min="8191" max="8191" width="16.7109375" customWidth="1"/>
    <col min="8192" max="8192" width="15.85546875" customWidth="1"/>
    <col min="8193" max="8193" width="15.7109375" customWidth="1"/>
    <col min="8194" max="8194" width="4.42578125" customWidth="1"/>
    <col min="8195" max="8195" width="9.7109375" customWidth="1"/>
    <col min="8196" max="8197" width="11.5703125" customWidth="1"/>
    <col min="8199" max="8199" width="9.85546875" customWidth="1"/>
    <col min="8200" max="8200" width="14" customWidth="1"/>
    <col min="8201" max="8201" width="12.28515625" customWidth="1"/>
    <col min="8202" max="8202" width="17" customWidth="1"/>
    <col min="8203" max="8203" width="21.42578125" customWidth="1"/>
    <col min="8443" max="8443" width="13.85546875" customWidth="1"/>
    <col min="8444" max="8444" width="10.85546875" customWidth="1"/>
    <col min="8445" max="8445" width="14.28515625" bestFit="1" customWidth="1"/>
    <col min="8446" max="8446" width="13.28515625" customWidth="1"/>
    <col min="8447" max="8447" width="16.7109375" customWidth="1"/>
    <col min="8448" max="8448" width="15.85546875" customWidth="1"/>
    <col min="8449" max="8449" width="15.7109375" customWidth="1"/>
    <col min="8450" max="8450" width="4.42578125" customWidth="1"/>
    <col min="8451" max="8451" width="9.7109375" customWidth="1"/>
    <col min="8452" max="8453" width="11.5703125" customWidth="1"/>
    <col min="8455" max="8455" width="9.85546875" customWidth="1"/>
    <col min="8456" max="8456" width="14" customWidth="1"/>
    <col min="8457" max="8457" width="12.28515625" customWidth="1"/>
    <col min="8458" max="8458" width="17" customWidth="1"/>
    <col min="8459" max="8459" width="21.42578125" customWidth="1"/>
    <col min="8699" max="8699" width="13.85546875" customWidth="1"/>
    <col min="8700" max="8700" width="10.85546875" customWidth="1"/>
    <col min="8701" max="8701" width="14.28515625" bestFit="1" customWidth="1"/>
    <col min="8702" max="8702" width="13.28515625" customWidth="1"/>
    <col min="8703" max="8703" width="16.7109375" customWidth="1"/>
    <col min="8704" max="8704" width="15.85546875" customWidth="1"/>
    <col min="8705" max="8705" width="15.7109375" customWidth="1"/>
    <col min="8706" max="8706" width="4.42578125" customWidth="1"/>
    <col min="8707" max="8707" width="9.7109375" customWidth="1"/>
    <col min="8708" max="8709" width="11.5703125" customWidth="1"/>
    <col min="8711" max="8711" width="9.85546875" customWidth="1"/>
    <col min="8712" max="8712" width="14" customWidth="1"/>
    <col min="8713" max="8713" width="12.28515625" customWidth="1"/>
    <col min="8714" max="8714" width="17" customWidth="1"/>
    <col min="8715" max="8715" width="21.42578125" customWidth="1"/>
    <col min="8955" max="8955" width="13.85546875" customWidth="1"/>
    <col min="8956" max="8956" width="10.85546875" customWidth="1"/>
    <col min="8957" max="8957" width="14.28515625" bestFit="1" customWidth="1"/>
    <col min="8958" max="8958" width="13.28515625" customWidth="1"/>
    <col min="8959" max="8959" width="16.7109375" customWidth="1"/>
    <col min="8960" max="8960" width="15.85546875" customWidth="1"/>
    <col min="8961" max="8961" width="15.7109375" customWidth="1"/>
    <col min="8962" max="8962" width="4.42578125" customWidth="1"/>
    <col min="8963" max="8963" width="9.7109375" customWidth="1"/>
    <col min="8964" max="8965" width="11.5703125" customWidth="1"/>
    <col min="8967" max="8967" width="9.85546875" customWidth="1"/>
    <col min="8968" max="8968" width="14" customWidth="1"/>
    <col min="8969" max="8969" width="12.28515625" customWidth="1"/>
    <col min="8970" max="8970" width="17" customWidth="1"/>
    <col min="8971" max="8971" width="21.42578125" customWidth="1"/>
    <col min="9211" max="9211" width="13.85546875" customWidth="1"/>
    <col min="9212" max="9212" width="10.85546875" customWidth="1"/>
    <col min="9213" max="9213" width="14.28515625" bestFit="1" customWidth="1"/>
    <col min="9214" max="9214" width="13.28515625" customWidth="1"/>
    <col min="9215" max="9215" width="16.7109375" customWidth="1"/>
    <col min="9216" max="9216" width="15.85546875" customWidth="1"/>
    <col min="9217" max="9217" width="15.7109375" customWidth="1"/>
    <col min="9218" max="9218" width="4.42578125" customWidth="1"/>
    <col min="9219" max="9219" width="9.7109375" customWidth="1"/>
    <col min="9220" max="9221" width="11.5703125" customWidth="1"/>
    <col min="9223" max="9223" width="9.85546875" customWidth="1"/>
    <col min="9224" max="9224" width="14" customWidth="1"/>
    <col min="9225" max="9225" width="12.28515625" customWidth="1"/>
    <col min="9226" max="9226" width="17" customWidth="1"/>
    <col min="9227" max="9227" width="21.42578125" customWidth="1"/>
    <col min="9467" max="9467" width="13.85546875" customWidth="1"/>
    <col min="9468" max="9468" width="10.85546875" customWidth="1"/>
    <col min="9469" max="9469" width="14.28515625" bestFit="1" customWidth="1"/>
    <col min="9470" max="9470" width="13.28515625" customWidth="1"/>
    <col min="9471" max="9471" width="16.7109375" customWidth="1"/>
    <col min="9472" max="9472" width="15.85546875" customWidth="1"/>
    <col min="9473" max="9473" width="15.7109375" customWidth="1"/>
    <col min="9474" max="9474" width="4.42578125" customWidth="1"/>
    <col min="9475" max="9475" width="9.7109375" customWidth="1"/>
    <col min="9476" max="9477" width="11.5703125" customWidth="1"/>
    <col min="9479" max="9479" width="9.85546875" customWidth="1"/>
    <col min="9480" max="9480" width="14" customWidth="1"/>
    <col min="9481" max="9481" width="12.28515625" customWidth="1"/>
    <col min="9482" max="9482" width="17" customWidth="1"/>
    <col min="9483" max="9483" width="21.42578125" customWidth="1"/>
    <col min="9723" max="9723" width="13.85546875" customWidth="1"/>
    <col min="9724" max="9724" width="10.85546875" customWidth="1"/>
    <col min="9725" max="9725" width="14.28515625" bestFit="1" customWidth="1"/>
    <col min="9726" max="9726" width="13.28515625" customWidth="1"/>
    <col min="9727" max="9727" width="16.7109375" customWidth="1"/>
    <col min="9728" max="9728" width="15.85546875" customWidth="1"/>
    <col min="9729" max="9729" width="15.7109375" customWidth="1"/>
    <col min="9730" max="9730" width="4.42578125" customWidth="1"/>
    <col min="9731" max="9731" width="9.7109375" customWidth="1"/>
    <col min="9732" max="9733" width="11.5703125" customWidth="1"/>
    <col min="9735" max="9735" width="9.85546875" customWidth="1"/>
    <col min="9736" max="9736" width="14" customWidth="1"/>
    <col min="9737" max="9737" width="12.28515625" customWidth="1"/>
    <col min="9738" max="9738" width="17" customWidth="1"/>
    <col min="9739" max="9739" width="21.42578125" customWidth="1"/>
    <col min="9979" max="9979" width="13.85546875" customWidth="1"/>
    <col min="9980" max="9980" width="10.85546875" customWidth="1"/>
    <col min="9981" max="9981" width="14.28515625" bestFit="1" customWidth="1"/>
    <col min="9982" max="9982" width="13.28515625" customWidth="1"/>
    <col min="9983" max="9983" width="16.7109375" customWidth="1"/>
    <col min="9984" max="9984" width="15.85546875" customWidth="1"/>
    <col min="9985" max="9985" width="15.7109375" customWidth="1"/>
    <col min="9986" max="9986" width="4.42578125" customWidth="1"/>
    <col min="9987" max="9987" width="9.7109375" customWidth="1"/>
    <col min="9988" max="9989" width="11.5703125" customWidth="1"/>
    <col min="9991" max="9991" width="9.85546875" customWidth="1"/>
    <col min="9992" max="9992" width="14" customWidth="1"/>
    <col min="9993" max="9993" width="12.28515625" customWidth="1"/>
    <col min="9994" max="9994" width="17" customWidth="1"/>
    <col min="9995" max="9995" width="21.42578125" customWidth="1"/>
    <col min="10235" max="10235" width="13.85546875" customWidth="1"/>
    <col min="10236" max="10236" width="10.85546875" customWidth="1"/>
    <col min="10237" max="10237" width="14.28515625" bestFit="1" customWidth="1"/>
    <col min="10238" max="10238" width="13.28515625" customWidth="1"/>
    <col min="10239" max="10239" width="16.7109375" customWidth="1"/>
    <col min="10240" max="10240" width="15.85546875" customWidth="1"/>
    <col min="10241" max="10241" width="15.7109375" customWidth="1"/>
    <col min="10242" max="10242" width="4.42578125" customWidth="1"/>
    <col min="10243" max="10243" width="9.7109375" customWidth="1"/>
    <col min="10244" max="10245" width="11.5703125" customWidth="1"/>
    <col min="10247" max="10247" width="9.85546875" customWidth="1"/>
    <col min="10248" max="10248" width="14" customWidth="1"/>
    <col min="10249" max="10249" width="12.28515625" customWidth="1"/>
    <col min="10250" max="10250" width="17" customWidth="1"/>
    <col min="10251" max="10251" width="21.42578125" customWidth="1"/>
    <col min="10491" max="10491" width="13.85546875" customWidth="1"/>
    <col min="10492" max="10492" width="10.85546875" customWidth="1"/>
    <col min="10493" max="10493" width="14.28515625" bestFit="1" customWidth="1"/>
    <col min="10494" max="10494" width="13.28515625" customWidth="1"/>
    <col min="10495" max="10495" width="16.7109375" customWidth="1"/>
    <col min="10496" max="10496" width="15.85546875" customWidth="1"/>
    <col min="10497" max="10497" width="15.7109375" customWidth="1"/>
    <col min="10498" max="10498" width="4.42578125" customWidth="1"/>
    <col min="10499" max="10499" width="9.7109375" customWidth="1"/>
    <col min="10500" max="10501" width="11.5703125" customWidth="1"/>
    <col min="10503" max="10503" width="9.85546875" customWidth="1"/>
    <col min="10504" max="10504" width="14" customWidth="1"/>
    <col min="10505" max="10505" width="12.28515625" customWidth="1"/>
    <col min="10506" max="10506" width="17" customWidth="1"/>
    <col min="10507" max="10507" width="21.42578125" customWidth="1"/>
    <col min="10747" max="10747" width="13.85546875" customWidth="1"/>
    <col min="10748" max="10748" width="10.85546875" customWidth="1"/>
    <col min="10749" max="10749" width="14.28515625" bestFit="1" customWidth="1"/>
    <col min="10750" max="10750" width="13.28515625" customWidth="1"/>
    <col min="10751" max="10751" width="16.7109375" customWidth="1"/>
    <col min="10752" max="10752" width="15.85546875" customWidth="1"/>
    <col min="10753" max="10753" width="15.7109375" customWidth="1"/>
    <col min="10754" max="10754" width="4.42578125" customWidth="1"/>
    <col min="10755" max="10755" width="9.7109375" customWidth="1"/>
    <col min="10756" max="10757" width="11.5703125" customWidth="1"/>
    <col min="10759" max="10759" width="9.85546875" customWidth="1"/>
    <col min="10760" max="10760" width="14" customWidth="1"/>
    <col min="10761" max="10761" width="12.28515625" customWidth="1"/>
    <col min="10762" max="10762" width="17" customWidth="1"/>
    <col min="10763" max="10763" width="21.42578125" customWidth="1"/>
    <col min="11003" max="11003" width="13.85546875" customWidth="1"/>
    <col min="11004" max="11004" width="10.85546875" customWidth="1"/>
    <col min="11005" max="11005" width="14.28515625" bestFit="1" customWidth="1"/>
    <col min="11006" max="11006" width="13.28515625" customWidth="1"/>
    <col min="11007" max="11007" width="16.7109375" customWidth="1"/>
    <col min="11008" max="11008" width="15.85546875" customWidth="1"/>
    <col min="11009" max="11009" width="15.7109375" customWidth="1"/>
    <col min="11010" max="11010" width="4.42578125" customWidth="1"/>
    <col min="11011" max="11011" width="9.7109375" customWidth="1"/>
    <col min="11012" max="11013" width="11.5703125" customWidth="1"/>
    <col min="11015" max="11015" width="9.85546875" customWidth="1"/>
    <col min="11016" max="11016" width="14" customWidth="1"/>
    <col min="11017" max="11017" width="12.28515625" customWidth="1"/>
    <col min="11018" max="11018" width="17" customWidth="1"/>
    <col min="11019" max="11019" width="21.42578125" customWidth="1"/>
    <col min="11259" max="11259" width="13.85546875" customWidth="1"/>
    <col min="11260" max="11260" width="10.85546875" customWidth="1"/>
    <col min="11261" max="11261" width="14.28515625" bestFit="1" customWidth="1"/>
    <col min="11262" max="11262" width="13.28515625" customWidth="1"/>
    <col min="11263" max="11263" width="16.7109375" customWidth="1"/>
    <col min="11264" max="11264" width="15.85546875" customWidth="1"/>
    <col min="11265" max="11265" width="15.7109375" customWidth="1"/>
    <col min="11266" max="11266" width="4.42578125" customWidth="1"/>
    <col min="11267" max="11267" width="9.7109375" customWidth="1"/>
    <col min="11268" max="11269" width="11.5703125" customWidth="1"/>
    <col min="11271" max="11271" width="9.85546875" customWidth="1"/>
    <col min="11272" max="11272" width="14" customWidth="1"/>
    <col min="11273" max="11273" width="12.28515625" customWidth="1"/>
    <col min="11274" max="11274" width="17" customWidth="1"/>
    <col min="11275" max="11275" width="21.42578125" customWidth="1"/>
    <col min="11515" max="11515" width="13.85546875" customWidth="1"/>
    <col min="11516" max="11516" width="10.85546875" customWidth="1"/>
    <col min="11517" max="11517" width="14.28515625" bestFit="1" customWidth="1"/>
    <col min="11518" max="11518" width="13.28515625" customWidth="1"/>
    <col min="11519" max="11519" width="16.7109375" customWidth="1"/>
    <col min="11520" max="11520" width="15.85546875" customWidth="1"/>
    <col min="11521" max="11521" width="15.7109375" customWidth="1"/>
    <col min="11522" max="11522" width="4.42578125" customWidth="1"/>
    <col min="11523" max="11523" width="9.7109375" customWidth="1"/>
    <col min="11524" max="11525" width="11.5703125" customWidth="1"/>
    <col min="11527" max="11527" width="9.85546875" customWidth="1"/>
    <col min="11528" max="11528" width="14" customWidth="1"/>
    <col min="11529" max="11529" width="12.28515625" customWidth="1"/>
    <col min="11530" max="11530" width="17" customWidth="1"/>
    <col min="11531" max="11531" width="21.42578125" customWidth="1"/>
    <col min="11771" max="11771" width="13.85546875" customWidth="1"/>
    <col min="11772" max="11772" width="10.85546875" customWidth="1"/>
    <col min="11773" max="11773" width="14.28515625" bestFit="1" customWidth="1"/>
    <col min="11774" max="11774" width="13.28515625" customWidth="1"/>
    <col min="11775" max="11775" width="16.7109375" customWidth="1"/>
    <col min="11776" max="11776" width="15.85546875" customWidth="1"/>
    <col min="11777" max="11777" width="15.7109375" customWidth="1"/>
    <col min="11778" max="11778" width="4.42578125" customWidth="1"/>
    <col min="11779" max="11779" width="9.7109375" customWidth="1"/>
    <col min="11780" max="11781" width="11.5703125" customWidth="1"/>
    <col min="11783" max="11783" width="9.85546875" customWidth="1"/>
    <col min="11784" max="11784" width="14" customWidth="1"/>
    <col min="11785" max="11785" width="12.28515625" customWidth="1"/>
    <col min="11786" max="11786" width="17" customWidth="1"/>
    <col min="11787" max="11787" width="21.42578125" customWidth="1"/>
    <col min="12027" max="12027" width="13.85546875" customWidth="1"/>
    <col min="12028" max="12028" width="10.85546875" customWidth="1"/>
    <col min="12029" max="12029" width="14.28515625" bestFit="1" customWidth="1"/>
    <col min="12030" max="12030" width="13.28515625" customWidth="1"/>
    <col min="12031" max="12031" width="16.7109375" customWidth="1"/>
    <col min="12032" max="12032" width="15.85546875" customWidth="1"/>
    <col min="12033" max="12033" width="15.7109375" customWidth="1"/>
    <col min="12034" max="12034" width="4.42578125" customWidth="1"/>
    <col min="12035" max="12035" width="9.7109375" customWidth="1"/>
    <col min="12036" max="12037" width="11.5703125" customWidth="1"/>
    <col min="12039" max="12039" width="9.85546875" customWidth="1"/>
    <col min="12040" max="12040" width="14" customWidth="1"/>
    <col min="12041" max="12041" width="12.28515625" customWidth="1"/>
    <col min="12042" max="12042" width="17" customWidth="1"/>
    <col min="12043" max="12043" width="21.42578125" customWidth="1"/>
    <col min="12283" max="12283" width="13.85546875" customWidth="1"/>
    <col min="12284" max="12284" width="10.85546875" customWidth="1"/>
    <col min="12285" max="12285" width="14.28515625" bestFit="1" customWidth="1"/>
    <col min="12286" max="12286" width="13.28515625" customWidth="1"/>
    <col min="12287" max="12287" width="16.7109375" customWidth="1"/>
    <col min="12288" max="12288" width="15.85546875" customWidth="1"/>
    <col min="12289" max="12289" width="15.7109375" customWidth="1"/>
    <col min="12290" max="12290" width="4.42578125" customWidth="1"/>
    <col min="12291" max="12291" width="9.7109375" customWidth="1"/>
    <col min="12292" max="12293" width="11.5703125" customWidth="1"/>
    <col min="12295" max="12295" width="9.85546875" customWidth="1"/>
    <col min="12296" max="12296" width="14" customWidth="1"/>
    <col min="12297" max="12297" width="12.28515625" customWidth="1"/>
    <col min="12298" max="12298" width="17" customWidth="1"/>
    <col min="12299" max="12299" width="21.42578125" customWidth="1"/>
    <col min="12539" max="12539" width="13.85546875" customWidth="1"/>
    <col min="12540" max="12540" width="10.85546875" customWidth="1"/>
    <col min="12541" max="12541" width="14.28515625" bestFit="1" customWidth="1"/>
    <col min="12542" max="12542" width="13.28515625" customWidth="1"/>
    <col min="12543" max="12543" width="16.7109375" customWidth="1"/>
    <col min="12544" max="12544" width="15.85546875" customWidth="1"/>
    <col min="12545" max="12545" width="15.7109375" customWidth="1"/>
    <col min="12546" max="12546" width="4.42578125" customWidth="1"/>
    <col min="12547" max="12547" width="9.7109375" customWidth="1"/>
    <col min="12548" max="12549" width="11.5703125" customWidth="1"/>
    <col min="12551" max="12551" width="9.85546875" customWidth="1"/>
    <col min="12552" max="12552" width="14" customWidth="1"/>
    <col min="12553" max="12553" width="12.28515625" customWidth="1"/>
    <col min="12554" max="12554" width="17" customWidth="1"/>
    <col min="12555" max="12555" width="21.42578125" customWidth="1"/>
    <col min="12795" max="12795" width="13.85546875" customWidth="1"/>
    <col min="12796" max="12796" width="10.85546875" customWidth="1"/>
    <col min="12797" max="12797" width="14.28515625" bestFit="1" customWidth="1"/>
    <col min="12798" max="12798" width="13.28515625" customWidth="1"/>
    <col min="12799" max="12799" width="16.7109375" customWidth="1"/>
    <col min="12800" max="12800" width="15.85546875" customWidth="1"/>
    <col min="12801" max="12801" width="15.7109375" customWidth="1"/>
    <col min="12802" max="12802" width="4.42578125" customWidth="1"/>
    <col min="12803" max="12803" width="9.7109375" customWidth="1"/>
    <col min="12804" max="12805" width="11.5703125" customWidth="1"/>
    <col min="12807" max="12807" width="9.85546875" customWidth="1"/>
    <col min="12808" max="12808" width="14" customWidth="1"/>
    <col min="12809" max="12809" width="12.28515625" customWidth="1"/>
    <col min="12810" max="12810" width="17" customWidth="1"/>
    <col min="12811" max="12811" width="21.42578125" customWidth="1"/>
    <col min="13051" max="13051" width="13.85546875" customWidth="1"/>
    <col min="13052" max="13052" width="10.85546875" customWidth="1"/>
    <col min="13053" max="13053" width="14.28515625" bestFit="1" customWidth="1"/>
    <col min="13054" max="13054" width="13.28515625" customWidth="1"/>
    <col min="13055" max="13055" width="16.7109375" customWidth="1"/>
    <col min="13056" max="13056" width="15.85546875" customWidth="1"/>
    <col min="13057" max="13057" width="15.7109375" customWidth="1"/>
    <col min="13058" max="13058" width="4.42578125" customWidth="1"/>
    <col min="13059" max="13059" width="9.7109375" customWidth="1"/>
    <col min="13060" max="13061" width="11.5703125" customWidth="1"/>
    <col min="13063" max="13063" width="9.85546875" customWidth="1"/>
    <col min="13064" max="13064" width="14" customWidth="1"/>
    <col min="13065" max="13065" width="12.28515625" customWidth="1"/>
    <col min="13066" max="13066" width="17" customWidth="1"/>
    <col min="13067" max="13067" width="21.42578125" customWidth="1"/>
    <col min="13307" max="13307" width="13.85546875" customWidth="1"/>
    <col min="13308" max="13308" width="10.85546875" customWidth="1"/>
    <col min="13309" max="13309" width="14.28515625" bestFit="1" customWidth="1"/>
    <col min="13310" max="13310" width="13.28515625" customWidth="1"/>
    <col min="13311" max="13311" width="16.7109375" customWidth="1"/>
    <col min="13312" max="13312" width="15.85546875" customWidth="1"/>
    <col min="13313" max="13313" width="15.7109375" customWidth="1"/>
    <col min="13314" max="13314" width="4.42578125" customWidth="1"/>
    <col min="13315" max="13315" width="9.7109375" customWidth="1"/>
    <col min="13316" max="13317" width="11.5703125" customWidth="1"/>
    <col min="13319" max="13319" width="9.85546875" customWidth="1"/>
    <col min="13320" max="13320" width="14" customWidth="1"/>
    <col min="13321" max="13321" width="12.28515625" customWidth="1"/>
    <col min="13322" max="13322" width="17" customWidth="1"/>
    <col min="13323" max="13323" width="21.42578125" customWidth="1"/>
    <col min="13563" max="13563" width="13.85546875" customWidth="1"/>
    <col min="13564" max="13564" width="10.85546875" customWidth="1"/>
    <col min="13565" max="13565" width="14.28515625" bestFit="1" customWidth="1"/>
    <col min="13566" max="13566" width="13.28515625" customWidth="1"/>
    <col min="13567" max="13567" width="16.7109375" customWidth="1"/>
    <col min="13568" max="13568" width="15.85546875" customWidth="1"/>
    <col min="13569" max="13569" width="15.7109375" customWidth="1"/>
    <col min="13570" max="13570" width="4.42578125" customWidth="1"/>
    <col min="13571" max="13571" width="9.7109375" customWidth="1"/>
    <col min="13572" max="13573" width="11.5703125" customWidth="1"/>
    <col min="13575" max="13575" width="9.85546875" customWidth="1"/>
    <col min="13576" max="13576" width="14" customWidth="1"/>
    <col min="13577" max="13577" width="12.28515625" customWidth="1"/>
    <col min="13578" max="13578" width="17" customWidth="1"/>
    <col min="13579" max="13579" width="21.42578125" customWidth="1"/>
    <col min="13819" max="13819" width="13.85546875" customWidth="1"/>
    <col min="13820" max="13820" width="10.85546875" customWidth="1"/>
    <col min="13821" max="13821" width="14.28515625" bestFit="1" customWidth="1"/>
    <col min="13822" max="13822" width="13.28515625" customWidth="1"/>
    <col min="13823" max="13823" width="16.7109375" customWidth="1"/>
    <col min="13824" max="13824" width="15.85546875" customWidth="1"/>
    <col min="13825" max="13825" width="15.7109375" customWidth="1"/>
    <col min="13826" max="13826" width="4.42578125" customWidth="1"/>
    <col min="13827" max="13827" width="9.7109375" customWidth="1"/>
    <col min="13828" max="13829" width="11.5703125" customWidth="1"/>
    <col min="13831" max="13831" width="9.85546875" customWidth="1"/>
    <col min="13832" max="13832" width="14" customWidth="1"/>
    <col min="13833" max="13833" width="12.28515625" customWidth="1"/>
    <col min="13834" max="13834" width="17" customWidth="1"/>
    <col min="13835" max="13835" width="21.42578125" customWidth="1"/>
    <col min="14075" max="14075" width="13.85546875" customWidth="1"/>
    <col min="14076" max="14076" width="10.85546875" customWidth="1"/>
    <col min="14077" max="14077" width="14.28515625" bestFit="1" customWidth="1"/>
    <col min="14078" max="14078" width="13.28515625" customWidth="1"/>
    <col min="14079" max="14079" width="16.7109375" customWidth="1"/>
    <col min="14080" max="14080" width="15.85546875" customWidth="1"/>
    <col min="14081" max="14081" width="15.7109375" customWidth="1"/>
    <col min="14082" max="14082" width="4.42578125" customWidth="1"/>
    <col min="14083" max="14083" width="9.7109375" customWidth="1"/>
    <col min="14084" max="14085" width="11.5703125" customWidth="1"/>
    <col min="14087" max="14087" width="9.85546875" customWidth="1"/>
    <col min="14088" max="14088" width="14" customWidth="1"/>
    <col min="14089" max="14089" width="12.28515625" customWidth="1"/>
    <col min="14090" max="14090" width="17" customWidth="1"/>
    <col min="14091" max="14091" width="21.42578125" customWidth="1"/>
    <col min="14331" max="14331" width="13.85546875" customWidth="1"/>
    <col min="14332" max="14332" width="10.85546875" customWidth="1"/>
    <col min="14333" max="14333" width="14.28515625" bestFit="1" customWidth="1"/>
    <col min="14334" max="14334" width="13.28515625" customWidth="1"/>
    <col min="14335" max="14335" width="16.7109375" customWidth="1"/>
    <col min="14336" max="14336" width="15.85546875" customWidth="1"/>
    <col min="14337" max="14337" width="15.7109375" customWidth="1"/>
    <col min="14338" max="14338" width="4.42578125" customWidth="1"/>
    <col min="14339" max="14339" width="9.7109375" customWidth="1"/>
    <col min="14340" max="14341" width="11.5703125" customWidth="1"/>
    <col min="14343" max="14343" width="9.85546875" customWidth="1"/>
    <col min="14344" max="14344" width="14" customWidth="1"/>
    <col min="14345" max="14345" width="12.28515625" customWidth="1"/>
    <col min="14346" max="14346" width="17" customWidth="1"/>
    <col min="14347" max="14347" width="21.42578125" customWidth="1"/>
    <col min="14587" max="14587" width="13.85546875" customWidth="1"/>
    <col min="14588" max="14588" width="10.85546875" customWidth="1"/>
    <col min="14589" max="14589" width="14.28515625" bestFit="1" customWidth="1"/>
    <col min="14590" max="14590" width="13.28515625" customWidth="1"/>
    <col min="14591" max="14591" width="16.7109375" customWidth="1"/>
    <col min="14592" max="14592" width="15.85546875" customWidth="1"/>
    <col min="14593" max="14593" width="15.7109375" customWidth="1"/>
    <col min="14594" max="14594" width="4.42578125" customWidth="1"/>
    <col min="14595" max="14595" width="9.7109375" customWidth="1"/>
    <col min="14596" max="14597" width="11.5703125" customWidth="1"/>
    <col min="14599" max="14599" width="9.85546875" customWidth="1"/>
    <col min="14600" max="14600" width="14" customWidth="1"/>
    <col min="14601" max="14601" width="12.28515625" customWidth="1"/>
    <col min="14602" max="14602" width="17" customWidth="1"/>
    <col min="14603" max="14603" width="21.42578125" customWidth="1"/>
    <col min="14843" max="14843" width="13.85546875" customWidth="1"/>
    <col min="14844" max="14844" width="10.85546875" customWidth="1"/>
    <col min="14845" max="14845" width="14.28515625" bestFit="1" customWidth="1"/>
    <col min="14846" max="14846" width="13.28515625" customWidth="1"/>
    <col min="14847" max="14847" width="16.7109375" customWidth="1"/>
    <col min="14848" max="14848" width="15.85546875" customWidth="1"/>
    <col min="14849" max="14849" width="15.7109375" customWidth="1"/>
    <col min="14850" max="14850" width="4.42578125" customWidth="1"/>
    <col min="14851" max="14851" width="9.7109375" customWidth="1"/>
    <col min="14852" max="14853" width="11.5703125" customWidth="1"/>
    <col min="14855" max="14855" width="9.85546875" customWidth="1"/>
    <col min="14856" max="14856" width="14" customWidth="1"/>
    <col min="14857" max="14857" width="12.28515625" customWidth="1"/>
    <col min="14858" max="14858" width="17" customWidth="1"/>
    <col min="14859" max="14859" width="21.42578125" customWidth="1"/>
    <col min="15099" max="15099" width="13.85546875" customWidth="1"/>
    <col min="15100" max="15100" width="10.85546875" customWidth="1"/>
    <col min="15101" max="15101" width="14.28515625" bestFit="1" customWidth="1"/>
    <col min="15102" max="15102" width="13.28515625" customWidth="1"/>
    <col min="15103" max="15103" width="16.7109375" customWidth="1"/>
    <col min="15104" max="15104" width="15.85546875" customWidth="1"/>
    <col min="15105" max="15105" width="15.7109375" customWidth="1"/>
    <col min="15106" max="15106" width="4.42578125" customWidth="1"/>
    <col min="15107" max="15107" width="9.7109375" customWidth="1"/>
    <col min="15108" max="15109" width="11.5703125" customWidth="1"/>
    <col min="15111" max="15111" width="9.85546875" customWidth="1"/>
    <col min="15112" max="15112" width="14" customWidth="1"/>
    <col min="15113" max="15113" width="12.28515625" customWidth="1"/>
    <col min="15114" max="15114" width="17" customWidth="1"/>
    <col min="15115" max="15115" width="21.42578125" customWidth="1"/>
    <col min="15355" max="15355" width="13.85546875" customWidth="1"/>
    <col min="15356" max="15356" width="10.85546875" customWidth="1"/>
    <col min="15357" max="15357" width="14.28515625" bestFit="1" customWidth="1"/>
    <col min="15358" max="15358" width="13.28515625" customWidth="1"/>
    <col min="15359" max="15359" width="16.7109375" customWidth="1"/>
    <col min="15360" max="15360" width="15.85546875" customWidth="1"/>
    <col min="15361" max="15361" width="15.7109375" customWidth="1"/>
    <col min="15362" max="15362" width="4.42578125" customWidth="1"/>
    <col min="15363" max="15363" width="9.7109375" customWidth="1"/>
    <col min="15364" max="15365" width="11.5703125" customWidth="1"/>
    <col min="15367" max="15367" width="9.85546875" customWidth="1"/>
    <col min="15368" max="15368" width="14" customWidth="1"/>
    <col min="15369" max="15369" width="12.28515625" customWidth="1"/>
    <col min="15370" max="15370" width="17" customWidth="1"/>
    <col min="15371" max="15371" width="21.42578125" customWidth="1"/>
    <col min="15611" max="15611" width="13.85546875" customWidth="1"/>
    <col min="15612" max="15612" width="10.85546875" customWidth="1"/>
    <col min="15613" max="15613" width="14.28515625" bestFit="1" customWidth="1"/>
    <col min="15614" max="15614" width="13.28515625" customWidth="1"/>
    <col min="15615" max="15615" width="16.7109375" customWidth="1"/>
    <col min="15616" max="15616" width="15.85546875" customWidth="1"/>
    <col min="15617" max="15617" width="15.7109375" customWidth="1"/>
    <col min="15618" max="15618" width="4.42578125" customWidth="1"/>
    <col min="15619" max="15619" width="9.7109375" customWidth="1"/>
    <col min="15620" max="15621" width="11.5703125" customWidth="1"/>
    <col min="15623" max="15623" width="9.85546875" customWidth="1"/>
    <col min="15624" max="15624" width="14" customWidth="1"/>
    <col min="15625" max="15625" width="12.28515625" customWidth="1"/>
    <col min="15626" max="15626" width="17" customWidth="1"/>
    <col min="15627" max="15627" width="21.42578125" customWidth="1"/>
    <col min="15867" max="15867" width="13.85546875" customWidth="1"/>
    <col min="15868" max="15868" width="10.85546875" customWidth="1"/>
    <col min="15869" max="15869" width="14.28515625" bestFit="1" customWidth="1"/>
    <col min="15870" max="15870" width="13.28515625" customWidth="1"/>
    <col min="15871" max="15871" width="16.7109375" customWidth="1"/>
    <col min="15872" max="15872" width="15.85546875" customWidth="1"/>
    <col min="15873" max="15873" width="15.7109375" customWidth="1"/>
    <col min="15874" max="15874" width="4.42578125" customWidth="1"/>
    <col min="15875" max="15875" width="9.7109375" customWidth="1"/>
    <col min="15876" max="15877" width="11.5703125" customWidth="1"/>
    <col min="15879" max="15879" width="9.85546875" customWidth="1"/>
    <col min="15880" max="15880" width="14" customWidth="1"/>
    <col min="15881" max="15881" width="12.28515625" customWidth="1"/>
    <col min="15882" max="15882" width="17" customWidth="1"/>
    <col min="15883" max="15883" width="21.42578125" customWidth="1"/>
    <col min="16123" max="16123" width="13.85546875" customWidth="1"/>
    <col min="16124" max="16124" width="10.85546875" customWidth="1"/>
    <col min="16125" max="16125" width="14.28515625" bestFit="1" customWidth="1"/>
    <col min="16126" max="16126" width="13.28515625" customWidth="1"/>
    <col min="16127" max="16127" width="16.7109375" customWidth="1"/>
    <col min="16128" max="16128" width="15.85546875" customWidth="1"/>
    <col min="16129" max="16129" width="15.7109375" customWidth="1"/>
    <col min="16130" max="16130" width="4.42578125" customWidth="1"/>
    <col min="16131" max="16131" width="9.7109375" customWidth="1"/>
    <col min="16132" max="16133" width="11.5703125" customWidth="1"/>
    <col min="16135" max="16135" width="9.85546875" customWidth="1"/>
    <col min="16136" max="16136" width="14" customWidth="1"/>
    <col min="16137" max="16137" width="12.28515625" customWidth="1"/>
    <col min="16138" max="16138" width="17" customWidth="1"/>
    <col min="16139" max="16139" width="21.42578125" customWidth="1"/>
  </cols>
  <sheetData>
    <row r="1" spans="1:12" ht="27" x14ac:dyDescent="0.5">
      <c r="A1" s="140" t="s">
        <v>10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</row>
    <row r="2" spans="1:12" x14ac:dyDescent="0.25">
      <c r="A2" s="141" t="s">
        <v>1024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</row>
    <row r="3" spans="1:12" ht="10.5" customHeight="1" x14ac:dyDescent="0.25"/>
    <row r="4" spans="1:12" ht="15.75" thickBot="1" x14ac:dyDescent="0.3"/>
    <row r="5" spans="1:12" s="5" customFormat="1" ht="42.75" customHeight="1" x14ac:dyDescent="0.25">
      <c r="A5" s="1" t="s">
        <v>0</v>
      </c>
      <c r="B5" s="2" t="s">
        <v>1</v>
      </c>
      <c r="C5" s="2" t="s">
        <v>2</v>
      </c>
      <c r="D5" s="2" t="s">
        <v>3</v>
      </c>
      <c r="E5" s="3" t="s">
        <v>4</v>
      </c>
      <c r="F5" s="3" t="s">
        <v>5</v>
      </c>
      <c r="G5" s="3" t="s">
        <v>6</v>
      </c>
      <c r="H5" s="31" t="s">
        <v>7</v>
      </c>
      <c r="I5" s="3" t="s">
        <v>8</v>
      </c>
      <c r="J5" s="10" t="s">
        <v>44</v>
      </c>
      <c r="K5" s="4" t="s">
        <v>9</v>
      </c>
    </row>
    <row r="6" spans="1:12" s="58" customFormat="1" x14ac:dyDescent="0.25">
      <c r="A6" s="53" t="s">
        <v>1025</v>
      </c>
      <c r="B6" s="53" t="s">
        <v>1026</v>
      </c>
      <c r="C6" s="53"/>
      <c r="D6" s="53"/>
      <c r="E6" s="103"/>
      <c r="F6" s="55">
        <v>44501</v>
      </c>
      <c r="G6" s="55"/>
      <c r="H6" s="56" t="s">
        <v>1027</v>
      </c>
      <c r="I6" s="53" t="s">
        <v>17</v>
      </c>
      <c r="K6" s="53" t="s">
        <v>176</v>
      </c>
      <c r="L6"/>
    </row>
    <row r="7" spans="1:12" s="61" customFormat="1" x14ac:dyDescent="0.25">
      <c r="A7" s="54"/>
      <c r="B7" s="54"/>
      <c r="C7" s="59"/>
      <c r="D7" s="54"/>
      <c r="E7" s="59"/>
      <c r="F7" s="55"/>
      <c r="G7" s="59"/>
      <c r="H7" s="59"/>
      <c r="I7" s="59"/>
      <c r="J7" s="59"/>
      <c r="K7" s="53"/>
      <c r="L7"/>
    </row>
    <row r="8" spans="1:12" s="58" customFormat="1" x14ac:dyDescent="0.25">
      <c r="A8" s="54"/>
      <c r="B8" s="54"/>
      <c r="C8" s="53"/>
      <c r="D8" s="54"/>
      <c r="E8" s="54"/>
      <c r="F8" s="55"/>
      <c r="G8" s="55"/>
      <c r="H8" s="56"/>
      <c r="I8" s="54"/>
      <c r="J8" s="54"/>
      <c r="K8" s="54"/>
      <c r="L8"/>
    </row>
    <row r="9" spans="1:12" s="58" customFormat="1" x14ac:dyDescent="0.25">
      <c r="A9" s="54"/>
      <c r="B9" s="54"/>
      <c r="C9" s="53"/>
      <c r="D9" s="54"/>
      <c r="E9" s="54"/>
      <c r="F9" s="55"/>
      <c r="G9" s="55"/>
      <c r="H9" s="56"/>
      <c r="I9" s="54"/>
      <c r="J9" s="53"/>
      <c r="K9" s="54"/>
      <c r="L9"/>
    </row>
    <row r="10" spans="1:12" s="58" customFormat="1" x14ac:dyDescent="0.25">
      <c r="A10" s="54"/>
      <c r="B10" s="54"/>
      <c r="C10" s="53"/>
      <c r="D10" s="54"/>
      <c r="E10" s="54"/>
      <c r="F10" s="55"/>
      <c r="G10" s="55"/>
      <c r="H10" s="56"/>
      <c r="I10" s="54"/>
      <c r="J10" s="53"/>
      <c r="K10" s="54"/>
      <c r="L10"/>
    </row>
    <row r="11" spans="1:12" s="58" customFormat="1" x14ac:dyDescent="0.25">
      <c r="A11" s="54"/>
      <c r="B11" s="54"/>
      <c r="C11" s="53"/>
      <c r="D11" s="54"/>
      <c r="E11" s="62"/>
      <c r="F11" s="55"/>
      <c r="G11" s="55"/>
      <c r="H11" s="56"/>
      <c r="I11" s="63"/>
      <c r="J11" s="53"/>
      <c r="K11" s="54"/>
      <c r="L11"/>
    </row>
    <row r="12" spans="1:12" s="63" customFormat="1" x14ac:dyDescent="0.25">
      <c r="A12" s="54"/>
      <c r="B12" s="54"/>
      <c r="C12" s="59"/>
      <c r="D12" s="54"/>
      <c r="E12" s="64"/>
      <c r="F12" s="60"/>
      <c r="G12" s="60"/>
      <c r="H12" s="56"/>
      <c r="I12" s="54"/>
      <c r="J12" s="59"/>
      <c r="K12" s="54"/>
      <c r="L12"/>
    </row>
    <row r="13" spans="1:12" s="63" customFormat="1" x14ac:dyDescent="0.25">
      <c r="B13" s="54"/>
      <c r="C13" s="59"/>
      <c r="D13" s="54"/>
      <c r="E13" s="64"/>
      <c r="F13" s="60"/>
      <c r="G13" s="60"/>
      <c r="H13" s="56"/>
      <c r="I13" s="54"/>
      <c r="J13" s="59"/>
      <c r="K13" s="54"/>
      <c r="L13"/>
    </row>
    <row r="14" spans="1:12" s="63" customFormat="1" x14ac:dyDescent="0.25">
      <c r="A14" s="54"/>
      <c r="B14" s="54"/>
      <c r="C14" s="59"/>
      <c r="D14" s="54"/>
      <c r="E14" s="64"/>
      <c r="F14" s="60"/>
      <c r="G14" s="60"/>
      <c r="H14" s="56"/>
      <c r="I14" s="59"/>
      <c r="J14" s="59"/>
      <c r="K14" s="54"/>
      <c r="L14"/>
    </row>
    <row r="15" spans="1:12" s="61" customFormat="1" x14ac:dyDescent="0.25">
      <c r="A15" s="54"/>
      <c r="B15" s="54"/>
      <c r="C15" s="59"/>
      <c r="D15" s="54"/>
      <c r="E15" s="54"/>
      <c r="F15" s="60"/>
      <c r="G15" s="60"/>
      <c r="H15" s="56"/>
      <c r="I15" s="59"/>
      <c r="J15" s="59"/>
      <c r="K15" s="54"/>
      <c r="L15"/>
    </row>
    <row r="16" spans="1:12" x14ac:dyDescent="0.25">
      <c r="A16" s="54"/>
      <c r="B16" s="54"/>
      <c r="C16" s="7"/>
      <c r="D16" s="54"/>
      <c r="E16" s="51"/>
      <c r="F16" s="30"/>
      <c r="G16" s="7"/>
      <c r="H16" s="32"/>
      <c r="I16" s="59"/>
      <c r="J16" s="7"/>
      <c r="K16" s="54"/>
    </row>
    <row r="17" spans="1:12" x14ac:dyDescent="0.25">
      <c r="A17" s="54"/>
      <c r="B17" s="54"/>
      <c r="C17" s="7"/>
      <c r="D17" s="54"/>
      <c r="E17" s="54"/>
      <c r="F17" s="30"/>
      <c r="G17" s="30"/>
      <c r="H17" s="56"/>
      <c r="I17" s="59"/>
      <c r="J17" s="59"/>
      <c r="K17" s="29"/>
    </row>
    <row r="18" spans="1:12" x14ac:dyDescent="0.25">
      <c r="A18" s="54"/>
      <c r="B18" s="54"/>
      <c r="C18" s="7"/>
      <c r="D18" s="54"/>
      <c r="E18" s="54"/>
      <c r="F18" s="30"/>
      <c r="G18" s="30"/>
      <c r="H18" s="56"/>
      <c r="I18" s="59"/>
      <c r="J18" s="59"/>
      <c r="K18" s="7"/>
    </row>
    <row r="19" spans="1:12" x14ac:dyDescent="0.25">
      <c r="A19" s="54"/>
      <c r="B19" s="54"/>
      <c r="C19" s="7"/>
      <c r="D19" s="54"/>
      <c r="E19" s="54"/>
      <c r="F19" s="30"/>
      <c r="G19" s="30"/>
      <c r="H19" s="56"/>
      <c r="I19" s="59"/>
      <c r="J19" s="59"/>
      <c r="K19" s="7"/>
    </row>
    <row r="20" spans="1:12" x14ac:dyDescent="0.25">
      <c r="A20" s="54"/>
      <c r="B20" s="54"/>
      <c r="C20" s="7"/>
      <c r="D20" s="54"/>
      <c r="E20" s="54"/>
      <c r="F20" s="30"/>
      <c r="G20" s="30"/>
      <c r="H20" s="56"/>
      <c r="I20" s="59"/>
      <c r="J20" s="59"/>
      <c r="K20" s="7"/>
    </row>
    <row r="21" spans="1:12" x14ac:dyDescent="0.25">
      <c r="A21" s="54"/>
      <c r="B21" s="54"/>
      <c r="C21" s="7"/>
      <c r="D21" s="54"/>
      <c r="E21" s="54"/>
      <c r="F21" s="30"/>
      <c r="G21" s="30"/>
      <c r="H21" s="56"/>
      <c r="I21" s="59"/>
      <c r="J21" s="59"/>
      <c r="K21" s="7"/>
    </row>
    <row r="22" spans="1:12" x14ac:dyDescent="0.25">
      <c r="A22" s="54"/>
      <c r="B22" s="54"/>
      <c r="C22" s="7"/>
      <c r="D22" s="54"/>
      <c r="E22" s="54"/>
      <c r="F22" s="30"/>
      <c r="G22" s="30"/>
      <c r="H22" s="56"/>
      <c r="I22" s="59"/>
      <c r="J22" s="59"/>
      <c r="K22" s="7"/>
    </row>
    <row r="23" spans="1:12" x14ac:dyDescent="0.25">
      <c r="A23" s="54"/>
      <c r="B23" s="54"/>
      <c r="C23" s="7"/>
      <c r="D23" s="54"/>
      <c r="E23" s="54"/>
      <c r="F23" s="30"/>
      <c r="G23" s="30"/>
      <c r="H23" s="56"/>
      <c r="I23" s="59"/>
      <c r="J23" s="59"/>
      <c r="K23" s="7"/>
    </row>
    <row r="24" spans="1:12" x14ac:dyDescent="0.25">
      <c r="A24" s="54"/>
      <c r="B24" s="54"/>
      <c r="C24" s="7"/>
      <c r="D24" s="54"/>
      <c r="E24" s="51"/>
      <c r="F24" s="30"/>
      <c r="G24" s="30"/>
      <c r="H24" s="56"/>
      <c r="I24" s="59"/>
      <c r="J24" s="59"/>
      <c r="K24" s="7"/>
    </row>
    <row r="25" spans="1:12" x14ac:dyDescent="0.25">
      <c r="A25" s="54"/>
      <c r="B25" s="54"/>
      <c r="C25" s="7"/>
      <c r="D25" s="54"/>
      <c r="E25" s="54"/>
      <c r="F25" s="30"/>
      <c r="G25" s="30"/>
      <c r="H25" s="56"/>
      <c r="I25" s="59"/>
      <c r="J25" s="59"/>
      <c r="K25" s="7"/>
    </row>
    <row r="26" spans="1:12" x14ac:dyDescent="0.25">
      <c r="A26" s="54"/>
      <c r="B26" s="54"/>
      <c r="C26" s="7"/>
      <c r="D26" s="54"/>
      <c r="E26" s="7"/>
      <c r="F26" s="30"/>
      <c r="G26" s="30"/>
      <c r="H26" s="56"/>
      <c r="I26" s="59"/>
      <c r="J26" s="59"/>
      <c r="K26" s="7"/>
    </row>
    <row r="27" spans="1:12" x14ac:dyDescent="0.25">
      <c r="A27" s="54"/>
      <c r="B27" s="54"/>
      <c r="C27" s="7"/>
      <c r="D27" s="54"/>
      <c r="E27" s="54"/>
      <c r="F27" s="30"/>
      <c r="G27" s="30"/>
      <c r="H27" s="56"/>
      <c r="I27" s="59"/>
      <c r="J27" s="59"/>
      <c r="K27" s="7"/>
    </row>
    <row r="28" spans="1:12" x14ac:dyDescent="0.25">
      <c r="A28" s="54"/>
      <c r="B28" s="54"/>
      <c r="C28" s="7"/>
      <c r="D28" s="54"/>
      <c r="E28" s="54"/>
      <c r="F28" s="30"/>
      <c r="G28" s="30"/>
      <c r="H28" s="56"/>
      <c r="I28" s="59"/>
      <c r="J28" s="59"/>
      <c r="K28" s="7"/>
    </row>
    <row r="29" spans="1:12" ht="15.75" x14ac:dyDescent="0.25">
      <c r="A29" s="8"/>
      <c r="B29" s="137"/>
      <c r="C29" s="137"/>
      <c r="D29" s="137"/>
      <c r="E29" s="137"/>
      <c r="F29" s="138"/>
      <c r="G29" s="138"/>
      <c r="H29" s="137"/>
      <c r="I29" s="137"/>
      <c r="J29" s="137"/>
      <c r="K29" s="137"/>
      <c r="L29" s="137"/>
    </row>
    <row r="30" spans="1:12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</row>
    <row r="31" spans="1:12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</row>
    <row r="32" spans="1:12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</row>
    <row r="33" spans="1:11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</row>
    <row r="34" spans="1:11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</row>
    <row r="35" spans="1:11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</row>
    <row r="36" spans="1:1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</row>
  </sheetData>
  <mergeCells count="2">
    <mergeCell ref="A1:K1"/>
    <mergeCell ref="A2:K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K7" sqref="K7"/>
    </sheetView>
  </sheetViews>
  <sheetFormatPr defaultRowHeight="15" x14ac:dyDescent="0.25"/>
  <cols>
    <col min="1" max="1" width="16.7109375" customWidth="1"/>
    <col min="2" max="2" width="21.42578125" bestFit="1" customWidth="1"/>
    <col min="3" max="3" width="5.5703125" customWidth="1"/>
    <col min="4" max="4" width="21.140625" bestFit="1" customWidth="1"/>
    <col min="5" max="5" width="13" bestFit="1" customWidth="1"/>
    <col min="6" max="6" width="12" customWidth="1"/>
    <col min="7" max="7" width="13.28515625" customWidth="1"/>
    <col min="8" max="8" width="49" bestFit="1" customWidth="1"/>
    <col min="9" max="9" width="14" customWidth="1"/>
    <col min="10" max="10" width="16.42578125" customWidth="1"/>
    <col min="11" max="11" width="54.7109375" customWidth="1"/>
    <col min="12" max="12" width="13.42578125" bestFit="1" customWidth="1"/>
    <col min="251" max="251" width="13.85546875" customWidth="1"/>
    <col min="252" max="252" width="10.85546875" customWidth="1"/>
    <col min="253" max="253" width="14.28515625" bestFit="1" customWidth="1"/>
    <col min="254" max="254" width="13.28515625" customWidth="1"/>
    <col min="255" max="255" width="16.7109375" customWidth="1"/>
    <col min="256" max="256" width="15.85546875" customWidth="1"/>
    <col min="257" max="257" width="15.7109375" customWidth="1"/>
    <col min="258" max="258" width="4.42578125" customWidth="1"/>
    <col min="259" max="259" width="9.7109375" customWidth="1"/>
    <col min="260" max="261" width="11.5703125" customWidth="1"/>
    <col min="263" max="263" width="9.85546875" customWidth="1"/>
    <col min="264" max="264" width="14" customWidth="1"/>
    <col min="265" max="265" width="12.28515625" customWidth="1"/>
    <col min="266" max="266" width="17" customWidth="1"/>
    <col min="267" max="267" width="21.42578125" customWidth="1"/>
    <col min="507" max="507" width="13.85546875" customWidth="1"/>
    <col min="508" max="508" width="10.85546875" customWidth="1"/>
    <col min="509" max="509" width="14.28515625" bestFit="1" customWidth="1"/>
    <col min="510" max="510" width="13.28515625" customWidth="1"/>
    <col min="511" max="511" width="16.7109375" customWidth="1"/>
    <col min="512" max="512" width="15.85546875" customWidth="1"/>
    <col min="513" max="513" width="15.7109375" customWidth="1"/>
    <col min="514" max="514" width="4.42578125" customWidth="1"/>
    <col min="515" max="515" width="9.7109375" customWidth="1"/>
    <col min="516" max="517" width="11.5703125" customWidth="1"/>
    <col min="519" max="519" width="9.85546875" customWidth="1"/>
    <col min="520" max="520" width="14" customWidth="1"/>
    <col min="521" max="521" width="12.28515625" customWidth="1"/>
    <col min="522" max="522" width="17" customWidth="1"/>
    <col min="523" max="523" width="21.42578125" customWidth="1"/>
    <col min="763" max="763" width="13.85546875" customWidth="1"/>
    <col min="764" max="764" width="10.85546875" customWidth="1"/>
    <col min="765" max="765" width="14.28515625" bestFit="1" customWidth="1"/>
    <col min="766" max="766" width="13.28515625" customWidth="1"/>
    <col min="767" max="767" width="16.7109375" customWidth="1"/>
    <col min="768" max="768" width="15.85546875" customWidth="1"/>
    <col min="769" max="769" width="15.7109375" customWidth="1"/>
    <col min="770" max="770" width="4.42578125" customWidth="1"/>
    <col min="771" max="771" width="9.7109375" customWidth="1"/>
    <col min="772" max="773" width="11.5703125" customWidth="1"/>
    <col min="775" max="775" width="9.85546875" customWidth="1"/>
    <col min="776" max="776" width="14" customWidth="1"/>
    <col min="777" max="777" width="12.28515625" customWidth="1"/>
    <col min="778" max="778" width="17" customWidth="1"/>
    <col min="779" max="779" width="21.42578125" customWidth="1"/>
    <col min="1019" max="1019" width="13.85546875" customWidth="1"/>
    <col min="1020" max="1020" width="10.85546875" customWidth="1"/>
    <col min="1021" max="1021" width="14.28515625" bestFit="1" customWidth="1"/>
    <col min="1022" max="1022" width="13.28515625" customWidth="1"/>
    <col min="1023" max="1023" width="16.7109375" customWidth="1"/>
    <col min="1024" max="1024" width="15.85546875" customWidth="1"/>
    <col min="1025" max="1025" width="15.7109375" customWidth="1"/>
    <col min="1026" max="1026" width="4.42578125" customWidth="1"/>
    <col min="1027" max="1027" width="9.7109375" customWidth="1"/>
    <col min="1028" max="1029" width="11.5703125" customWidth="1"/>
    <col min="1031" max="1031" width="9.85546875" customWidth="1"/>
    <col min="1032" max="1032" width="14" customWidth="1"/>
    <col min="1033" max="1033" width="12.28515625" customWidth="1"/>
    <col min="1034" max="1034" width="17" customWidth="1"/>
    <col min="1035" max="1035" width="21.42578125" customWidth="1"/>
    <col min="1275" max="1275" width="13.85546875" customWidth="1"/>
    <col min="1276" max="1276" width="10.85546875" customWidth="1"/>
    <col min="1277" max="1277" width="14.28515625" bestFit="1" customWidth="1"/>
    <col min="1278" max="1278" width="13.28515625" customWidth="1"/>
    <col min="1279" max="1279" width="16.7109375" customWidth="1"/>
    <col min="1280" max="1280" width="15.85546875" customWidth="1"/>
    <col min="1281" max="1281" width="15.7109375" customWidth="1"/>
    <col min="1282" max="1282" width="4.42578125" customWidth="1"/>
    <col min="1283" max="1283" width="9.7109375" customWidth="1"/>
    <col min="1284" max="1285" width="11.5703125" customWidth="1"/>
    <col min="1287" max="1287" width="9.85546875" customWidth="1"/>
    <col min="1288" max="1288" width="14" customWidth="1"/>
    <col min="1289" max="1289" width="12.28515625" customWidth="1"/>
    <col min="1290" max="1290" width="17" customWidth="1"/>
    <col min="1291" max="1291" width="21.42578125" customWidth="1"/>
    <col min="1531" max="1531" width="13.85546875" customWidth="1"/>
    <col min="1532" max="1532" width="10.85546875" customWidth="1"/>
    <col min="1533" max="1533" width="14.28515625" bestFit="1" customWidth="1"/>
    <col min="1534" max="1534" width="13.28515625" customWidth="1"/>
    <col min="1535" max="1535" width="16.7109375" customWidth="1"/>
    <col min="1536" max="1536" width="15.85546875" customWidth="1"/>
    <col min="1537" max="1537" width="15.7109375" customWidth="1"/>
    <col min="1538" max="1538" width="4.42578125" customWidth="1"/>
    <col min="1539" max="1539" width="9.7109375" customWidth="1"/>
    <col min="1540" max="1541" width="11.5703125" customWidth="1"/>
    <col min="1543" max="1543" width="9.85546875" customWidth="1"/>
    <col min="1544" max="1544" width="14" customWidth="1"/>
    <col min="1545" max="1545" width="12.28515625" customWidth="1"/>
    <col min="1546" max="1546" width="17" customWidth="1"/>
    <col min="1547" max="1547" width="21.42578125" customWidth="1"/>
    <col min="1787" max="1787" width="13.85546875" customWidth="1"/>
    <col min="1788" max="1788" width="10.85546875" customWidth="1"/>
    <col min="1789" max="1789" width="14.28515625" bestFit="1" customWidth="1"/>
    <col min="1790" max="1790" width="13.28515625" customWidth="1"/>
    <col min="1791" max="1791" width="16.7109375" customWidth="1"/>
    <col min="1792" max="1792" width="15.85546875" customWidth="1"/>
    <col min="1793" max="1793" width="15.7109375" customWidth="1"/>
    <col min="1794" max="1794" width="4.42578125" customWidth="1"/>
    <col min="1795" max="1795" width="9.7109375" customWidth="1"/>
    <col min="1796" max="1797" width="11.5703125" customWidth="1"/>
    <col min="1799" max="1799" width="9.85546875" customWidth="1"/>
    <col min="1800" max="1800" width="14" customWidth="1"/>
    <col min="1801" max="1801" width="12.28515625" customWidth="1"/>
    <col min="1802" max="1802" width="17" customWidth="1"/>
    <col min="1803" max="1803" width="21.42578125" customWidth="1"/>
    <col min="2043" max="2043" width="13.85546875" customWidth="1"/>
    <col min="2044" max="2044" width="10.85546875" customWidth="1"/>
    <col min="2045" max="2045" width="14.28515625" bestFit="1" customWidth="1"/>
    <col min="2046" max="2046" width="13.28515625" customWidth="1"/>
    <col min="2047" max="2047" width="16.7109375" customWidth="1"/>
    <col min="2048" max="2048" width="15.85546875" customWidth="1"/>
    <col min="2049" max="2049" width="15.7109375" customWidth="1"/>
    <col min="2050" max="2050" width="4.42578125" customWidth="1"/>
    <col min="2051" max="2051" width="9.7109375" customWidth="1"/>
    <col min="2052" max="2053" width="11.5703125" customWidth="1"/>
    <col min="2055" max="2055" width="9.85546875" customWidth="1"/>
    <col min="2056" max="2056" width="14" customWidth="1"/>
    <col min="2057" max="2057" width="12.28515625" customWidth="1"/>
    <col min="2058" max="2058" width="17" customWidth="1"/>
    <col min="2059" max="2059" width="21.42578125" customWidth="1"/>
    <col min="2299" max="2299" width="13.85546875" customWidth="1"/>
    <col min="2300" max="2300" width="10.85546875" customWidth="1"/>
    <col min="2301" max="2301" width="14.28515625" bestFit="1" customWidth="1"/>
    <col min="2302" max="2302" width="13.28515625" customWidth="1"/>
    <col min="2303" max="2303" width="16.7109375" customWidth="1"/>
    <col min="2304" max="2304" width="15.85546875" customWidth="1"/>
    <col min="2305" max="2305" width="15.7109375" customWidth="1"/>
    <col min="2306" max="2306" width="4.42578125" customWidth="1"/>
    <col min="2307" max="2307" width="9.7109375" customWidth="1"/>
    <col min="2308" max="2309" width="11.5703125" customWidth="1"/>
    <col min="2311" max="2311" width="9.85546875" customWidth="1"/>
    <col min="2312" max="2312" width="14" customWidth="1"/>
    <col min="2313" max="2313" width="12.28515625" customWidth="1"/>
    <col min="2314" max="2314" width="17" customWidth="1"/>
    <col min="2315" max="2315" width="21.42578125" customWidth="1"/>
    <col min="2555" max="2555" width="13.85546875" customWidth="1"/>
    <col min="2556" max="2556" width="10.85546875" customWidth="1"/>
    <col min="2557" max="2557" width="14.28515625" bestFit="1" customWidth="1"/>
    <col min="2558" max="2558" width="13.28515625" customWidth="1"/>
    <col min="2559" max="2559" width="16.7109375" customWidth="1"/>
    <col min="2560" max="2560" width="15.85546875" customWidth="1"/>
    <col min="2561" max="2561" width="15.7109375" customWidth="1"/>
    <col min="2562" max="2562" width="4.42578125" customWidth="1"/>
    <col min="2563" max="2563" width="9.7109375" customWidth="1"/>
    <col min="2564" max="2565" width="11.5703125" customWidth="1"/>
    <col min="2567" max="2567" width="9.85546875" customWidth="1"/>
    <col min="2568" max="2568" width="14" customWidth="1"/>
    <col min="2569" max="2569" width="12.28515625" customWidth="1"/>
    <col min="2570" max="2570" width="17" customWidth="1"/>
    <col min="2571" max="2571" width="21.42578125" customWidth="1"/>
    <col min="2811" max="2811" width="13.85546875" customWidth="1"/>
    <col min="2812" max="2812" width="10.85546875" customWidth="1"/>
    <col min="2813" max="2813" width="14.28515625" bestFit="1" customWidth="1"/>
    <col min="2814" max="2814" width="13.28515625" customWidth="1"/>
    <col min="2815" max="2815" width="16.7109375" customWidth="1"/>
    <col min="2816" max="2816" width="15.85546875" customWidth="1"/>
    <col min="2817" max="2817" width="15.7109375" customWidth="1"/>
    <col min="2818" max="2818" width="4.42578125" customWidth="1"/>
    <col min="2819" max="2819" width="9.7109375" customWidth="1"/>
    <col min="2820" max="2821" width="11.5703125" customWidth="1"/>
    <col min="2823" max="2823" width="9.85546875" customWidth="1"/>
    <col min="2824" max="2824" width="14" customWidth="1"/>
    <col min="2825" max="2825" width="12.28515625" customWidth="1"/>
    <col min="2826" max="2826" width="17" customWidth="1"/>
    <col min="2827" max="2827" width="21.42578125" customWidth="1"/>
    <col min="3067" max="3067" width="13.85546875" customWidth="1"/>
    <col min="3068" max="3068" width="10.85546875" customWidth="1"/>
    <col min="3069" max="3069" width="14.28515625" bestFit="1" customWidth="1"/>
    <col min="3070" max="3070" width="13.28515625" customWidth="1"/>
    <col min="3071" max="3071" width="16.7109375" customWidth="1"/>
    <col min="3072" max="3072" width="15.85546875" customWidth="1"/>
    <col min="3073" max="3073" width="15.7109375" customWidth="1"/>
    <col min="3074" max="3074" width="4.42578125" customWidth="1"/>
    <col min="3075" max="3075" width="9.7109375" customWidth="1"/>
    <col min="3076" max="3077" width="11.5703125" customWidth="1"/>
    <col min="3079" max="3079" width="9.85546875" customWidth="1"/>
    <col min="3080" max="3080" width="14" customWidth="1"/>
    <col min="3081" max="3081" width="12.28515625" customWidth="1"/>
    <col min="3082" max="3082" width="17" customWidth="1"/>
    <col min="3083" max="3083" width="21.42578125" customWidth="1"/>
    <col min="3323" max="3323" width="13.85546875" customWidth="1"/>
    <col min="3324" max="3324" width="10.85546875" customWidth="1"/>
    <col min="3325" max="3325" width="14.28515625" bestFit="1" customWidth="1"/>
    <col min="3326" max="3326" width="13.28515625" customWidth="1"/>
    <col min="3327" max="3327" width="16.7109375" customWidth="1"/>
    <col min="3328" max="3328" width="15.85546875" customWidth="1"/>
    <col min="3329" max="3329" width="15.7109375" customWidth="1"/>
    <col min="3330" max="3330" width="4.42578125" customWidth="1"/>
    <col min="3331" max="3331" width="9.7109375" customWidth="1"/>
    <col min="3332" max="3333" width="11.5703125" customWidth="1"/>
    <col min="3335" max="3335" width="9.85546875" customWidth="1"/>
    <col min="3336" max="3336" width="14" customWidth="1"/>
    <col min="3337" max="3337" width="12.28515625" customWidth="1"/>
    <col min="3338" max="3338" width="17" customWidth="1"/>
    <col min="3339" max="3339" width="21.42578125" customWidth="1"/>
    <col min="3579" max="3579" width="13.85546875" customWidth="1"/>
    <col min="3580" max="3580" width="10.85546875" customWidth="1"/>
    <col min="3581" max="3581" width="14.28515625" bestFit="1" customWidth="1"/>
    <col min="3582" max="3582" width="13.28515625" customWidth="1"/>
    <col min="3583" max="3583" width="16.7109375" customWidth="1"/>
    <col min="3584" max="3584" width="15.85546875" customWidth="1"/>
    <col min="3585" max="3585" width="15.7109375" customWidth="1"/>
    <col min="3586" max="3586" width="4.42578125" customWidth="1"/>
    <col min="3587" max="3587" width="9.7109375" customWidth="1"/>
    <col min="3588" max="3589" width="11.5703125" customWidth="1"/>
    <col min="3591" max="3591" width="9.85546875" customWidth="1"/>
    <col min="3592" max="3592" width="14" customWidth="1"/>
    <col min="3593" max="3593" width="12.28515625" customWidth="1"/>
    <col min="3594" max="3594" width="17" customWidth="1"/>
    <col min="3595" max="3595" width="21.42578125" customWidth="1"/>
    <col min="3835" max="3835" width="13.85546875" customWidth="1"/>
    <col min="3836" max="3836" width="10.85546875" customWidth="1"/>
    <col min="3837" max="3837" width="14.28515625" bestFit="1" customWidth="1"/>
    <col min="3838" max="3838" width="13.28515625" customWidth="1"/>
    <col min="3839" max="3839" width="16.7109375" customWidth="1"/>
    <col min="3840" max="3840" width="15.85546875" customWidth="1"/>
    <col min="3841" max="3841" width="15.7109375" customWidth="1"/>
    <col min="3842" max="3842" width="4.42578125" customWidth="1"/>
    <col min="3843" max="3843" width="9.7109375" customWidth="1"/>
    <col min="3844" max="3845" width="11.5703125" customWidth="1"/>
    <col min="3847" max="3847" width="9.85546875" customWidth="1"/>
    <col min="3848" max="3848" width="14" customWidth="1"/>
    <col min="3849" max="3849" width="12.28515625" customWidth="1"/>
    <col min="3850" max="3850" width="17" customWidth="1"/>
    <col min="3851" max="3851" width="21.42578125" customWidth="1"/>
    <col min="4091" max="4091" width="13.85546875" customWidth="1"/>
    <col min="4092" max="4092" width="10.85546875" customWidth="1"/>
    <col min="4093" max="4093" width="14.28515625" bestFit="1" customWidth="1"/>
    <col min="4094" max="4094" width="13.28515625" customWidth="1"/>
    <col min="4095" max="4095" width="16.7109375" customWidth="1"/>
    <col min="4096" max="4096" width="15.85546875" customWidth="1"/>
    <col min="4097" max="4097" width="15.7109375" customWidth="1"/>
    <col min="4098" max="4098" width="4.42578125" customWidth="1"/>
    <col min="4099" max="4099" width="9.7109375" customWidth="1"/>
    <col min="4100" max="4101" width="11.5703125" customWidth="1"/>
    <col min="4103" max="4103" width="9.85546875" customWidth="1"/>
    <col min="4104" max="4104" width="14" customWidth="1"/>
    <col min="4105" max="4105" width="12.28515625" customWidth="1"/>
    <col min="4106" max="4106" width="17" customWidth="1"/>
    <col min="4107" max="4107" width="21.42578125" customWidth="1"/>
    <col min="4347" max="4347" width="13.85546875" customWidth="1"/>
    <col min="4348" max="4348" width="10.85546875" customWidth="1"/>
    <col min="4349" max="4349" width="14.28515625" bestFit="1" customWidth="1"/>
    <col min="4350" max="4350" width="13.28515625" customWidth="1"/>
    <col min="4351" max="4351" width="16.7109375" customWidth="1"/>
    <col min="4352" max="4352" width="15.85546875" customWidth="1"/>
    <col min="4353" max="4353" width="15.7109375" customWidth="1"/>
    <col min="4354" max="4354" width="4.42578125" customWidth="1"/>
    <col min="4355" max="4355" width="9.7109375" customWidth="1"/>
    <col min="4356" max="4357" width="11.5703125" customWidth="1"/>
    <col min="4359" max="4359" width="9.85546875" customWidth="1"/>
    <col min="4360" max="4360" width="14" customWidth="1"/>
    <col min="4361" max="4361" width="12.28515625" customWidth="1"/>
    <col min="4362" max="4362" width="17" customWidth="1"/>
    <col min="4363" max="4363" width="21.42578125" customWidth="1"/>
    <col min="4603" max="4603" width="13.85546875" customWidth="1"/>
    <col min="4604" max="4604" width="10.85546875" customWidth="1"/>
    <col min="4605" max="4605" width="14.28515625" bestFit="1" customWidth="1"/>
    <col min="4606" max="4606" width="13.28515625" customWidth="1"/>
    <col min="4607" max="4607" width="16.7109375" customWidth="1"/>
    <col min="4608" max="4608" width="15.85546875" customWidth="1"/>
    <col min="4609" max="4609" width="15.7109375" customWidth="1"/>
    <col min="4610" max="4610" width="4.42578125" customWidth="1"/>
    <col min="4611" max="4611" width="9.7109375" customWidth="1"/>
    <col min="4612" max="4613" width="11.5703125" customWidth="1"/>
    <col min="4615" max="4615" width="9.85546875" customWidth="1"/>
    <col min="4616" max="4616" width="14" customWidth="1"/>
    <col min="4617" max="4617" width="12.28515625" customWidth="1"/>
    <col min="4618" max="4618" width="17" customWidth="1"/>
    <col min="4619" max="4619" width="21.42578125" customWidth="1"/>
    <col min="4859" max="4859" width="13.85546875" customWidth="1"/>
    <col min="4860" max="4860" width="10.85546875" customWidth="1"/>
    <col min="4861" max="4861" width="14.28515625" bestFit="1" customWidth="1"/>
    <col min="4862" max="4862" width="13.28515625" customWidth="1"/>
    <col min="4863" max="4863" width="16.7109375" customWidth="1"/>
    <col min="4864" max="4864" width="15.85546875" customWidth="1"/>
    <col min="4865" max="4865" width="15.7109375" customWidth="1"/>
    <col min="4866" max="4866" width="4.42578125" customWidth="1"/>
    <col min="4867" max="4867" width="9.7109375" customWidth="1"/>
    <col min="4868" max="4869" width="11.5703125" customWidth="1"/>
    <col min="4871" max="4871" width="9.85546875" customWidth="1"/>
    <col min="4872" max="4872" width="14" customWidth="1"/>
    <col min="4873" max="4873" width="12.28515625" customWidth="1"/>
    <col min="4874" max="4874" width="17" customWidth="1"/>
    <col min="4875" max="4875" width="21.42578125" customWidth="1"/>
    <col min="5115" max="5115" width="13.85546875" customWidth="1"/>
    <col min="5116" max="5116" width="10.85546875" customWidth="1"/>
    <col min="5117" max="5117" width="14.28515625" bestFit="1" customWidth="1"/>
    <col min="5118" max="5118" width="13.28515625" customWidth="1"/>
    <col min="5119" max="5119" width="16.7109375" customWidth="1"/>
    <col min="5120" max="5120" width="15.85546875" customWidth="1"/>
    <col min="5121" max="5121" width="15.7109375" customWidth="1"/>
    <col min="5122" max="5122" width="4.42578125" customWidth="1"/>
    <col min="5123" max="5123" width="9.7109375" customWidth="1"/>
    <col min="5124" max="5125" width="11.5703125" customWidth="1"/>
    <col min="5127" max="5127" width="9.85546875" customWidth="1"/>
    <col min="5128" max="5128" width="14" customWidth="1"/>
    <col min="5129" max="5129" width="12.28515625" customWidth="1"/>
    <col min="5130" max="5130" width="17" customWidth="1"/>
    <col min="5131" max="5131" width="21.42578125" customWidth="1"/>
    <col min="5371" max="5371" width="13.85546875" customWidth="1"/>
    <col min="5372" max="5372" width="10.85546875" customWidth="1"/>
    <col min="5373" max="5373" width="14.28515625" bestFit="1" customWidth="1"/>
    <col min="5374" max="5374" width="13.28515625" customWidth="1"/>
    <col min="5375" max="5375" width="16.7109375" customWidth="1"/>
    <col min="5376" max="5376" width="15.85546875" customWidth="1"/>
    <col min="5377" max="5377" width="15.7109375" customWidth="1"/>
    <col min="5378" max="5378" width="4.42578125" customWidth="1"/>
    <col min="5379" max="5379" width="9.7109375" customWidth="1"/>
    <col min="5380" max="5381" width="11.5703125" customWidth="1"/>
    <col min="5383" max="5383" width="9.85546875" customWidth="1"/>
    <col min="5384" max="5384" width="14" customWidth="1"/>
    <col min="5385" max="5385" width="12.28515625" customWidth="1"/>
    <col min="5386" max="5386" width="17" customWidth="1"/>
    <col min="5387" max="5387" width="21.42578125" customWidth="1"/>
    <col min="5627" max="5627" width="13.85546875" customWidth="1"/>
    <col min="5628" max="5628" width="10.85546875" customWidth="1"/>
    <col min="5629" max="5629" width="14.28515625" bestFit="1" customWidth="1"/>
    <col min="5630" max="5630" width="13.28515625" customWidth="1"/>
    <col min="5631" max="5631" width="16.7109375" customWidth="1"/>
    <col min="5632" max="5632" width="15.85546875" customWidth="1"/>
    <col min="5633" max="5633" width="15.7109375" customWidth="1"/>
    <col min="5634" max="5634" width="4.42578125" customWidth="1"/>
    <col min="5635" max="5635" width="9.7109375" customWidth="1"/>
    <col min="5636" max="5637" width="11.5703125" customWidth="1"/>
    <col min="5639" max="5639" width="9.85546875" customWidth="1"/>
    <col min="5640" max="5640" width="14" customWidth="1"/>
    <col min="5641" max="5641" width="12.28515625" customWidth="1"/>
    <col min="5642" max="5642" width="17" customWidth="1"/>
    <col min="5643" max="5643" width="21.42578125" customWidth="1"/>
    <col min="5883" max="5883" width="13.85546875" customWidth="1"/>
    <col min="5884" max="5884" width="10.85546875" customWidth="1"/>
    <col min="5885" max="5885" width="14.28515625" bestFit="1" customWidth="1"/>
    <col min="5886" max="5886" width="13.28515625" customWidth="1"/>
    <col min="5887" max="5887" width="16.7109375" customWidth="1"/>
    <col min="5888" max="5888" width="15.85546875" customWidth="1"/>
    <col min="5889" max="5889" width="15.7109375" customWidth="1"/>
    <col min="5890" max="5890" width="4.42578125" customWidth="1"/>
    <col min="5891" max="5891" width="9.7109375" customWidth="1"/>
    <col min="5892" max="5893" width="11.5703125" customWidth="1"/>
    <col min="5895" max="5895" width="9.85546875" customWidth="1"/>
    <col min="5896" max="5896" width="14" customWidth="1"/>
    <col min="5897" max="5897" width="12.28515625" customWidth="1"/>
    <col min="5898" max="5898" width="17" customWidth="1"/>
    <col min="5899" max="5899" width="21.42578125" customWidth="1"/>
    <col min="6139" max="6139" width="13.85546875" customWidth="1"/>
    <col min="6140" max="6140" width="10.85546875" customWidth="1"/>
    <col min="6141" max="6141" width="14.28515625" bestFit="1" customWidth="1"/>
    <col min="6142" max="6142" width="13.28515625" customWidth="1"/>
    <col min="6143" max="6143" width="16.7109375" customWidth="1"/>
    <col min="6144" max="6144" width="15.85546875" customWidth="1"/>
    <col min="6145" max="6145" width="15.7109375" customWidth="1"/>
    <col min="6146" max="6146" width="4.42578125" customWidth="1"/>
    <col min="6147" max="6147" width="9.7109375" customWidth="1"/>
    <col min="6148" max="6149" width="11.5703125" customWidth="1"/>
    <col min="6151" max="6151" width="9.85546875" customWidth="1"/>
    <col min="6152" max="6152" width="14" customWidth="1"/>
    <col min="6153" max="6153" width="12.28515625" customWidth="1"/>
    <col min="6154" max="6154" width="17" customWidth="1"/>
    <col min="6155" max="6155" width="21.42578125" customWidth="1"/>
    <col min="6395" max="6395" width="13.85546875" customWidth="1"/>
    <col min="6396" max="6396" width="10.85546875" customWidth="1"/>
    <col min="6397" max="6397" width="14.28515625" bestFit="1" customWidth="1"/>
    <col min="6398" max="6398" width="13.28515625" customWidth="1"/>
    <col min="6399" max="6399" width="16.7109375" customWidth="1"/>
    <col min="6400" max="6400" width="15.85546875" customWidth="1"/>
    <col min="6401" max="6401" width="15.7109375" customWidth="1"/>
    <col min="6402" max="6402" width="4.42578125" customWidth="1"/>
    <col min="6403" max="6403" width="9.7109375" customWidth="1"/>
    <col min="6404" max="6405" width="11.5703125" customWidth="1"/>
    <col min="6407" max="6407" width="9.85546875" customWidth="1"/>
    <col min="6408" max="6408" width="14" customWidth="1"/>
    <col min="6409" max="6409" width="12.28515625" customWidth="1"/>
    <col min="6410" max="6410" width="17" customWidth="1"/>
    <col min="6411" max="6411" width="21.42578125" customWidth="1"/>
    <col min="6651" max="6651" width="13.85546875" customWidth="1"/>
    <col min="6652" max="6652" width="10.85546875" customWidth="1"/>
    <col min="6653" max="6653" width="14.28515625" bestFit="1" customWidth="1"/>
    <col min="6654" max="6654" width="13.28515625" customWidth="1"/>
    <col min="6655" max="6655" width="16.7109375" customWidth="1"/>
    <col min="6656" max="6656" width="15.85546875" customWidth="1"/>
    <col min="6657" max="6657" width="15.7109375" customWidth="1"/>
    <col min="6658" max="6658" width="4.42578125" customWidth="1"/>
    <col min="6659" max="6659" width="9.7109375" customWidth="1"/>
    <col min="6660" max="6661" width="11.5703125" customWidth="1"/>
    <col min="6663" max="6663" width="9.85546875" customWidth="1"/>
    <col min="6664" max="6664" width="14" customWidth="1"/>
    <col min="6665" max="6665" width="12.28515625" customWidth="1"/>
    <col min="6666" max="6666" width="17" customWidth="1"/>
    <col min="6667" max="6667" width="21.42578125" customWidth="1"/>
    <col min="6907" max="6907" width="13.85546875" customWidth="1"/>
    <col min="6908" max="6908" width="10.85546875" customWidth="1"/>
    <col min="6909" max="6909" width="14.28515625" bestFit="1" customWidth="1"/>
    <col min="6910" max="6910" width="13.28515625" customWidth="1"/>
    <col min="6911" max="6911" width="16.7109375" customWidth="1"/>
    <col min="6912" max="6912" width="15.85546875" customWidth="1"/>
    <col min="6913" max="6913" width="15.7109375" customWidth="1"/>
    <col min="6914" max="6914" width="4.42578125" customWidth="1"/>
    <col min="6915" max="6915" width="9.7109375" customWidth="1"/>
    <col min="6916" max="6917" width="11.5703125" customWidth="1"/>
    <col min="6919" max="6919" width="9.85546875" customWidth="1"/>
    <col min="6920" max="6920" width="14" customWidth="1"/>
    <col min="6921" max="6921" width="12.28515625" customWidth="1"/>
    <col min="6922" max="6922" width="17" customWidth="1"/>
    <col min="6923" max="6923" width="21.42578125" customWidth="1"/>
    <col min="7163" max="7163" width="13.85546875" customWidth="1"/>
    <col min="7164" max="7164" width="10.85546875" customWidth="1"/>
    <col min="7165" max="7165" width="14.28515625" bestFit="1" customWidth="1"/>
    <col min="7166" max="7166" width="13.28515625" customWidth="1"/>
    <col min="7167" max="7167" width="16.7109375" customWidth="1"/>
    <col min="7168" max="7168" width="15.85546875" customWidth="1"/>
    <col min="7169" max="7169" width="15.7109375" customWidth="1"/>
    <col min="7170" max="7170" width="4.42578125" customWidth="1"/>
    <col min="7171" max="7171" width="9.7109375" customWidth="1"/>
    <col min="7172" max="7173" width="11.5703125" customWidth="1"/>
    <col min="7175" max="7175" width="9.85546875" customWidth="1"/>
    <col min="7176" max="7176" width="14" customWidth="1"/>
    <col min="7177" max="7177" width="12.28515625" customWidth="1"/>
    <col min="7178" max="7178" width="17" customWidth="1"/>
    <col min="7179" max="7179" width="21.42578125" customWidth="1"/>
    <col min="7419" max="7419" width="13.85546875" customWidth="1"/>
    <col min="7420" max="7420" width="10.85546875" customWidth="1"/>
    <col min="7421" max="7421" width="14.28515625" bestFit="1" customWidth="1"/>
    <col min="7422" max="7422" width="13.28515625" customWidth="1"/>
    <col min="7423" max="7423" width="16.7109375" customWidth="1"/>
    <col min="7424" max="7424" width="15.85546875" customWidth="1"/>
    <col min="7425" max="7425" width="15.7109375" customWidth="1"/>
    <col min="7426" max="7426" width="4.42578125" customWidth="1"/>
    <col min="7427" max="7427" width="9.7109375" customWidth="1"/>
    <col min="7428" max="7429" width="11.5703125" customWidth="1"/>
    <col min="7431" max="7431" width="9.85546875" customWidth="1"/>
    <col min="7432" max="7432" width="14" customWidth="1"/>
    <col min="7433" max="7433" width="12.28515625" customWidth="1"/>
    <col min="7434" max="7434" width="17" customWidth="1"/>
    <col min="7435" max="7435" width="21.42578125" customWidth="1"/>
    <col min="7675" max="7675" width="13.85546875" customWidth="1"/>
    <col min="7676" max="7676" width="10.85546875" customWidth="1"/>
    <col min="7677" max="7677" width="14.28515625" bestFit="1" customWidth="1"/>
    <col min="7678" max="7678" width="13.28515625" customWidth="1"/>
    <col min="7679" max="7679" width="16.7109375" customWidth="1"/>
    <col min="7680" max="7680" width="15.85546875" customWidth="1"/>
    <col min="7681" max="7681" width="15.7109375" customWidth="1"/>
    <col min="7682" max="7682" width="4.42578125" customWidth="1"/>
    <col min="7683" max="7683" width="9.7109375" customWidth="1"/>
    <col min="7684" max="7685" width="11.5703125" customWidth="1"/>
    <col min="7687" max="7687" width="9.85546875" customWidth="1"/>
    <col min="7688" max="7688" width="14" customWidth="1"/>
    <col min="7689" max="7689" width="12.28515625" customWidth="1"/>
    <col min="7690" max="7690" width="17" customWidth="1"/>
    <col min="7691" max="7691" width="21.42578125" customWidth="1"/>
    <col min="7931" max="7931" width="13.85546875" customWidth="1"/>
    <col min="7932" max="7932" width="10.85546875" customWidth="1"/>
    <col min="7933" max="7933" width="14.28515625" bestFit="1" customWidth="1"/>
    <col min="7934" max="7934" width="13.28515625" customWidth="1"/>
    <col min="7935" max="7935" width="16.7109375" customWidth="1"/>
    <col min="7936" max="7936" width="15.85546875" customWidth="1"/>
    <col min="7937" max="7937" width="15.7109375" customWidth="1"/>
    <col min="7938" max="7938" width="4.42578125" customWidth="1"/>
    <col min="7939" max="7939" width="9.7109375" customWidth="1"/>
    <col min="7940" max="7941" width="11.5703125" customWidth="1"/>
    <col min="7943" max="7943" width="9.85546875" customWidth="1"/>
    <col min="7944" max="7944" width="14" customWidth="1"/>
    <col min="7945" max="7945" width="12.28515625" customWidth="1"/>
    <col min="7946" max="7946" width="17" customWidth="1"/>
    <col min="7947" max="7947" width="21.42578125" customWidth="1"/>
    <col min="8187" max="8187" width="13.85546875" customWidth="1"/>
    <col min="8188" max="8188" width="10.85546875" customWidth="1"/>
    <col min="8189" max="8189" width="14.28515625" bestFit="1" customWidth="1"/>
    <col min="8190" max="8190" width="13.28515625" customWidth="1"/>
    <col min="8191" max="8191" width="16.7109375" customWidth="1"/>
    <col min="8192" max="8192" width="15.85546875" customWidth="1"/>
    <col min="8193" max="8193" width="15.7109375" customWidth="1"/>
    <col min="8194" max="8194" width="4.42578125" customWidth="1"/>
    <col min="8195" max="8195" width="9.7109375" customWidth="1"/>
    <col min="8196" max="8197" width="11.5703125" customWidth="1"/>
    <col min="8199" max="8199" width="9.85546875" customWidth="1"/>
    <col min="8200" max="8200" width="14" customWidth="1"/>
    <col min="8201" max="8201" width="12.28515625" customWidth="1"/>
    <col min="8202" max="8202" width="17" customWidth="1"/>
    <col min="8203" max="8203" width="21.42578125" customWidth="1"/>
    <col min="8443" max="8443" width="13.85546875" customWidth="1"/>
    <col min="8444" max="8444" width="10.85546875" customWidth="1"/>
    <col min="8445" max="8445" width="14.28515625" bestFit="1" customWidth="1"/>
    <col min="8446" max="8446" width="13.28515625" customWidth="1"/>
    <col min="8447" max="8447" width="16.7109375" customWidth="1"/>
    <col min="8448" max="8448" width="15.85546875" customWidth="1"/>
    <col min="8449" max="8449" width="15.7109375" customWidth="1"/>
    <col min="8450" max="8450" width="4.42578125" customWidth="1"/>
    <col min="8451" max="8451" width="9.7109375" customWidth="1"/>
    <col min="8452" max="8453" width="11.5703125" customWidth="1"/>
    <col min="8455" max="8455" width="9.85546875" customWidth="1"/>
    <col min="8456" max="8456" width="14" customWidth="1"/>
    <col min="8457" max="8457" width="12.28515625" customWidth="1"/>
    <col min="8458" max="8458" width="17" customWidth="1"/>
    <col min="8459" max="8459" width="21.42578125" customWidth="1"/>
    <col min="8699" max="8699" width="13.85546875" customWidth="1"/>
    <col min="8700" max="8700" width="10.85546875" customWidth="1"/>
    <col min="8701" max="8701" width="14.28515625" bestFit="1" customWidth="1"/>
    <col min="8702" max="8702" width="13.28515625" customWidth="1"/>
    <col min="8703" max="8703" width="16.7109375" customWidth="1"/>
    <col min="8704" max="8704" width="15.85546875" customWidth="1"/>
    <col min="8705" max="8705" width="15.7109375" customWidth="1"/>
    <col min="8706" max="8706" width="4.42578125" customWidth="1"/>
    <col min="8707" max="8707" width="9.7109375" customWidth="1"/>
    <col min="8708" max="8709" width="11.5703125" customWidth="1"/>
    <col min="8711" max="8711" width="9.85546875" customWidth="1"/>
    <col min="8712" max="8712" width="14" customWidth="1"/>
    <col min="8713" max="8713" width="12.28515625" customWidth="1"/>
    <col min="8714" max="8714" width="17" customWidth="1"/>
    <col min="8715" max="8715" width="21.42578125" customWidth="1"/>
    <col min="8955" max="8955" width="13.85546875" customWidth="1"/>
    <col min="8956" max="8956" width="10.85546875" customWidth="1"/>
    <col min="8957" max="8957" width="14.28515625" bestFit="1" customWidth="1"/>
    <col min="8958" max="8958" width="13.28515625" customWidth="1"/>
    <col min="8959" max="8959" width="16.7109375" customWidth="1"/>
    <col min="8960" max="8960" width="15.85546875" customWidth="1"/>
    <col min="8961" max="8961" width="15.7109375" customWidth="1"/>
    <col min="8962" max="8962" width="4.42578125" customWidth="1"/>
    <col min="8963" max="8963" width="9.7109375" customWidth="1"/>
    <col min="8964" max="8965" width="11.5703125" customWidth="1"/>
    <col min="8967" max="8967" width="9.85546875" customWidth="1"/>
    <col min="8968" max="8968" width="14" customWidth="1"/>
    <col min="8969" max="8969" width="12.28515625" customWidth="1"/>
    <col min="8970" max="8970" width="17" customWidth="1"/>
    <col min="8971" max="8971" width="21.42578125" customWidth="1"/>
    <col min="9211" max="9211" width="13.85546875" customWidth="1"/>
    <col min="9212" max="9212" width="10.85546875" customWidth="1"/>
    <col min="9213" max="9213" width="14.28515625" bestFit="1" customWidth="1"/>
    <col min="9214" max="9214" width="13.28515625" customWidth="1"/>
    <col min="9215" max="9215" width="16.7109375" customWidth="1"/>
    <col min="9216" max="9216" width="15.85546875" customWidth="1"/>
    <col min="9217" max="9217" width="15.7109375" customWidth="1"/>
    <col min="9218" max="9218" width="4.42578125" customWidth="1"/>
    <col min="9219" max="9219" width="9.7109375" customWidth="1"/>
    <col min="9220" max="9221" width="11.5703125" customWidth="1"/>
    <col min="9223" max="9223" width="9.85546875" customWidth="1"/>
    <col min="9224" max="9224" width="14" customWidth="1"/>
    <col min="9225" max="9225" width="12.28515625" customWidth="1"/>
    <col min="9226" max="9226" width="17" customWidth="1"/>
    <col min="9227" max="9227" width="21.42578125" customWidth="1"/>
    <col min="9467" max="9467" width="13.85546875" customWidth="1"/>
    <col min="9468" max="9468" width="10.85546875" customWidth="1"/>
    <col min="9469" max="9469" width="14.28515625" bestFit="1" customWidth="1"/>
    <col min="9470" max="9470" width="13.28515625" customWidth="1"/>
    <col min="9471" max="9471" width="16.7109375" customWidth="1"/>
    <col min="9472" max="9472" width="15.85546875" customWidth="1"/>
    <col min="9473" max="9473" width="15.7109375" customWidth="1"/>
    <col min="9474" max="9474" width="4.42578125" customWidth="1"/>
    <col min="9475" max="9475" width="9.7109375" customWidth="1"/>
    <col min="9476" max="9477" width="11.5703125" customWidth="1"/>
    <col min="9479" max="9479" width="9.85546875" customWidth="1"/>
    <col min="9480" max="9480" width="14" customWidth="1"/>
    <col min="9481" max="9481" width="12.28515625" customWidth="1"/>
    <col min="9482" max="9482" width="17" customWidth="1"/>
    <col min="9483" max="9483" width="21.42578125" customWidth="1"/>
    <col min="9723" max="9723" width="13.85546875" customWidth="1"/>
    <col min="9724" max="9724" width="10.85546875" customWidth="1"/>
    <col min="9725" max="9725" width="14.28515625" bestFit="1" customWidth="1"/>
    <col min="9726" max="9726" width="13.28515625" customWidth="1"/>
    <col min="9727" max="9727" width="16.7109375" customWidth="1"/>
    <col min="9728" max="9728" width="15.85546875" customWidth="1"/>
    <col min="9729" max="9729" width="15.7109375" customWidth="1"/>
    <col min="9730" max="9730" width="4.42578125" customWidth="1"/>
    <col min="9731" max="9731" width="9.7109375" customWidth="1"/>
    <col min="9732" max="9733" width="11.5703125" customWidth="1"/>
    <col min="9735" max="9735" width="9.85546875" customWidth="1"/>
    <col min="9736" max="9736" width="14" customWidth="1"/>
    <col min="9737" max="9737" width="12.28515625" customWidth="1"/>
    <col min="9738" max="9738" width="17" customWidth="1"/>
    <col min="9739" max="9739" width="21.42578125" customWidth="1"/>
    <col min="9979" max="9979" width="13.85546875" customWidth="1"/>
    <col min="9980" max="9980" width="10.85546875" customWidth="1"/>
    <col min="9981" max="9981" width="14.28515625" bestFit="1" customWidth="1"/>
    <col min="9982" max="9982" width="13.28515625" customWidth="1"/>
    <col min="9983" max="9983" width="16.7109375" customWidth="1"/>
    <col min="9984" max="9984" width="15.85546875" customWidth="1"/>
    <col min="9985" max="9985" width="15.7109375" customWidth="1"/>
    <col min="9986" max="9986" width="4.42578125" customWidth="1"/>
    <col min="9987" max="9987" width="9.7109375" customWidth="1"/>
    <col min="9988" max="9989" width="11.5703125" customWidth="1"/>
    <col min="9991" max="9991" width="9.85546875" customWidth="1"/>
    <col min="9992" max="9992" width="14" customWidth="1"/>
    <col min="9993" max="9993" width="12.28515625" customWidth="1"/>
    <col min="9994" max="9994" width="17" customWidth="1"/>
    <col min="9995" max="9995" width="21.42578125" customWidth="1"/>
    <col min="10235" max="10235" width="13.85546875" customWidth="1"/>
    <col min="10236" max="10236" width="10.85546875" customWidth="1"/>
    <col min="10237" max="10237" width="14.28515625" bestFit="1" customWidth="1"/>
    <col min="10238" max="10238" width="13.28515625" customWidth="1"/>
    <col min="10239" max="10239" width="16.7109375" customWidth="1"/>
    <col min="10240" max="10240" width="15.85546875" customWidth="1"/>
    <col min="10241" max="10241" width="15.7109375" customWidth="1"/>
    <col min="10242" max="10242" width="4.42578125" customWidth="1"/>
    <col min="10243" max="10243" width="9.7109375" customWidth="1"/>
    <col min="10244" max="10245" width="11.5703125" customWidth="1"/>
    <col min="10247" max="10247" width="9.85546875" customWidth="1"/>
    <col min="10248" max="10248" width="14" customWidth="1"/>
    <col min="10249" max="10249" width="12.28515625" customWidth="1"/>
    <col min="10250" max="10250" width="17" customWidth="1"/>
    <col min="10251" max="10251" width="21.42578125" customWidth="1"/>
    <col min="10491" max="10491" width="13.85546875" customWidth="1"/>
    <col min="10492" max="10492" width="10.85546875" customWidth="1"/>
    <col min="10493" max="10493" width="14.28515625" bestFit="1" customWidth="1"/>
    <col min="10494" max="10494" width="13.28515625" customWidth="1"/>
    <col min="10495" max="10495" width="16.7109375" customWidth="1"/>
    <col min="10496" max="10496" width="15.85546875" customWidth="1"/>
    <col min="10497" max="10497" width="15.7109375" customWidth="1"/>
    <col min="10498" max="10498" width="4.42578125" customWidth="1"/>
    <col min="10499" max="10499" width="9.7109375" customWidth="1"/>
    <col min="10500" max="10501" width="11.5703125" customWidth="1"/>
    <col min="10503" max="10503" width="9.85546875" customWidth="1"/>
    <col min="10504" max="10504" width="14" customWidth="1"/>
    <col min="10505" max="10505" width="12.28515625" customWidth="1"/>
    <col min="10506" max="10506" width="17" customWidth="1"/>
    <col min="10507" max="10507" width="21.42578125" customWidth="1"/>
    <col min="10747" max="10747" width="13.85546875" customWidth="1"/>
    <col min="10748" max="10748" width="10.85546875" customWidth="1"/>
    <col min="10749" max="10749" width="14.28515625" bestFit="1" customWidth="1"/>
    <col min="10750" max="10750" width="13.28515625" customWidth="1"/>
    <col min="10751" max="10751" width="16.7109375" customWidth="1"/>
    <col min="10752" max="10752" width="15.85546875" customWidth="1"/>
    <col min="10753" max="10753" width="15.7109375" customWidth="1"/>
    <col min="10754" max="10754" width="4.42578125" customWidth="1"/>
    <col min="10755" max="10755" width="9.7109375" customWidth="1"/>
    <col min="10756" max="10757" width="11.5703125" customWidth="1"/>
    <col min="10759" max="10759" width="9.85546875" customWidth="1"/>
    <col min="10760" max="10760" width="14" customWidth="1"/>
    <col min="10761" max="10761" width="12.28515625" customWidth="1"/>
    <col min="10762" max="10762" width="17" customWidth="1"/>
    <col min="10763" max="10763" width="21.42578125" customWidth="1"/>
    <col min="11003" max="11003" width="13.85546875" customWidth="1"/>
    <col min="11004" max="11004" width="10.85546875" customWidth="1"/>
    <col min="11005" max="11005" width="14.28515625" bestFit="1" customWidth="1"/>
    <col min="11006" max="11006" width="13.28515625" customWidth="1"/>
    <col min="11007" max="11007" width="16.7109375" customWidth="1"/>
    <col min="11008" max="11008" width="15.85546875" customWidth="1"/>
    <col min="11009" max="11009" width="15.7109375" customWidth="1"/>
    <col min="11010" max="11010" width="4.42578125" customWidth="1"/>
    <col min="11011" max="11011" width="9.7109375" customWidth="1"/>
    <col min="11012" max="11013" width="11.5703125" customWidth="1"/>
    <col min="11015" max="11015" width="9.85546875" customWidth="1"/>
    <col min="11016" max="11016" width="14" customWidth="1"/>
    <col min="11017" max="11017" width="12.28515625" customWidth="1"/>
    <col min="11018" max="11018" width="17" customWidth="1"/>
    <col min="11019" max="11019" width="21.42578125" customWidth="1"/>
    <col min="11259" max="11259" width="13.85546875" customWidth="1"/>
    <col min="11260" max="11260" width="10.85546875" customWidth="1"/>
    <col min="11261" max="11261" width="14.28515625" bestFit="1" customWidth="1"/>
    <col min="11262" max="11262" width="13.28515625" customWidth="1"/>
    <col min="11263" max="11263" width="16.7109375" customWidth="1"/>
    <col min="11264" max="11264" width="15.85546875" customWidth="1"/>
    <col min="11265" max="11265" width="15.7109375" customWidth="1"/>
    <col min="11266" max="11266" width="4.42578125" customWidth="1"/>
    <col min="11267" max="11267" width="9.7109375" customWidth="1"/>
    <col min="11268" max="11269" width="11.5703125" customWidth="1"/>
    <col min="11271" max="11271" width="9.85546875" customWidth="1"/>
    <col min="11272" max="11272" width="14" customWidth="1"/>
    <col min="11273" max="11273" width="12.28515625" customWidth="1"/>
    <col min="11274" max="11274" width="17" customWidth="1"/>
    <col min="11275" max="11275" width="21.42578125" customWidth="1"/>
    <col min="11515" max="11515" width="13.85546875" customWidth="1"/>
    <col min="11516" max="11516" width="10.85546875" customWidth="1"/>
    <col min="11517" max="11517" width="14.28515625" bestFit="1" customWidth="1"/>
    <col min="11518" max="11518" width="13.28515625" customWidth="1"/>
    <col min="11519" max="11519" width="16.7109375" customWidth="1"/>
    <col min="11520" max="11520" width="15.85546875" customWidth="1"/>
    <col min="11521" max="11521" width="15.7109375" customWidth="1"/>
    <col min="11522" max="11522" width="4.42578125" customWidth="1"/>
    <col min="11523" max="11523" width="9.7109375" customWidth="1"/>
    <col min="11524" max="11525" width="11.5703125" customWidth="1"/>
    <col min="11527" max="11527" width="9.85546875" customWidth="1"/>
    <col min="11528" max="11528" width="14" customWidth="1"/>
    <col min="11529" max="11529" width="12.28515625" customWidth="1"/>
    <col min="11530" max="11530" width="17" customWidth="1"/>
    <col min="11531" max="11531" width="21.42578125" customWidth="1"/>
    <col min="11771" max="11771" width="13.85546875" customWidth="1"/>
    <col min="11772" max="11772" width="10.85546875" customWidth="1"/>
    <col min="11773" max="11773" width="14.28515625" bestFit="1" customWidth="1"/>
    <col min="11774" max="11774" width="13.28515625" customWidth="1"/>
    <col min="11775" max="11775" width="16.7109375" customWidth="1"/>
    <col min="11776" max="11776" width="15.85546875" customWidth="1"/>
    <col min="11777" max="11777" width="15.7109375" customWidth="1"/>
    <col min="11778" max="11778" width="4.42578125" customWidth="1"/>
    <col min="11779" max="11779" width="9.7109375" customWidth="1"/>
    <col min="11780" max="11781" width="11.5703125" customWidth="1"/>
    <col min="11783" max="11783" width="9.85546875" customWidth="1"/>
    <col min="11784" max="11784" width="14" customWidth="1"/>
    <col min="11785" max="11785" width="12.28515625" customWidth="1"/>
    <col min="11786" max="11786" width="17" customWidth="1"/>
    <col min="11787" max="11787" width="21.42578125" customWidth="1"/>
    <col min="12027" max="12027" width="13.85546875" customWidth="1"/>
    <col min="12028" max="12028" width="10.85546875" customWidth="1"/>
    <col min="12029" max="12029" width="14.28515625" bestFit="1" customWidth="1"/>
    <col min="12030" max="12030" width="13.28515625" customWidth="1"/>
    <col min="12031" max="12031" width="16.7109375" customWidth="1"/>
    <col min="12032" max="12032" width="15.85546875" customWidth="1"/>
    <col min="12033" max="12033" width="15.7109375" customWidth="1"/>
    <col min="12034" max="12034" width="4.42578125" customWidth="1"/>
    <col min="12035" max="12035" width="9.7109375" customWidth="1"/>
    <col min="12036" max="12037" width="11.5703125" customWidth="1"/>
    <col min="12039" max="12039" width="9.85546875" customWidth="1"/>
    <col min="12040" max="12040" width="14" customWidth="1"/>
    <col min="12041" max="12041" width="12.28515625" customWidth="1"/>
    <col min="12042" max="12042" width="17" customWidth="1"/>
    <col min="12043" max="12043" width="21.42578125" customWidth="1"/>
    <col min="12283" max="12283" width="13.85546875" customWidth="1"/>
    <col min="12284" max="12284" width="10.85546875" customWidth="1"/>
    <col min="12285" max="12285" width="14.28515625" bestFit="1" customWidth="1"/>
    <col min="12286" max="12286" width="13.28515625" customWidth="1"/>
    <col min="12287" max="12287" width="16.7109375" customWidth="1"/>
    <col min="12288" max="12288" width="15.85546875" customWidth="1"/>
    <col min="12289" max="12289" width="15.7109375" customWidth="1"/>
    <col min="12290" max="12290" width="4.42578125" customWidth="1"/>
    <col min="12291" max="12291" width="9.7109375" customWidth="1"/>
    <col min="12292" max="12293" width="11.5703125" customWidth="1"/>
    <col min="12295" max="12295" width="9.85546875" customWidth="1"/>
    <col min="12296" max="12296" width="14" customWidth="1"/>
    <col min="12297" max="12297" width="12.28515625" customWidth="1"/>
    <col min="12298" max="12298" width="17" customWidth="1"/>
    <col min="12299" max="12299" width="21.42578125" customWidth="1"/>
    <col min="12539" max="12539" width="13.85546875" customWidth="1"/>
    <col min="12540" max="12540" width="10.85546875" customWidth="1"/>
    <col min="12541" max="12541" width="14.28515625" bestFit="1" customWidth="1"/>
    <col min="12542" max="12542" width="13.28515625" customWidth="1"/>
    <col min="12543" max="12543" width="16.7109375" customWidth="1"/>
    <col min="12544" max="12544" width="15.85546875" customWidth="1"/>
    <col min="12545" max="12545" width="15.7109375" customWidth="1"/>
    <col min="12546" max="12546" width="4.42578125" customWidth="1"/>
    <col min="12547" max="12547" width="9.7109375" customWidth="1"/>
    <col min="12548" max="12549" width="11.5703125" customWidth="1"/>
    <col min="12551" max="12551" width="9.85546875" customWidth="1"/>
    <col min="12552" max="12552" width="14" customWidth="1"/>
    <col min="12553" max="12553" width="12.28515625" customWidth="1"/>
    <col min="12554" max="12554" width="17" customWidth="1"/>
    <col min="12555" max="12555" width="21.42578125" customWidth="1"/>
    <col min="12795" max="12795" width="13.85546875" customWidth="1"/>
    <col min="12796" max="12796" width="10.85546875" customWidth="1"/>
    <col min="12797" max="12797" width="14.28515625" bestFit="1" customWidth="1"/>
    <col min="12798" max="12798" width="13.28515625" customWidth="1"/>
    <col min="12799" max="12799" width="16.7109375" customWidth="1"/>
    <col min="12800" max="12800" width="15.85546875" customWidth="1"/>
    <col min="12801" max="12801" width="15.7109375" customWidth="1"/>
    <col min="12802" max="12802" width="4.42578125" customWidth="1"/>
    <col min="12803" max="12803" width="9.7109375" customWidth="1"/>
    <col min="12804" max="12805" width="11.5703125" customWidth="1"/>
    <col min="12807" max="12807" width="9.85546875" customWidth="1"/>
    <col min="12808" max="12808" width="14" customWidth="1"/>
    <col min="12809" max="12809" width="12.28515625" customWidth="1"/>
    <col min="12810" max="12810" width="17" customWidth="1"/>
    <col min="12811" max="12811" width="21.42578125" customWidth="1"/>
    <col min="13051" max="13051" width="13.85546875" customWidth="1"/>
    <col min="13052" max="13052" width="10.85546875" customWidth="1"/>
    <col min="13053" max="13053" width="14.28515625" bestFit="1" customWidth="1"/>
    <col min="13054" max="13054" width="13.28515625" customWidth="1"/>
    <col min="13055" max="13055" width="16.7109375" customWidth="1"/>
    <col min="13056" max="13056" width="15.85546875" customWidth="1"/>
    <col min="13057" max="13057" width="15.7109375" customWidth="1"/>
    <col min="13058" max="13058" width="4.42578125" customWidth="1"/>
    <col min="13059" max="13059" width="9.7109375" customWidth="1"/>
    <col min="13060" max="13061" width="11.5703125" customWidth="1"/>
    <col min="13063" max="13063" width="9.85546875" customWidth="1"/>
    <col min="13064" max="13064" width="14" customWidth="1"/>
    <col min="13065" max="13065" width="12.28515625" customWidth="1"/>
    <col min="13066" max="13066" width="17" customWidth="1"/>
    <col min="13067" max="13067" width="21.42578125" customWidth="1"/>
    <col min="13307" max="13307" width="13.85546875" customWidth="1"/>
    <col min="13308" max="13308" width="10.85546875" customWidth="1"/>
    <col min="13309" max="13309" width="14.28515625" bestFit="1" customWidth="1"/>
    <col min="13310" max="13310" width="13.28515625" customWidth="1"/>
    <col min="13311" max="13311" width="16.7109375" customWidth="1"/>
    <col min="13312" max="13312" width="15.85546875" customWidth="1"/>
    <col min="13313" max="13313" width="15.7109375" customWidth="1"/>
    <col min="13314" max="13314" width="4.42578125" customWidth="1"/>
    <col min="13315" max="13315" width="9.7109375" customWidth="1"/>
    <col min="13316" max="13317" width="11.5703125" customWidth="1"/>
    <col min="13319" max="13319" width="9.85546875" customWidth="1"/>
    <col min="13320" max="13320" width="14" customWidth="1"/>
    <col min="13321" max="13321" width="12.28515625" customWidth="1"/>
    <col min="13322" max="13322" width="17" customWidth="1"/>
    <col min="13323" max="13323" width="21.42578125" customWidth="1"/>
    <col min="13563" max="13563" width="13.85546875" customWidth="1"/>
    <col min="13564" max="13564" width="10.85546875" customWidth="1"/>
    <col min="13565" max="13565" width="14.28515625" bestFit="1" customWidth="1"/>
    <col min="13566" max="13566" width="13.28515625" customWidth="1"/>
    <col min="13567" max="13567" width="16.7109375" customWidth="1"/>
    <col min="13568" max="13568" width="15.85546875" customWidth="1"/>
    <col min="13569" max="13569" width="15.7109375" customWidth="1"/>
    <col min="13570" max="13570" width="4.42578125" customWidth="1"/>
    <col min="13571" max="13571" width="9.7109375" customWidth="1"/>
    <col min="13572" max="13573" width="11.5703125" customWidth="1"/>
    <col min="13575" max="13575" width="9.85546875" customWidth="1"/>
    <col min="13576" max="13576" width="14" customWidth="1"/>
    <col min="13577" max="13577" width="12.28515625" customWidth="1"/>
    <col min="13578" max="13578" width="17" customWidth="1"/>
    <col min="13579" max="13579" width="21.42578125" customWidth="1"/>
    <col min="13819" max="13819" width="13.85546875" customWidth="1"/>
    <col min="13820" max="13820" width="10.85546875" customWidth="1"/>
    <col min="13821" max="13821" width="14.28515625" bestFit="1" customWidth="1"/>
    <col min="13822" max="13822" width="13.28515625" customWidth="1"/>
    <col min="13823" max="13823" width="16.7109375" customWidth="1"/>
    <col min="13824" max="13824" width="15.85546875" customWidth="1"/>
    <col min="13825" max="13825" width="15.7109375" customWidth="1"/>
    <col min="13826" max="13826" width="4.42578125" customWidth="1"/>
    <col min="13827" max="13827" width="9.7109375" customWidth="1"/>
    <col min="13828" max="13829" width="11.5703125" customWidth="1"/>
    <col min="13831" max="13831" width="9.85546875" customWidth="1"/>
    <col min="13832" max="13832" width="14" customWidth="1"/>
    <col min="13833" max="13833" width="12.28515625" customWidth="1"/>
    <col min="13834" max="13834" width="17" customWidth="1"/>
    <col min="13835" max="13835" width="21.42578125" customWidth="1"/>
    <col min="14075" max="14075" width="13.85546875" customWidth="1"/>
    <col min="14076" max="14076" width="10.85546875" customWidth="1"/>
    <col min="14077" max="14077" width="14.28515625" bestFit="1" customWidth="1"/>
    <col min="14078" max="14078" width="13.28515625" customWidth="1"/>
    <col min="14079" max="14079" width="16.7109375" customWidth="1"/>
    <col min="14080" max="14080" width="15.85546875" customWidth="1"/>
    <col min="14081" max="14081" width="15.7109375" customWidth="1"/>
    <col min="14082" max="14082" width="4.42578125" customWidth="1"/>
    <col min="14083" max="14083" width="9.7109375" customWidth="1"/>
    <col min="14084" max="14085" width="11.5703125" customWidth="1"/>
    <col min="14087" max="14087" width="9.85546875" customWidth="1"/>
    <col min="14088" max="14088" width="14" customWidth="1"/>
    <col min="14089" max="14089" width="12.28515625" customWidth="1"/>
    <col min="14090" max="14090" width="17" customWidth="1"/>
    <col min="14091" max="14091" width="21.42578125" customWidth="1"/>
    <col min="14331" max="14331" width="13.85546875" customWidth="1"/>
    <col min="14332" max="14332" width="10.85546875" customWidth="1"/>
    <col min="14333" max="14333" width="14.28515625" bestFit="1" customWidth="1"/>
    <col min="14334" max="14334" width="13.28515625" customWidth="1"/>
    <col min="14335" max="14335" width="16.7109375" customWidth="1"/>
    <col min="14336" max="14336" width="15.85546875" customWidth="1"/>
    <col min="14337" max="14337" width="15.7109375" customWidth="1"/>
    <col min="14338" max="14338" width="4.42578125" customWidth="1"/>
    <col min="14339" max="14339" width="9.7109375" customWidth="1"/>
    <col min="14340" max="14341" width="11.5703125" customWidth="1"/>
    <col min="14343" max="14343" width="9.85546875" customWidth="1"/>
    <col min="14344" max="14344" width="14" customWidth="1"/>
    <col min="14345" max="14345" width="12.28515625" customWidth="1"/>
    <col min="14346" max="14346" width="17" customWidth="1"/>
    <col min="14347" max="14347" width="21.42578125" customWidth="1"/>
    <col min="14587" max="14587" width="13.85546875" customWidth="1"/>
    <col min="14588" max="14588" width="10.85546875" customWidth="1"/>
    <col min="14589" max="14589" width="14.28515625" bestFit="1" customWidth="1"/>
    <col min="14590" max="14590" width="13.28515625" customWidth="1"/>
    <col min="14591" max="14591" width="16.7109375" customWidth="1"/>
    <col min="14592" max="14592" width="15.85546875" customWidth="1"/>
    <col min="14593" max="14593" width="15.7109375" customWidth="1"/>
    <col min="14594" max="14594" width="4.42578125" customWidth="1"/>
    <col min="14595" max="14595" width="9.7109375" customWidth="1"/>
    <col min="14596" max="14597" width="11.5703125" customWidth="1"/>
    <col min="14599" max="14599" width="9.85546875" customWidth="1"/>
    <col min="14600" max="14600" width="14" customWidth="1"/>
    <col min="14601" max="14601" width="12.28515625" customWidth="1"/>
    <col min="14602" max="14602" width="17" customWidth="1"/>
    <col min="14603" max="14603" width="21.42578125" customWidth="1"/>
    <col min="14843" max="14843" width="13.85546875" customWidth="1"/>
    <col min="14844" max="14844" width="10.85546875" customWidth="1"/>
    <col min="14845" max="14845" width="14.28515625" bestFit="1" customWidth="1"/>
    <col min="14846" max="14846" width="13.28515625" customWidth="1"/>
    <col min="14847" max="14847" width="16.7109375" customWidth="1"/>
    <col min="14848" max="14848" width="15.85546875" customWidth="1"/>
    <col min="14849" max="14849" width="15.7109375" customWidth="1"/>
    <col min="14850" max="14850" width="4.42578125" customWidth="1"/>
    <col min="14851" max="14851" width="9.7109375" customWidth="1"/>
    <col min="14852" max="14853" width="11.5703125" customWidth="1"/>
    <col min="14855" max="14855" width="9.85546875" customWidth="1"/>
    <col min="14856" max="14856" width="14" customWidth="1"/>
    <col min="14857" max="14857" width="12.28515625" customWidth="1"/>
    <col min="14858" max="14858" width="17" customWidth="1"/>
    <col min="14859" max="14859" width="21.42578125" customWidth="1"/>
    <col min="15099" max="15099" width="13.85546875" customWidth="1"/>
    <col min="15100" max="15100" width="10.85546875" customWidth="1"/>
    <col min="15101" max="15101" width="14.28515625" bestFit="1" customWidth="1"/>
    <col min="15102" max="15102" width="13.28515625" customWidth="1"/>
    <col min="15103" max="15103" width="16.7109375" customWidth="1"/>
    <col min="15104" max="15104" width="15.85546875" customWidth="1"/>
    <col min="15105" max="15105" width="15.7109375" customWidth="1"/>
    <col min="15106" max="15106" width="4.42578125" customWidth="1"/>
    <col min="15107" max="15107" width="9.7109375" customWidth="1"/>
    <col min="15108" max="15109" width="11.5703125" customWidth="1"/>
    <col min="15111" max="15111" width="9.85546875" customWidth="1"/>
    <col min="15112" max="15112" width="14" customWidth="1"/>
    <col min="15113" max="15113" width="12.28515625" customWidth="1"/>
    <col min="15114" max="15114" width="17" customWidth="1"/>
    <col min="15115" max="15115" width="21.42578125" customWidth="1"/>
    <col min="15355" max="15355" width="13.85546875" customWidth="1"/>
    <col min="15356" max="15356" width="10.85546875" customWidth="1"/>
    <col min="15357" max="15357" width="14.28515625" bestFit="1" customWidth="1"/>
    <col min="15358" max="15358" width="13.28515625" customWidth="1"/>
    <col min="15359" max="15359" width="16.7109375" customWidth="1"/>
    <col min="15360" max="15360" width="15.85546875" customWidth="1"/>
    <col min="15361" max="15361" width="15.7109375" customWidth="1"/>
    <col min="15362" max="15362" width="4.42578125" customWidth="1"/>
    <col min="15363" max="15363" width="9.7109375" customWidth="1"/>
    <col min="15364" max="15365" width="11.5703125" customWidth="1"/>
    <col min="15367" max="15367" width="9.85546875" customWidth="1"/>
    <col min="15368" max="15368" width="14" customWidth="1"/>
    <col min="15369" max="15369" width="12.28515625" customWidth="1"/>
    <col min="15370" max="15370" width="17" customWidth="1"/>
    <col min="15371" max="15371" width="21.42578125" customWidth="1"/>
    <col min="15611" max="15611" width="13.85546875" customWidth="1"/>
    <col min="15612" max="15612" width="10.85546875" customWidth="1"/>
    <col min="15613" max="15613" width="14.28515625" bestFit="1" customWidth="1"/>
    <col min="15614" max="15614" width="13.28515625" customWidth="1"/>
    <col min="15615" max="15615" width="16.7109375" customWidth="1"/>
    <col min="15616" max="15616" width="15.85546875" customWidth="1"/>
    <col min="15617" max="15617" width="15.7109375" customWidth="1"/>
    <col min="15618" max="15618" width="4.42578125" customWidth="1"/>
    <col min="15619" max="15619" width="9.7109375" customWidth="1"/>
    <col min="15620" max="15621" width="11.5703125" customWidth="1"/>
    <col min="15623" max="15623" width="9.85546875" customWidth="1"/>
    <col min="15624" max="15624" width="14" customWidth="1"/>
    <col min="15625" max="15625" width="12.28515625" customWidth="1"/>
    <col min="15626" max="15626" width="17" customWidth="1"/>
    <col min="15627" max="15627" width="21.42578125" customWidth="1"/>
    <col min="15867" max="15867" width="13.85546875" customWidth="1"/>
    <col min="15868" max="15868" width="10.85546875" customWidth="1"/>
    <col min="15869" max="15869" width="14.28515625" bestFit="1" customWidth="1"/>
    <col min="15870" max="15870" width="13.28515625" customWidth="1"/>
    <col min="15871" max="15871" width="16.7109375" customWidth="1"/>
    <col min="15872" max="15872" width="15.85546875" customWidth="1"/>
    <col min="15873" max="15873" width="15.7109375" customWidth="1"/>
    <col min="15874" max="15874" width="4.42578125" customWidth="1"/>
    <col min="15875" max="15875" width="9.7109375" customWidth="1"/>
    <col min="15876" max="15877" width="11.5703125" customWidth="1"/>
    <col min="15879" max="15879" width="9.85546875" customWidth="1"/>
    <col min="15880" max="15880" width="14" customWidth="1"/>
    <col min="15881" max="15881" width="12.28515625" customWidth="1"/>
    <col min="15882" max="15882" width="17" customWidth="1"/>
    <col min="15883" max="15883" width="21.42578125" customWidth="1"/>
    <col min="16123" max="16123" width="13.85546875" customWidth="1"/>
    <col min="16124" max="16124" width="10.85546875" customWidth="1"/>
    <col min="16125" max="16125" width="14.28515625" bestFit="1" customWidth="1"/>
    <col min="16126" max="16126" width="13.28515625" customWidth="1"/>
    <col min="16127" max="16127" width="16.7109375" customWidth="1"/>
    <col min="16128" max="16128" width="15.85546875" customWidth="1"/>
    <col min="16129" max="16129" width="15.7109375" customWidth="1"/>
    <col min="16130" max="16130" width="4.42578125" customWidth="1"/>
    <col min="16131" max="16131" width="9.7109375" customWidth="1"/>
    <col min="16132" max="16133" width="11.5703125" customWidth="1"/>
    <col min="16135" max="16135" width="9.85546875" customWidth="1"/>
    <col min="16136" max="16136" width="14" customWidth="1"/>
    <col min="16137" max="16137" width="12.28515625" customWidth="1"/>
    <col min="16138" max="16138" width="17" customWidth="1"/>
    <col min="16139" max="16139" width="21.42578125" customWidth="1"/>
  </cols>
  <sheetData>
    <row r="1" spans="1:12" ht="27" x14ac:dyDescent="0.5">
      <c r="A1" s="140" t="s">
        <v>10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</row>
    <row r="2" spans="1:12" x14ac:dyDescent="0.25">
      <c r="A2" s="141" t="s">
        <v>1002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</row>
    <row r="3" spans="1:12" ht="10.5" customHeight="1" x14ac:dyDescent="0.25"/>
    <row r="4" spans="1:12" ht="15.75" thickBot="1" x14ac:dyDescent="0.3"/>
    <row r="5" spans="1:12" s="5" customFormat="1" ht="42.75" customHeight="1" x14ac:dyDescent="0.25">
      <c r="A5" s="1" t="s">
        <v>0</v>
      </c>
      <c r="B5" s="2" t="s">
        <v>1</v>
      </c>
      <c r="C5" s="2" t="s">
        <v>2</v>
      </c>
      <c r="D5" s="2" t="s">
        <v>3</v>
      </c>
      <c r="E5" s="3" t="s">
        <v>4</v>
      </c>
      <c r="F5" s="3" t="s">
        <v>5</v>
      </c>
      <c r="G5" s="3" t="s">
        <v>6</v>
      </c>
      <c r="H5" s="31" t="s">
        <v>7</v>
      </c>
      <c r="I5" s="3" t="s">
        <v>8</v>
      </c>
      <c r="J5" s="10" t="s">
        <v>44</v>
      </c>
      <c r="K5" s="4" t="s">
        <v>9</v>
      </c>
    </row>
    <row r="6" spans="1:12" s="58" customFormat="1" x14ac:dyDescent="0.25">
      <c r="A6" s="53" t="s">
        <v>1003</v>
      </c>
      <c r="B6" s="53" t="s">
        <v>1004</v>
      </c>
      <c r="C6" s="53"/>
      <c r="D6" s="53" t="s">
        <v>251</v>
      </c>
      <c r="E6" s="103"/>
      <c r="F6" s="55">
        <v>44805</v>
      </c>
      <c r="G6" s="55"/>
      <c r="H6" s="56" t="s">
        <v>1005</v>
      </c>
      <c r="I6" s="53" t="s">
        <v>17</v>
      </c>
      <c r="K6" s="53" t="s">
        <v>176</v>
      </c>
      <c r="L6"/>
    </row>
    <row r="7" spans="1:12" s="61" customFormat="1" x14ac:dyDescent="0.25">
      <c r="A7" s="54"/>
      <c r="B7" s="54"/>
      <c r="C7" s="59"/>
      <c r="D7" s="54"/>
      <c r="E7" s="59"/>
      <c r="F7" s="55"/>
      <c r="G7" s="59"/>
      <c r="H7" s="59"/>
      <c r="I7" s="59"/>
      <c r="J7" s="59"/>
      <c r="K7" s="53"/>
      <c r="L7"/>
    </row>
    <row r="8" spans="1:12" s="58" customFormat="1" x14ac:dyDescent="0.25">
      <c r="A8" s="54"/>
      <c r="B8" s="54"/>
      <c r="C8" s="53"/>
      <c r="D8" s="54"/>
      <c r="E8" s="54"/>
      <c r="F8" s="55"/>
      <c r="G8" s="55"/>
      <c r="H8" s="56"/>
      <c r="I8" s="54"/>
      <c r="J8" s="54"/>
      <c r="K8" s="54"/>
      <c r="L8"/>
    </row>
    <row r="9" spans="1:12" s="58" customFormat="1" x14ac:dyDescent="0.25">
      <c r="A9" s="54"/>
      <c r="B9" s="54"/>
      <c r="C9" s="53"/>
      <c r="D9" s="54"/>
      <c r="E9" s="54"/>
      <c r="F9" s="55"/>
      <c r="G9" s="55"/>
      <c r="H9" s="56"/>
      <c r="I9" s="54"/>
      <c r="J9" s="53"/>
      <c r="K9" s="54"/>
      <c r="L9"/>
    </row>
    <row r="10" spans="1:12" s="58" customFormat="1" x14ac:dyDescent="0.25">
      <c r="A10" s="54"/>
      <c r="B10" s="54"/>
      <c r="C10" s="53"/>
      <c r="D10" s="54"/>
      <c r="E10" s="54"/>
      <c r="F10" s="55"/>
      <c r="G10" s="55"/>
      <c r="H10" s="56"/>
      <c r="I10" s="54"/>
      <c r="J10" s="53"/>
      <c r="K10" s="54"/>
      <c r="L10"/>
    </row>
    <row r="11" spans="1:12" s="58" customFormat="1" x14ac:dyDescent="0.25">
      <c r="A11" s="54"/>
      <c r="B11" s="54"/>
      <c r="C11" s="53"/>
      <c r="D11" s="54"/>
      <c r="E11" s="62"/>
      <c r="F11" s="55"/>
      <c r="G11" s="55"/>
      <c r="H11" s="56"/>
      <c r="I11" s="63"/>
      <c r="J11" s="53"/>
      <c r="K11" s="54"/>
      <c r="L11"/>
    </row>
    <row r="12" spans="1:12" s="63" customFormat="1" x14ac:dyDescent="0.25">
      <c r="A12" s="54"/>
      <c r="B12" s="54"/>
      <c r="C12" s="59"/>
      <c r="D12" s="54"/>
      <c r="E12" s="64"/>
      <c r="F12" s="60"/>
      <c r="G12" s="60"/>
      <c r="H12" s="56"/>
      <c r="I12" s="54"/>
      <c r="J12" s="59"/>
      <c r="K12" s="54"/>
      <c r="L12"/>
    </row>
    <row r="13" spans="1:12" s="63" customFormat="1" x14ac:dyDescent="0.25">
      <c r="B13" s="54"/>
      <c r="C13" s="59"/>
      <c r="D13" s="54"/>
      <c r="E13" s="64"/>
      <c r="F13" s="60"/>
      <c r="G13" s="60"/>
      <c r="H13" s="56"/>
      <c r="I13" s="54"/>
      <c r="J13" s="59"/>
      <c r="K13" s="54"/>
      <c r="L13"/>
    </row>
    <row r="14" spans="1:12" s="63" customFormat="1" x14ac:dyDescent="0.25">
      <c r="A14" s="54"/>
      <c r="B14" s="54"/>
      <c r="C14" s="59"/>
      <c r="D14" s="54"/>
      <c r="E14" s="64"/>
      <c r="F14" s="60"/>
      <c r="G14" s="60"/>
      <c r="H14" s="56"/>
      <c r="I14" s="59"/>
      <c r="J14" s="59"/>
      <c r="K14" s="54"/>
      <c r="L14"/>
    </row>
    <row r="15" spans="1:12" s="61" customFormat="1" x14ac:dyDescent="0.25">
      <c r="A15" s="54"/>
      <c r="B15" s="54"/>
      <c r="C15" s="59"/>
      <c r="D15" s="54"/>
      <c r="E15" s="54"/>
      <c r="F15" s="60"/>
      <c r="G15" s="60"/>
      <c r="H15" s="56"/>
      <c r="I15" s="59"/>
      <c r="J15" s="59"/>
      <c r="K15" s="54"/>
      <c r="L15"/>
    </row>
    <row r="16" spans="1:12" x14ac:dyDescent="0.25">
      <c r="A16" s="54"/>
      <c r="B16" s="54"/>
      <c r="C16" s="7"/>
      <c r="D16" s="54"/>
      <c r="E16" s="51"/>
      <c r="F16" s="30"/>
      <c r="G16" s="7"/>
      <c r="H16" s="32"/>
      <c r="I16" s="59"/>
      <c r="J16" s="7"/>
      <c r="K16" s="54"/>
    </row>
    <row r="17" spans="1:12" x14ac:dyDescent="0.25">
      <c r="A17" s="54"/>
      <c r="B17" s="54"/>
      <c r="C17" s="7"/>
      <c r="D17" s="54"/>
      <c r="E17" s="54"/>
      <c r="F17" s="30"/>
      <c r="G17" s="30"/>
      <c r="H17" s="56"/>
      <c r="I17" s="59"/>
      <c r="J17" s="59"/>
      <c r="K17" s="29"/>
    </row>
    <row r="18" spans="1:12" x14ac:dyDescent="0.25">
      <c r="A18" s="54"/>
      <c r="B18" s="54"/>
      <c r="C18" s="7"/>
      <c r="D18" s="54"/>
      <c r="E18" s="54"/>
      <c r="F18" s="30"/>
      <c r="G18" s="30"/>
      <c r="H18" s="56"/>
      <c r="I18" s="59"/>
      <c r="J18" s="59"/>
      <c r="K18" s="7"/>
    </row>
    <row r="19" spans="1:12" x14ac:dyDescent="0.25">
      <c r="A19" s="54"/>
      <c r="B19" s="54"/>
      <c r="C19" s="7"/>
      <c r="D19" s="54"/>
      <c r="E19" s="54"/>
      <c r="F19" s="30"/>
      <c r="G19" s="30"/>
      <c r="H19" s="56"/>
      <c r="I19" s="59"/>
      <c r="J19" s="59"/>
      <c r="K19" s="7"/>
    </row>
    <row r="20" spans="1:12" x14ac:dyDescent="0.25">
      <c r="A20" s="54"/>
      <c r="B20" s="54"/>
      <c r="C20" s="7"/>
      <c r="D20" s="54"/>
      <c r="E20" s="54"/>
      <c r="F20" s="30"/>
      <c r="G20" s="30"/>
      <c r="H20" s="56"/>
      <c r="I20" s="59"/>
      <c r="J20" s="59"/>
      <c r="K20" s="7"/>
    </row>
    <row r="21" spans="1:12" x14ac:dyDescent="0.25">
      <c r="A21" s="54"/>
      <c r="B21" s="54"/>
      <c r="C21" s="7"/>
      <c r="D21" s="54"/>
      <c r="E21" s="54"/>
      <c r="F21" s="30"/>
      <c r="G21" s="30"/>
      <c r="H21" s="56"/>
      <c r="I21" s="59"/>
      <c r="J21" s="59"/>
      <c r="K21" s="7"/>
    </row>
    <row r="22" spans="1:12" x14ac:dyDescent="0.25">
      <c r="A22" s="54"/>
      <c r="B22" s="54"/>
      <c r="C22" s="7"/>
      <c r="D22" s="54"/>
      <c r="E22" s="54"/>
      <c r="F22" s="30"/>
      <c r="G22" s="30"/>
      <c r="H22" s="56"/>
      <c r="I22" s="59"/>
      <c r="J22" s="59"/>
      <c r="K22" s="7"/>
    </row>
    <row r="23" spans="1:12" x14ac:dyDescent="0.25">
      <c r="A23" s="54"/>
      <c r="B23" s="54"/>
      <c r="C23" s="7"/>
      <c r="D23" s="54"/>
      <c r="E23" s="54"/>
      <c r="F23" s="30"/>
      <c r="G23" s="30"/>
      <c r="H23" s="56"/>
      <c r="I23" s="59"/>
      <c r="J23" s="59"/>
      <c r="K23" s="7"/>
    </row>
    <row r="24" spans="1:12" x14ac:dyDescent="0.25">
      <c r="A24" s="54"/>
      <c r="B24" s="54"/>
      <c r="C24" s="7"/>
      <c r="D24" s="54"/>
      <c r="E24" s="51"/>
      <c r="F24" s="30"/>
      <c r="G24" s="30"/>
      <c r="H24" s="56"/>
      <c r="I24" s="59"/>
      <c r="J24" s="59"/>
      <c r="K24" s="7"/>
    </row>
    <row r="25" spans="1:12" x14ac:dyDescent="0.25">
      <c r="A25" s="54"/>
      <c r="B25" s="54"/>
      <c r="C25" s="7"/>
      <c r="D25" s="54"/>
      <c r="E25" s="54"/>
      <c r="F25" s="30"/>
      <c r="G25" s="30"/>
      <c r="H25" s="56"/>
      <c r="I25" s="59"/>
      <c r="J25" s="59"/>
      <c r="K25" s="7"/>
    </row>
    <row r="26" spans="1:12" x14ac:dyDescent="0.25">
      <c r="A26" s="54"/>
      <c r="B26" s="54"/>
      <c r="C26" s="7"/>
      <c r="D26" s="54"/>
      <c r="E26" s="7"/>
      <c r="F26" s="30"/>
      <c r="G26" s="30"/>
      <c r="H26" s="56"/>
      <c r="I26" s="59"/>
      <c r="J26" s="59"/>
      <c r="K26" s="7"/>
    </row>
    <row r="27" spans="1:12" x14ac:dyDescent="0.25">
      <c r="A27" s="54"/>
      <c r="B27" s="54"/>
      <c r="C27" s="7"/>
      <c r="D27" s="54"/>
      <c r="E27" s="54"/>
      <c r="F27" s="30"/>
      <c r="G27" s="30"/>
      <c r="H27" s="56"/>
      <c r="I27" s="59"/>
      <c r="J27" s="59"/>
      <c r="K27" s="7"/>
    </row>
    <row r="28" spans="1:12" x14ac:dyDescent="0.25">
      <c r="A28" s="54"/>
      <c r="B28" s="54"/>
      <c r="C28" s="7"/>
      <c r="D28" s="54"/>
      <c r="E28" s="54"/>
      <c r="F28" s="30"/>
      <c r="G28" s="30"/>
      <c r="H28" s="56"/>
      <c r="I28" s="59"/>
      <c r="J28" s="59"/>
      <c r="K28" s="7"/>
    </row>
    <row r="29" spans="1:12" ht="15.75" x14ac:dyDescent="0.25">
      <c r="A29" s="8"/>
      <c r="B29" s="137"/>
      <c r="C29" s="137"/>
      <c r="D29" s="137"/>
      <c r="E29" s="137"/>
      <c r="F29" s="138"/>
      <c r="G29" s="138"/>
      <c r="H29" s="137"/>
      <c r="I29" s="137"/>
      <c r="J29" s="137"/>
      <c r="K29" s="137"/>
      <c r="L29" s="137"/>
    </row>
    <row r="30" spans="1:12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</row>
    <row r="31" spans="1:12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</row>
    <row r="32" spans="1:12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</row>
    <row r="33" spans="1:11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</row>
    <row r="34" spans="1:11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</row>
    <row r="35" spans="1:11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</row>
    <row r="36" spans="1:1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</row>
  </sheetData>
  <mergeCells count="2">
    <mergeCell ref="A1:K1"/>
    <mergeCell ref="A2:K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4" workbookViewId="0">
      <selection activeCell="J27" sqref="J27"/>
    </sheetView>
  </sheetViews>
  <sheetFormatPr defaultRowHeight="15" x14ac:dyDescent="0.25"/>
  <cols>
    <col min="1" max="1" width="16.7109375" customWidth="1"/>
    <col min="2" max="2" width="21.42578125" bestFit="1" customWidth="1"/>
    <col min="3" max="3" width="5.5703125" customWidth="1"/>
    <col min="4" max="4" width="21.140625" bestFit="1" customWidth="1"/>
    <col min="5" max="5" width="13" bestFit="1" customWidth="1"/>
    <col min="6" max="6" width="12" customWidth="1"/>
    <col min="7" max="7" width="13.28515625" customWidth="1"/>
    <col min="8" max="8" width="49" bestFit="1" customWidth="1"/>
    <col min="9" max="9" width="14" customWidth="1"/>
    <col min="10" max="10" width="16.42578125" customWidth="1"/>
    <col min="11" max="11" width="54.7109375" customWidth="1"/>
    <col min="12" max="12" width="13.42578125" bestFit="1" customWidth="1"/>
    <col min="251" max="251" width="13.85546875" customWidth="1"/>
    <col min="252" max="252" width="10.85546875" customWidth="1"/>
    <col min="253" max="253" width="14.28515625" bestFit="1" customWidth="1"/>
    <col min="254" max="254" width="13.28515625" customWidth="1"/>
    <col min="255" max="255" width="16.7109375" customWidth="1"/>
    <col min="256" max="256" width="15.85546875" customWidth="1"/>
    <col min="257" max="257" width="15.7109375" customWidth="1"/>
    <col min="258" max="258" width="4.42578125" customWidth="1"/>
    <col min="259" max="259" width="9.7109375" customWidth="1"/>
    <col min="260" max="261" width="11.5703125" customWidth="1"/>
    <col min="263" max="263" width="9.85546875" customWidth="1"/>
    <col min="264" max="264" width="14" customWidth="1"/>
    <col min="265" max="265" width="12.28515625" customWidth="1"/>
    <col min="266" max="266" width="17" customWidth="1"/>
    <col min="267" max="267" width="21.42578125" customWidth="1"/>
    <col min="507" max="507" width="13.85546875" customWidth="1"/>
    <col min="508" max="508" width="10.85546875" customWidth="1"/>
    <col min="509" max="509" width="14.28515625" bestFit="1" customWidth="1"/>
    <col min="510" max="510" width="13.28515625" customWidth="1"/>
    <col min="511" max="511" width="16.7109375" customWidth="1"/>
    <col min="512" max="512" width="15.85546875" customWidth="1"/>
    <col min="513" max="513" width="15.7109375" customWidth="1"/>
    <col min="514" max="514" width="4.42578125" customWidth="1"/>
    <col min="515" max="515" width="9.7109375" customWidth="1"/>
    <col min="516" max="517" width="11.5703125" customWidth="1"/>
    <col min="519" max="519" width="9.85546875" customWidth="1"/>
    <col min="520" max="520" width="14" customWidth="1"/>
    <col min="521" max="521" width="12.28515625" customWidth="1"/>
    <col min="522" max="522" width="17" customWidth="1"/>
    <col min="523" max="523" width="21.42578125" customWidth="1"/>
    <col min="763" max="763" width="13.85546875" customWidth="1"/>
    <col min="764" max="764" width="10.85546875" customWidth="1"/>
    <col min="765" max="765" width="14.28515625" bestFit="1" customWidth="1"/>
    <col min="766" max="766" width="13.28515625" customWidth="1"/>
    <col min="767" max="767" width="16.7109375" customWidth="1"/>
    <col min="768" max="768" width="15.85546875" customWidth="1"/>
    <col min="769" max="769" width="15.7109375" customWidth="1"/>
    <col min="770" max="770" width="4.42578125" customWidth="1"/>
    <col min="771" max="771" width="9.7109375" customWidth="1"/>
    <col min="772" max="773" width="11.5703125" customWidth="1"/>
    <col min="775" max="775" width="9.85546875" customWidth="1"/>
    <col min="776" max="776" width="14" customWidth="1"/>
    <col min="777" max="777" width="12.28515625" customWidth="1"/>
    <col min="778" max="778" width="17" customWidth="1"/>
    <col min="779" max="779" width="21.42578125" customWidth="1"/>
    <col min="1019" max="1019" width="13.85546875" customWidth="1"/>
    <col min="1020" max="1020" width="10.85546875" customWidth="1"/>
    <col min="1021" max="1021" width="14.28515625" bestFit="1" customWidth="1"/>
    <col min="1022" max="1022" width="13.28515625" customWidth="1"/>
    <col min="1023" max="1023" width="16.7109375" customWidth="1"/>
    <col min="1024" max="1024" width="15.85546875" customWidth="1"/>
    <col min="1025" max="1025" width="15.7109375" customWidth="1"/>
    <col min="1026" max="1026" width="4.42578125" customWidth="1"/>
    <col min="1027" max="1027" width="9.7109375" customWidth="1"/>
    <col min="1028" max="1029" width="11.5703125" customWidth="1"/>
    <col min="1031" max="1031" width="9.85546875" customWidth="1"/>
    <col min="1032" max="1032" width="14" customWidth="1"/>
    <col min="1033" max="1033" width="12.28515625" customWidth="1"/>
    <col min="1034" max="1034" width="17" customWidth="1"/>
    <col min="1035" max="1035" width="21.42578125" customWidth="1"/>
    <col min="1275" max="1275" width="13.85546875" customWidth="1"/>
    <col min="1276" max="1276" width="10.85546875" customWidth="1"/>
    <col min="1277" max="1277" width="14.28515625" bestFit="1" customWidth="1"/>
    <col min="1278" max="1278" width="13.28515625" customWidth="1"/>
    <col min="1279" max="1279" width="16.7109375" customWidth="1"/>
    <col min="1280" max="1280" width="15.85546875" customWidth="1"/>
    <col min="1281" max="1281" width="15.7109375" customWidth="1"/>
    <col min="1282" max="1282" width="4.42578125" customWidth="1"/>
    <col min="1283" max="1283" width="9.7109375" customWidth="1"/>
    <col min="1284" max="1285" width="11.5703125" customWidth="1"/>
    <col min="1287" max="1287" width="9.85546875" customWidth="1"/>
    <col min="1288" max="1288" width="14" customWidth="1"/>
    <col min="1289" max="1289" width="12.28515625" customWidth="1"/>
    <col min="1290" max="1290" width="17" customWidth="1"/>
    <col min="1291" max="1291" width="21.42578125" customWidth="1"/>
    <col min="1531" max="1531" width="13.85546875" customWidth="1"/>
    <col min="1532" max="1532" width="10.85546875" customWidth="1"/>
    <col min="1533" max="1533" width="14.28515625" bestFit="1" customWidth="1"/>
    <col min="1534" max="1534" width="13.28515625" customWidth="1"/>
    <col min="1535" max="1535" width="16.7109375" customWidth="1"/>
    <col min="1536" max="1536" width="15.85546875" customWidth="1"/>
    <col min="1537" max="1537" width="15.7109375" customWidth="1"/>
    <col min="1538" max="1538" width="4.42578125" customWidth="1"/>
    <col min="1539" max="1539" width="9.7109375" customWidth="1"/>
    <col min="1540" max="1541" width="11.5703125" customWidth="1"/>
    <col min="1543" max="1543" width="9.85546875" customWidth="1"/>
    <col min="1544" max="1544" width="14" customWidth="1"/>
    <col min="1545" max="1545" width="12.28515625" customWidth="1"/>
    <col min="1546" max="1546" width="17" customWidth="1"/>
    <col min="1547" max="1547" width="21.42578125" customWidth="1"/>
    <col min="1787" max="1787" width="13.85546875" customWidth="1"/>
    <col min="1788" max="1788" width="10.85546875" customWidth="1"/>
    <col min="1789" max="1789" width="14.28515625" bestFit="1" customWidth="1"/>
    <col min="1790" max="1790" width="13.28515625" customWidth="1"/>
    <col min="1791" max="1791" width="16.7109375" customWidth="1"/>
    <col min="1792" max="1792" width="15.85546875" customWidth="1"/>
    <col min="1793" max="1793" width="15.7109375" customWidth="1"/>
    <col min="1794" max="1794" width="4.42578125" customWidth="1"/>
    <col min="1795" max="1795" width="9.7109375" customWidth="1"/>
    <col min="1796" max="1797" width="11.5703125" customWidth="1"/>
    <col min="1799" max="1799" width="9.85546875" customWidth="1"/>
    <col min="1800" max="1800" width="14" customWidth="1"/>
    <col min="1801" max="1801" width="12.28515625" customWidth="1"/>
    <col min="1802" max="1802" width="17" customWidth="1"/>
    <col min="1803" max="1803" width="21.42578125" customWidth="1"/>
    <col min="2043" max="2043" width="13.85546875" customWidth="1"/>
    <col min="2044" max="2044" width="10.85546875" customWidth="1"/>
    <col min="2045" max="2045" width="14.28515625" bestFit="1" customWidth="1"/>
    <col min="2046" max="2046" width="13.28515625" customWidth="1"/>
    <col min="2047" max="2047" width="16.7109375" customWidth="1"/>
    <col min="2048" max="2048" width="15.85546875" customWidth="1"/>
    <col min="2049" max="2049" width="15.7109375" customWidth="1"/>
    <col min="2050" max="2050" width="4.42578125" customWidth="1"/>
    <col min="2051" max="2051" width="9.7109375" customWidth="1"/>
    <col min="2052" max="2053" width="11.5703125" customWidth="1"/>
    <col min="2055" max="2055" width="9.85546875" customWidth="1"/>
    <col min="2056" max="2056" width="14" customWidth="1"/>
    <col min="2057" max="2057" width="12.28515625" customWidth="1"/>
    <col min="2058" max="2058" width="17" customWidth="1"/>
    <col min="2059" max="2059" width="21.42578125" customWidth="1"/>
    <col min="2299" max="2299" width="13.85546875" customWidth="1"/>
    <col min="2300" max="2300" width="10.85546875" customWidth="1"/>
    <col min="2301" max="2301" width="14.28515625" bestFit="1" customWidth="1"/>
    <col min="2302" max="2302" width="13.28515625" customWidth="1"/>
    <col min="2303" max="2303" width="16.7109375" customWidth="1"/>
    <col min="2304" max="2304" width="15.85546875" customWidth="1"/>
    <col min="2305" max="2305" width="15.7109375" customWidth="1"/>
    <col min="2306" max="2306" width="4.42578125" customWidth="1"/>
    <col min="2307" max="2307" width="9.7109375" customWidth="1"/>
    <col min="2308" max="2309" width="11.5703125" customWidth="1"/>
    <col min="2311" max="2311" width="9.85546875" customWidth="1"/>
    <col min="2312" max="2312" width="14" customWidth="1"/>
    <col min="2313" max="2313" width="12.28515625" customWidth="1"/>
    <col min="2314" max="2314" width="17" customWidth="1"/>
    <col min="2315" max="2315" width="21.42578125" customWidth="1"/>
    <col min="2555" max="2555" width="13.85546875" customWidth="1"/>
    <col min="2556" max="2556" width="10.85546875" customWidth="1"/>
    <col min="2557" max="2557" width="14.28515625" bestFit="1" customWidth="1"/>
    <col min="2558" max="2558" width="13.28515625" customWidth="1"/>
    <col min="2559" max="2559" width="16.7109375" customWidth="1"/>
    <col min="2560" max="2560" width="15.85546875" customWidth="1"/>
    <col min="2561" max="2561" width="15.7109375" customWidth="1"/>
    <col min="2562" max="2562" width="4.42578125" customWidth="1"/>
    <col min="2563" max="2563" width="9.7109375" customWidth="1"/>
    <col min="2564" max="2565" width="11.5703125" customWidth="1"/>
    <col min="2567" max="2567" width="9.85546875" customWidth="1"/>
    <col min="2568" max="2568" width="14" customWidth="1"/>
    <col min="2569" max="2569" width="12.28515625" customWidth="1"/>
    <col min="2570" max="2570" width="17" customWidth="1"/>
    <col min="2571" max="2571" width="21.42578125" customWidth="1"/>
    <col min="2811" max="2811" width="13.85546875" customWidth="1"/>
    <col min="2812" max="2812" width="10.85546875" customWidth="1"/>
    <col min="2813" max="2813" width="14.28515625" bestFit="1" customWidth="1"/>
    <col min="2814" max="2814" width="13.28515625" customWidth="1"/>
    <col min="2815" max="2815" width="16.7109375" customWidth="1"/>
    <col min="2816" max="2816" width="15.85546875" customWidth="1"/>
    <col min="2817" max="2817" width="15.7109375" customWidth="1"/>
    <col min="2818" max="2818" width="4.42578125" customWidth="1"/>
    <col min="2819" max="2819" width="9.7109375" customWidth="1"/>
    <col min="2820" max="2821" width="11.5703125" customWidth="1"/>
    <col min="2823" max="2823" width="9.85546875" customWidth="1"/>
    <col min="2824" max="2824" width="14" customWidth="1"/>
    <col min="2825" max="2825" width="12.28515625" customWidth="1"/>
    <col min="2826" max="2826" width="17" customWidth="1"/>
    <col min="2827" max="2827" width="21.42578125" customWidth="1"/>
    <col min="3067" max="3067" width="13.85546875" customWidth="1"/>
    <col min="3068" max="3068" width="10.85546875" customWidth="1"/>
    <col min="3069" max="3069" width="14.28515625" bestFit="1" customWidth="1"/>
    <col min="3070" max="3070" width="13.28515625" customWidth="1"/>
    <col min="3071" max="3071" width="16.7109375" customWidth="1"/>
    <col min="3072" max="3072" width="15.85546875" customWidth="1"/>
    <col min="3073" max="3073" width="15.7109375" customWidth="1"/>
    <col min="3074" max="3074" width="4.42578125" customWidth="1"/>
    <col min="3075" max="3075" width="9.7109375" customWidth="1"/>
    <col min="3076" max="3077" width="11.5703125" customWidth="1"/>
    <col min="3079" max="3079" width="9.85546875" customWidth="1"/>
    <col min="3080" max="3080" width="14" customWidth="1"/>
    <col min="3081" max="3081" width="12.28515625" customWidth="1"/>
    <col min="3082" max="3082" width="17" customWidth="1"/>
    <col min="3083" max="3083" width="21.42578125" customWidth="1"/>
    <col min="3323" max="3323" width="13.85546875" customWidth="1"/>
    <col min="3324" max="3324" width="10.85546875" customWidth="1"/>
    <col min="3325" max="3325" width="14.28515625" bestFit="1" customWidth="1"/>
    <col min="3326" max="3326" width="13.28515625" customWidth="1"/>
    <col min="3327" max="3327" width="16.7109375" customWidth="1"/>
    <col min="3328" max="3328" width="15.85546875" customWidth="1"/>
    <col min="3329" max="3329" width="15.7109375" customWidth="1"/>
    <col min="3330" max="3330" width="4.42578125" customWidth="1"/>
    <col min="3331" max="3331" width="9.7109375" customWidth="1"/>
    <col min="3332" max="3333" width="11.5703125" customWidth="1"/>
    <col min="3335" max="3335" width="9.85546875" customWidth="1"/>
    <col min="3336" max="3336" width="14" customWidth="1"/>
    <col min="3337" max="3337" width="12.28515625" customWidth="1"/>
    <col min="3338" max="3338" width="17" customWidth="1"/>
    <col min="3339" max="3339" width="21.42578125" customWidth="1"/>
    <col min="3579" max="3579" width="13.85546875" customWidth="1"/>
    <col min="3580" max="3580" width="10.85546875" customWidth="1"/>
    <col min="3581" max="3581" width="14.28515625" bestFit="1" customWidth="1"/>
    <col min="3582" max="3582" width="13.28515625" customWidth="1"/>
    <col min="3583" max="3583" width="16.7109375" customWidth="1"/>
    <col min="3584" max="3584" width="15.85546875" customWidth="1"/>
    <col min="3585" max="3585" width="15.7109375" customWidth="1"/>
    <col min="3586" max="3586" width="4.42578125" customWidth="1"/>
    <col min="3587" max="3587" width="9.7109375" customWidth="1"/>
    <col min="3588" max="3589" width="11.5703125" customWidth="1"/>
    <col min="3591" max="3591" width="9.85546875" customWidth="1"/>
    <col min="3592" max="3592" width="14" customWidth="1"/>
    <col min="3593" max="3593" width="12.28515625" customWidth="1"/>
    <col min="3594" max="3594" width="17" customWidth="1"/>
    <col min="3595" max="3595" width="21.42578125" customWidth="1"/>
    <col min="3835" max="3835" width="13.85546875" customWidth="1"/>
    <col min="3836" max="3836" width="10.85546875" customWidth="1"/>
    <col min="3837" max="3837" width="14.28515625" bestFit="1" customWidth="1"/>
    <col min="3838" max="3838" width="13.28515625" customWidth="1"/>
    <col min="3839" max="3839" width="16.7109375" customWidth="1"/>
    <col min="3840" max="3840" width="15.85546875" customWidth="1"/>
    <col min="3841" max="3841" width="15.7109375" customWidth="1"/>
    <col min="3842" max="3842" width="4.42578125" customWidth="1"/>
    <col min="3843" max="3843" width="9.7109375" customWidth="1"/>
    <col min="3844" max="3845" width="11.5703125" customWidth="1"/>
    <col min="3847" max="3847" width="9.85546875" customWidth="1"/>
    <col min="3848" max="3848" width="14" customWidth="1"/>
    <col min="3849" max="3849" width="12.28515625" customWidth="1"/>
    <col min="3850" max="3850" width="17" customWidth="1"/>
    <col min="3851" max="3851" width="21.42578125" customWidth="1"/>
    <col min="4091" max="4091" width="13.85546875" customWidth="1"/>
    <col min="4092" max="4092" width="10.85546875" customWidth="1"/>
    <col min="4093" max="4093" width="14.28515625" bestFit="1" customWidth="1"/>
    <col min="4094" max="4094" width="13.28515625" customWidth="1"/>
    <col min="4095" max="4095" width="16.7109375" customWidth="1"/>
    <col min="4096" max="4096" width="15.85546875" customWidth="1"/>
    <col min="4097" max="4097" width="15.7109375" customWidth="1"/>
    <col min="4098" max="4098" width="4.42578125" customWidth="1"/>
    <col min="4099" max="4099" width="9.7109375" customWidth="1"/>
    <col min="4100" max="4101" width="11.5703125" customWidth="1"/>
    <col min="4103" max="4103" width="9.85546875" customWidth="1"/>
    <col min="4104" max="4104" width="14" customWidth="1"/>
    <col min="4105" max="4105" width="12.28515625" customWidth="1"/>
    <col min="4106" max="4106" width="17" customWidth="1"/>
    <col min="4107" max="4107" width="21.42578125" customWidth="1"/>
    <col min="4347" max="4347" width="13.85546875" customWidth="1"/>
    <col min="4348" max="4348" width="10.85546875" customWidth="1"/>
    <col min="4349" max="4349" width="14.28515625" bestFit="1" customWidth="1"/>
    <col min="4350" max="4350" width="13.28515625" customWidth="1"/>
    <col min="4351" max="4351" width="16.7109375" customWidth="1"/>
    <col min="4352" max="4352" width="15.85546875" customWidth="1"/>
    <col min="4353" max="4353" width="15.7109375" customWidth="1"/>
    <col min="4354" max="4354" width="4.42578125" customWidth="1"/>
    <col min="4355" max="4355" width="9.7109375" customWidth="1"/>
    <col min="4356" max="4357" width="11.5703125" customWidth="1"/>
    <col min="4359" max="4359" width="9.85546875" customWidth="1"/>
    <col min="4360" max="4360" width="14" customWidth="1"/>
    <col min="4361" max="4361" width="12.28515625" customWidth="1"/>
    <col min="4362" max="4362" width="17" customWidth="1"/>
    <col min="4363" max="4363" width="21.42578125" customWidth="1"/>
    <col min="4603" max="4603" width="13.85546875" customWidth="1"/>
    <col min="4604" max="4604" width="10.85546875" customWidth="1"/>
    <col min="4605" max="4605" width="14.28515625" bestFit="1" customWidth="1"/>
    <col min="4606" max="4606" width="13.28515625" customWidth="1"/>
    <col min="4607" max="4607" width="16.7109375" customWidth="1"/>
    <col min="4608" max="4608" width="15.85546875" customWidth="1"/>
    <col min="4609" max="4609" width="15.7109375" customWidth="1"/>
    <col min="4610" max="4610" width="4.42578125" customWidth="1"/>
    <col min="4611" max="4611" width="9.7109375" customWidth="1"/>
    <col min="4612" max="4613" width="11.5703125" customWidth="1"/>
    <col min="4615" max="4615" width="9.85546875" customWidth="1"/>
    <col min="4616" max="4616" width="14" customWidth="1"/>
    <col min="4617" max="4617" width="12.28515625" customWidth="1"/>
    <col min="4618" max="4618" width="17" customWidth="1"/>
    <col min="4619" max="4619" width="21.42578125" customWidth="1"/>
    <col min="4859" max="4859" width="13.85546875" customWidth="1"/>
    <col min="4860" max="4860" width="10.85546875" customWidth="1"/>
    <col min="4861" max="4861" width="14.28515625" bestFit="1" customWidth="1"/>
    <col min="4862" max="4862" width="13.28515625" customWidth="1"/>
    <col min="4863" max="4863" width="16.7109375" customWidth="1"/>
    <col min="4864" max="4864" width="15.85546875" customWidth="1"/>
    <col min="4865" max="4865" width="15.7109375" customWidth="1"/>
    <col min="4866" max="4866" width="4.42578125" customWidth="1"/>
    <col min="4867" max="4867" width="9.7109375" customWidth="1"/>
    <col min="4868" max="4869" width="11.5703125" customWidth="1"/>
    <col min="4871" max="4871" width="9.85546875" customWidth="1"/>
    <col min="4872" max="4872" width="14" customWidth="1"/>
    <col min="4873" max="4873" width="12.28515625" customWidth="1"/>
    <col min="4874" max="4874" width="17" customWidth="1"/>
    <col min="4875" max="4875" width="21.42578125" customWidth="1"/>
    <col min="5115" max="5115" width="13.85546875" customWidth="1"/>
    <col min="5116" max="5116" width="10.85546875" customWidth="1"/>
    <col min="5117" max="5117" width="14.28515625" bestFit="1" customWidth="1"/>
    <col min="5118" max="5118" width="13.28515625" customWidth="1"/>
    <col min="5119" max="5119" width="16.7109375" customWidth="1"/>
    <col min="5120" max="5120" width="15.85546875" customWidth="1"/>
    <col min="5121" max="5121" width="15.7109375" customWidth="1"/>
    <col min="5122" max="5122" width="4.42578125" customWidth="1"/>
    <col min="5123" max="5123" width="9.7109375" customWidth="1"/>
    <col min="5124" max="5125" width="11.5703125" customWidth="1"/>
    <col min="5127" max="5127" width="9.85546875" customWidth="1"/>
    <col min="5128" max="5128" width="14" customWidth="1"/>
    <col min="5129" max="5129" width="12.28515625" customWidth="1"/>
    <col min="5130" max="5130" width="17" customWidth="1"/>
    <col min="5131" max="5131" width="21.42578125" customWidth="1"/>
    <col min="5371" max="5371" width="13.85546875" customWidth="1"/>
    <col min="5372" max="5372" width="10.85546875" customWidth="1"/>
    <col min="5373" max="5373" width="14.28515625" bestFit="1" customWidth="1"/>
    <col min="5374" max="5374" width="13.28515625" customWidth="1"/>
    <col min="5375" max="5375" width="16.7109375" customWidth="1"/>
    <col min="5376" max="5376" width="15.85546875" customWidth="1"/>
    <col min="5377" max="5377" width="15.7109375" customWidth="1"/>
    <col min="5378" max="5378" width="4.42578125" customWidth="1"/>
    <col min="5379" max="5379" width="9.7109375" customWidth="1"/>
    <col min="5380" max="5381" width="11.5703125" customWidth="1"/>
    <col min="5383" max="5383" width="9.85546875" customWidth="1"/>
    <col min="5384" max="5384" width="14" customWidth="1"/>
    <col min="5385" max="5385" width="12.28515625" customWidth="1"/>
    <col min="5386" max="5386" width="17" customWidth="1"/>
    <col min="5387" max="5387" width="21.42578125" customWidth="1"/>
    <col min="5627" max="5627" width="13.85546875" customWidth="1"/>
    <col min="5628" max="5628" width="10.85546875" customWidth="1"/>
    <col min="5629" max="5629" width="14.28515625" bestFit="1" customWidth="1"/>
    <col min="5630" max="5630" width="13.28515625" customWidth="1"/>
    <col min="5631" max="5631" width="16.7109375" customWidth="1"/>
    <col min="5632" max="5632" width="15.85546875" customWidth="1"/>
    <col min="5633" max="5633" width="15.7109375" customWidth="1"/>
    <col min="5634" max="5634" width="4.42578125" customWidth="1"/>
    <col min="5635" max="5635" width="9.7109375" customWidth="1"/>
    <col min="5636" max="5637" width="11.5703125" customWidth="1"/>
    <col min="5639" max="5639" width="9.85546875" customWidth="1"/>
    <col min="5640" max="5640" width="14" customWidth="1"/>
    <col min="5641" max="5641" width="12.28515625" customWidth="1"/>
    <col min="5642" max="5642" width="17" customWidth="1"/>
    <col min="5643" max="5643" width="21.42578125" customWidth="1"/>
    <col min="5883" max="5883" width="13.85546875" customWidth="1"/>
    <col min="5884" max="5884" width="10.85546875" customWidth="1"/>
    <col min="5885" max="5885" width="14.28515625" bestFit="1" customWidth="1"/>
    <col min="5886" max="5886" width="13.28515625" customWidth="1"/>
    <col min="5887" max="5887" width="16.7109375" customWidth="1"/>
    <col min="5888" max="5888" width="15.85546875" customWidth="1"/>
    <col min="5889" max="5889" width="15.7109375" customWidth="1"/>
    <col min="5890" max="5890" width="4.42578125" customWidth="1"/>
    <col min="5891" max="5891" width="9.7109375" customWidth="1"/>
    <col min="5892" max="5893" width="11.5703125" customWidth="1"/>
    <col min="5895" max="5895" width="9.85546875" customWidth="1"/>
    <col min="5896" max="5896" width="14" customWidth="1"/>
    <col min="5897" max="5897" width="12.28515625" customWidth="1"/>
    <col min="5898" max="5898" width="17" customWidth="1"/>
    <col min="5899" max="5899" width="21.42578125" customWidth="1"/>
    <col min="6139" max="6139" width="13.85546875" customWidth="1"/>
    <col min="6140" max="6140" width="10.85546875" customWidth="1"/>
    <col min="6141" max="6141" width="14.28515625" bestFit="1" customWidth="1"/>
    <col min="6142" max="6142" width="13.28515625" customWidth="1"/>
    <col min="6143" max="6143" width="16.7109375" customWidth="1"/>
    <col min="6144" max="6144" width="15.85546875" customWidth="1"/>
    <col min="6145" max="6145" width="15.7109375" customWidth="1"/>
    <col min="6146" max="6146" width="4.42578125" customWidth="1"/>
    <col min="6147" max="6147" width="9.7109375" customWidth="1"/>
    <col min="6148" max="6149" width="11.5703125" customWidth="1"/>
    <col min="6151" max="6151" width="9.85546875" customWidth="1"/>
    <col min="6152" max="6152" width="14" customWidth="1"/>
    <col min="6153" max="6153" width="12.28515625" customWidth="1"/>
    <col min="6154" max="6154" width="17" customWidth="1"/>
    <col min="6155" max="6155" width="21.42578125" customWidth="1"/>
    <col min="6395" max="6395" width="13.85546875" customWidth="1"/>
    <col min="6396" max="6396" width="10.85546875" customWidth="1"/>
    <col min="6397" max="6397" width="14.28515625" bestFit="1" customWidth="1"/>
    <col min="6398" max="6398" width="13.28515625" customWidth="1"/>
    <col min="6399" max="6399" width="16.7109375" customWidth="1"/>
    <col min="6400" max="6400" width="15.85546875" customWidth="1"/>
    <col min="6401" max="6401" width="15.7109375" customWidth="1"/>
    <col min="6402" max="6402" width="4.42578125" customWidth="1"/>
    <col min="6403" max="6403" width="9.7109375" customWidth="1"/>
    <col min="6404" max="6405" width="11.5703125" customWidth="1"/>
    <col min="6407" max="6407" width="9.85546875" customWidth="1"/>
    <col min="6408" max="6408" width="14" customWidth="1"/>
    <col min="6409" max="6409" width="12.28515625" customWidth="1"/>
    <col min="6410" max="6410" width="17" customWidth="1"/>
    <col min="6411" max="6411" width="21.42578125" customWidth="1"/>
    <col min="6651" max="6651" width="13.85546875" customWidth="1"/>
    <col min="6652" max="6652" width="10.85546875" customWidth="1"/>
    <col min="6653" max="6653" width="14.28515625" bestFit="1" customWidth="1"/>
    <col min="6654" max="6654" width="13.28515625" customWidth="1"/>
    <col min="6655" max="6655" width="16.7109375" customWidth="1"/>
    <col min="6656" max="6656" width="15.85546875" customWidth="1"/>
    <col min="6657" max="6657" width="15.7109375" customWidth="1"/>
    <col min="6658" max="6658" width="4.42578125" customWidth="1"/>
    <col min="6659" max="6659" width="9.7109375" customWidth="1"/>
    <col min="6660" max="6661" width="11.5703125" customWidth="1"/>
    <col min="6663" max="6663" width="9.85546875" customWidth="1"/>
    <col min="6664" max="6664" width="14" customWidth="1"/>
    <col min="6665" max="6665" width="12.28515625" customWidth="1"/>
    <col min="6666" max="6666" width="17" customWidth="1"/>
    <col min="6667" max="6667" width="21.42578125" customWidth="1"/>
    <col min="6907" max="6907" width="13.85546875" customWidth="1"/>
    <col min="6908" max="6908" width="10.85546875" customWidth="1"/>
    <col min="6909" max="6909" width="14.28515625" bestFit="1" customWidth="1"/>
    <col min="6910" max="6910" width="13.28515625" customWidth="1"/>
    <col min="6911" max="6911" width="16.7109375" customWidth="1"/>
    <col min="6912" max="6912" width="15.85546875" customWidth="1"/>
    <col min="6913" max="6913" width="15.7109375" customWidth="1"/>
    <col min="6914" max="6914" width="4.42578125" customWidth="1"/>
    <col min="6915" max="6915" width="9.7109375" customWidth="1"/>
    <col min="6916" max="6917" width="11.5703125" customWidth="1"/>
    <col min="6919" max="6919" width="9.85546875" customWidth="1"/>
    <col min="6920" max="6920" width="14" customWidth="1"/>
    <col min="6921" max="6921" width="12.28515625" customWidth="1"/>
    <col min="6922" max="6922" width="17" customWidth="1"/>
    <col min="6923" max="6923" width="21.42578125" customWidth="1"/>
    <col min="7163" max="7163" width="13.85546875" customWidth="1"/>
    <col min="7164" max="7164" width="10.85546875" customWidth="1"/>
    <col min="7165" max="7165" width="14.28515625" bestFit="1" customWidth="1"/>
    <col min="7166" max="7166" width="13.28515625" customWidth="1"/>
    <col min="7167" max="7167" width="16.7109375" customWidth="1"/>
    <col min="7168" max="7168" width="15.85546875" customWidth="1"/>
    <col min="7169" max="7169" width="15.7109375" customWidth="1"/>
    <col min="7170" max="7170" width="4.42578125" customWidth="1"/>
    <col min="7171" max="7171" width="9.7109375" customWidth="1"/>
    <col min="7172" max="7173" width="11.5703125" customWidth="1"/>
    <col min="7175" max="7175" width="9.85546875" customWidth="1"/>
    <col min="7176" max="7176" width="14" customWidth="1"/>
    <col min="7177" max="7177" width="12.28515625" customWidth="1"/>
    <col min="7178" max="7178" width="17" customWidth="1"/>
    <col min="7179" max="7179" width="21.42578125" customWidth="1"/>
    <col min="7419" max="7419" width="13.85546875" customWidth="1"/>
    <col min="7420" max="7420" width="10.85546875" customWidth="1"/>
    <col min="7421" max="7421" width="14.28515625" bestFit="1" customWidth="1"/>
    <col min="7422" max="7422" width="13.28515625" customWidth="1"/>
    <col min="7423" max="7423" width="16.7109375" customWidth="1"/>
    <col min="7424" max="7424" width="15.85546875" customWidth="1"/>
    <col min="7425" max="7425" width="15.7109375" customWidth="1"/>
    <col min="7426" max="7426" width="4.42578125" customWidth="1"/>
    <col min="7427" max="7427" width="9.7109375" customWidth="1"/>
    <col min="7428" max="7429" width="11.5703125" customWidth="1"/>
    <col min="7431" max="7431" width="9.85546875" customWidth="1"/>
    <col min="7432" max="7432" width="14" customWidth="1"/>
    <col min="7433" max="7433" width="12.28515625" customWidth="1"/>
    <col min="7434" max="7434" width="17" customWidth="1"/>
    <col min="7435" max="7435" width="21.42578125" customWidth="1"/>
    <col min="7675" max="7675" width="13.85546875" customWidth="1"/>
    <col min="7676" max="7676" width="10.85546875" customWidth="1"/>
    <col min="7677" max="7677" width="14.28515625" bestFit="1" customWidth="1"/>
    <col min="7678" max="7678" width="13.28515625" customWidth="1"/>
    <col min="7679" max="7679" width="16.7109375" customWidth="1"/>
    <col min="7680" max="7680" width="15.85546875" customWidth="1"/>
    <col min="7681" max="7681" width="15.7109375" customWidth="1"/>
    <col min="7682" max="7682" width="4.42578125" customWidth="1"/>
    <col min="7683" max="7683" width="9.7109375" customWidth="1"/>
    <col min="7684" max="7685" width="11.5703125" customWidth="1"/>
    <col min="7687" max="7687" width="9.85546875" customWidth="1"/>
    <col min="7688" max="7688" width="14" customWidth="1"/>
    <col min="7689" max="7689" width="12.28515625" customWidth="1"/>
    <col min="7690" max="7690" width="17" customWidth="1"/>
    <col min="7691" max="7691" width="21.42578125" customWidth="1"/>
    <col min="7931" max="7931" width="13.85546875" customWidth="1"/>
    <col min="7932" max="7932" width="10.85546875" customWidth="1"/>
    <col min="7933" max="7933" width="14.28515625" bestFit="1" customWidth="1"/>
    <col min="7934" max="7934" width="13.28515625" customWidth="1"/>
    <col min="7935" max="7935" width="16.7109375" customWidth="1"/>
    <col min="7936" max="7936" width="15.85546875" customWidth="1"/>
    <col min="7937" max="7937" width="15.7109375" customWidth="1"/>
    <col min="7938" max="7938" width="4.42578125" customWidth="1"/>
    <col min="7939" max="7939" width="9.7109375" customWidth="1"/>
    <col min="7940" max="7941" width="11.5703125" customWidth="1"/>
    <col min="7943" max="7943" width="9.85546875" customWidth="1"/>
    <col min="7944" max="7944" width="14" customWidth="1"/>
    <col min="7945" max="7945" width="12.28515625" customWidth="1"/>
    <col min="7946" max="7946" width="17" customWidth="1"/>
    <col min="7947" max="7947" width="21.42578125" customWidth="1"/>
    <col min="8187" max="8187" width="13.85546875" customWidth="1"/>
    <col min="8188" max="8188" width="10.85546875" customWidth="1"/>
    <col min="8189" max="8189" width="14.28515625" bestFit="1" customWidth="1"/>
    <col min="8190" max="8190" width="13.28515625" customWidth="1"/>
    <col min="8191" max="8191" width="16.7109375" customWidth="1"/>
    <col min="8192" max="8192" width="15.85546875" customWidth="1"/>
    <col min="8193" max="8193" width="15.7109375" customWidth="1"/>
    <col min="8194" max="8194" width="4.42578125" customWidth="1"/>
    <col min="8195" max="8195" width="9.7109375" customWidth="1"/>
    <col min="8196" max="8197" width="11.5703125" customWidth="1"/>
    <col min="8199" max="8199" width="9.85546875" customWidth="1"/>
    <col min="8200" max="8200" width="14" customWidth="1"/>
    <col min="8201" max="8201" width="12.28515625" customWidth="1"/>
    <col min="8202" max="8202" width="17" customWidth="1"/>
    <col min="8203" max="8203" width="21.42578125" customWidth="1"/>
    <col min="8443" max="8443" width="13.85546875" customWidth="1"/>
    <col min="8444" max="8444" width="10.85546875" customWidth="1"/>
    <col min="8445" max="8445" width="14.28515625" bestFit="1" customWidth="1"/>
    <col min="8446" max="8446" width="13.28515625" customWidth="1"/>
    <col min="8447" max="8447" width="16.7109375" customWidth="1"/>
    <col min="8448" max="8448" width="15.85546875" customWidth="1"/>
    <col min="8449" max="8449" width="15.7109375" customWidth="1"/>
    <col min="8450" max="8450" width="4.42578125" customWidth="1"/>
    <col min="8451" max="8451" width="9.7109375" customWidth="1"/>
    <col min="8452" max="8453" width="11.5703125" customWidth="1"/>
    <col min="8455" max="8455" width="9.85546875" customWidth="1"/>
    <col min="8456" max="8456" width="14" customWidth="1"/>
    <col min="8457" max="8457" width="12.28515625" customWidth="1"/>
    <col min="8458" max="8458" width="17" customWidth="1"/>
    <col min="8459" max="8459" width="21.42578125" customWidth="1"/>
    <col min="8699" max="8699" width="13.85546875" customWidth="1"/>
    <col min="8700" max="8700" width="10.85546875" customWidth="1"/>
    <col min="8701" max="8701" width="14.28515625" bestFit="1" customWidth="1"/>
    <col min="8702" max="8702" width="13.28515625" customWidth="1"/>
    <col min="8703" max="8703" width="16.7109375" customWidth="1"/>
    <col min="8704" max="8704" width="15.85546875" customWidth="1"/>
    <col min="8705" max="8705" width="15.7109375" customWidth="1"/>
    <col min="8706" max="8706" width="4.42578125" customWidth="1"/>
    <col min="8707" max="8707" width="9.7109375" customWidth="1"/>
    <col min="8708" max="8709" width="11.5703125" customWidth="1"/>
    <col min="8711" max="8711" width="9.85546875" customWidth="1"/>
    <col min="8712" max="8712" width="14" customWidth="1"/>
    <col min="8713" max="8713" width="12.28515625" customWidth="1"/>
    <col min="8714" max="8714" width="17" customWidth="1"/>
    <col min="8715" max="8715" width="21.42578125" customWidth="1"/>
    <col min="8955" max="8955" width="13.85546875" customWidth="1"/>
    <col min="8956" max="8956" width="10.85546875" customWidth="1"/>
    <col min="8957" max="8957" width="14.28515625" bestFit="1" customWidth="1"/>
    <col min="8958" max="8958" width="13.28515625" customWidth="1"/>
    <col min="8959" max="8959" width="16.7109375" customWidth="1"/>
    <col min="8960" max="8960" width="15.85546875" customWidth="1"/>
    <col min="8961" max="8961" width="15.7109375" customWidth="1"/>
    <col min="8962" max="8962" width="4.42578125" customWidth="1"/>
    <col min="8963" max="8963" width="9.7109375" customWidth="1"/>
    <col min="8964" max="8965" width="11.5703125" customWidth="1"/>
    <col min="8967" max="8967" width="9.85546875" customWidth="1"/>
    <col min="8968" max="8968" width="14" customWidth="1"/>
    <col min="8969" max="8969" width="12.28515625" customWidth="1"/>
    <col min="8970" max="8970" width="17" customWidth="1"/>
    <col min="8971" max="8971" width="21.42578125" customWidth="1"/>
    <col min="9211" max="9211" width="13.85546875" customWidth="1"/>
    <col min="9212" max="9212" width="10.85546875" customWidth="1"/>
    <col min="9213" max="9213" width="14.28515625" bestFit="1" customWidth="1"/>
    <col min="9214" max="9214" width="13.28515625" customWidth="1"/>
    <col min="9215" max="9215" width="16.7109375" customWidth="1"/>
    <col min="9216" max="9216" width="15.85546875" customWidth="1"/>
    <col min="9217" max="9217" width="15.7109375" customWidth="1"/>
    <col min="9218" max="9218" width="4.42578125" customWidth="1"/>
    <col min="9219" max="9219" width="9.7109375" customWidth="1"/>
    <col min="9220" max="9221" width="11.5703125" customWidth="1"/>
    <col min="9223" max="9223" width="9.85546875" customWidth="1"/>
    <col min="9224" max="9224" width="14" customWidth="1"/>
    <col min="9225" max="9225" width="12.28515625" customWidth="1"/>
    <col min="9226" max="9226" width="17" customWidth="1"/>
    <col min="9227" max="9227" width="21.42578125" customWidth="1"/>
    <col min="9467" max="9467" width="13.85546875" customWidth="1"/>
    <col min="9468" max="9468" width="10.85546875" customWidth="1"/>
    <col min="9469" max="9469" width="14.28515625" bestFit="1" customWidth="1"/>
    <col min="9470" max="9470" width="13.28515625" customWidth="1"/>
    <col min="9471" max="9471" width="16.7109375" customWidth="1"/>
    <col min="9472" max="9472" width="15.85546875" customWidth="1"/>
    <col min="9473" max="9473" width="15.7109375" customWidth="1"/>
    <col min="9474" max="9474" width="4.42578125" customWidth="1"/>
    <col min="9475" max="9475" width="9.7109375" customWidth="1"/>
    <col min="9476" max="9477" width="11.5703125" customWidth="1"/>
    <col min="9479" max="9479" width="9.85546875" customWidth="1"/>
    <col min="9480" max="9480" width="14" customWidth="1"/>
    <col min="9481" max="9481" width="12.28515625" customWidth="1"/>
    <col min="9482" max="9482" width="17" customWidth="1"/>
    <col min="9483" max="9483" width="21.42578125" customWidth="1"/>
    <col min="9723" max="9723" width="13.85546875" customWidth="1"/>
    <col min="9724" max="9724" width="10.85546875" customWidth="1"/>
    <col min="9725" max="9725" width="14.28515625" bestFit="1" customWidth="1"/>
    <col min="9726" max="9726" width="13.28515625" customWidth="1"/>
    <col min="9727" max="9727" width="16.7109375" customWidth="1"/>
    <col min="9728" max="9728" width="15.85546875" customWidth="1"/>
    <col min="9729" max="9729" width="15.7109375" customWidth="1"/>
    <col min="9730" max="9730" width="4.42578125" customWidth="1"/>
    <col min="9731" max="9731" width="9.7109375" customWidth="1"/>
    <col min="9732" max="9733" width="11.5703125" customWidth="1"/>
    <col min="9735" max="9735" width="9.85546875" customWidth="1"/>
    <col min="9736" max="9736" width="14" customWidth="1"/>
    <col min="9737" max="9737" width="12.28515625" customWidth="1"/>
    <col min="9738" max="9738" width="17" customWidth="1"/>
    <col min="9739" max="9739" width="21.42578125" customWidth="1"/>
    <col min="9979" max="9979" width="13.85546875" customWidth="1"/>
    <col min="9980" max="9980" width="10.85546875" customWidth="1"/>
    <col min="9981" max="9981" width="14.28515625" bestFit="1" customWidth="1"/>
    <col min="9982" max="9982" width="13.28515625" customWidth="1"/>
    <col min="9983" max="9983" width="16.7109375" customWidth="1"/>
    <col min="9984" max="9984" width="15.85546875" customWidth="1"/>
    <col min="9985" max="9985" width="15.7109375" customWidth="1"/>
    <col min="9986" max="9986" width="4.42578125" customWidth="1"/>
    <col min="9987" max="9987" width="9.7109375" customWidth="1"/>
    <col min="9988" max="9989" width="11.5703125" customWidth="1"/>
    <col min="9991" max="9991" width="9.85546875" customWidth="1"/>
    <col min="9992" max="9992" width="14" customWidth="1"/>
    <col min="9993" max="9993" width="12.28515625" customWidth="1"/>
    <col min="9994" max="9994" width="17" customWidth="1"/>
    <col min="9995" max="9995" width="21.42578125" customWidth="1"/>
    <col min="10235" max="10235" width="13.85546875" customWidth="1"/>
    <col min="10236" max="10236" width="10.85546875" customWidth="1"/>
    <col min="10237" max="10237" width="14.28515625" bestFit="1" customWidth="1"/>
    <col min="10238" max="10238" width="13.28515625" customWidth="1"/>
    <col min="10239" max="10239" width="16.7109375" customWidth="1"/>
    <col min="10240" max="10240" width="15.85546875" customWidth="1"/>
    <col min="10241" max="10241" width="15.7109375" customWidth="1"/>
    <col min="10242" max="10242" width="4.42578125" customWidth="1"/>
    <col min="10243" max="10243" width="9.7109375" customWidth="1"/>
    <col min="10244" max="10245" width="11.5703125" customWidth="1"/>
    <col min="10247" max="10247" width="9.85546875" customWidth="1"/>
    <col min="10248" max="10248" width="14" customWidth="1"/>
    <col min="10249" max="10249" width="12.28515625" customWidth="1"/>
    <col min="10250" max="10250" width="17" customWidth="1"/>
    <col min="10251" max="10251" width="21.42578125" customWidth="1"/>
    <col min="10491" max="10491" width="13.85546875" customWidth="1"/>
    <col min="10492" max="10492" width="10.85546875" customWidth="1"/>
    <col min="10493" max="10493" width="14.28515625" bestFit="1" customWidth="1"/>
    <col min="10494" max="10494" width="13.28515625" customWidth="1"/>
    <col min="10495" max="10495" width="16.7109375" customWidth="1"/>
    <col min="10496" max="10496" width="15.85546875" customWidth="1"/>
    <col min="10497" max="10497" width="15.7109375" customWidth="1"/>
    <col min="10498" max="10498" width="4.42578125" customWidth="1"/>
    <col min="10499" max="10499" width="9.7109375" customWidth="1"/>
    <col min="10500" max="10501" width="11.5703125" customWidth="1"/>
    <col min="10503" max="10503" width="9.85546875" customWidth="1"/>
    <col min="10504" max="10504" width="14" customWidth="1"/>
    <col min="10505" max="10505" width="12.28515625" customWidth="1"/>
    <col min="10506" max="10506" width="17" customWidth="1"/>
    <col min="10507" max="10507" width="21.42578125" customWidth="1"/>
    <col min="10747" max="10747" width="13.85546875" customWidth="1"/>
    <col min="10748" max="10748" width="10.85546875" customWidth="1"/>
    <col min="10749" max="10749" width="14.28515625" bestFit="1" customWidth="1"/>
    <col min="10750" max="10750" width="13.28515625" customWidth="1"/>
    <col min="10751" max="10751" width="16.7109375" customWidth="1"/>
    <col min="10752" max="10752" width="15.85546875" customWidth="1"/>
    <col min="10753" max="10753" width="15.7109375" customWidth="1"/>
    <col min="10754" max="10754" width="4.42578125" customWidth="1"/>
    <col min="10755" max="10755" width="9.7109375" customWidth="1"/>
    <col min="10756" max="10757" width="11.5703125" customWidth="1"/>
    <col min="10759" max="10759" width="9.85546875" customWidth="1"/>
    <col min="10760" max="10760" width="14" customWidth="1"/>
    <col min="10761" max="10761" width="12.28515625" customWidth="1"/>
    <col min="10762" max="10762" width="17" customWidth="1"/>
    <col min="10763" max="10763" width="21.42578125" customWidth="1"/>
    <col min="11003" max="11003" width="13.85546875" customWidth="1"/>
    <col min="11004" max="11004" width="10.85546875" customWidth="1"/>
    <col min="11005" max="11005" width="14.28515625" bestFit="1" customWidth="1"/>
    <col min="11006" max="11006" width="13.28515625" customWidth="1"/>
    <col min="11007" max="11007" width="16.7109375" customWidth="1"/>
    <col min="11008" max="11008" width="15.85546875" customWidth="1"/>
    <col min="11009" max="11009" width="15.7109375" customWidth="1"/>
    <col min="11010" max="11010" width="4.42578125" customWidth="1"/>
    <col min="11011" max="11011" width="9.7109375" customWidth="1"/>
    <col min="11012" max="11013" width="11.5703125" customWidth="1"/>
    <col min="11015" max="11015" width="9.85546875" customWidth="1"/>
    <col min="11016" max="11016" width="14" customWidth="1"/>
    <col min="11017" max="11017" width="12.28515625" customWidth="1"/>
    <col min="11018" max="11018" width="17" customWidth="1"/>
    <col min="11019" max="11019" width="21.42578125" customWidth="1"/>
    <col min="11259" max="11259" width="13.85546875" customWidth="1"/>
    <col min="11260" max="11260" width="10.85546875" customWidth="1"/>
    <col min="11261" max="11261" width="14.28515625" bestFit="1" customWidth="1"/>
    <col min="11262" max="11262" width="13.28515625" customWidth="1"/>
    <col min="11263" max="11263" width="16.7109375" customWidth="1"/>
    <col min="11264" max="11264" width="15.85546875" customWidth="1"/>
    <col min="11265" max="11265" width="15.7109375" customWidth="1"/>
    <col min="11266" max="11266" width="4.42578125" customWidth="1"/>
    <col min="11267" max="11267" width="9.7109375" customWidth="1"/>
    <col min="11268" max="11269" width="11.5703125" customWidth="1"/>
    <col min="11271" max="11271" width="9.85546875" customWidth="1"/>
    <col min="11272" max="11272" width="14" customWidth="1"/>
    <col min="11273" max="11273" width="12.28515625" customWidth="1"/>
    <col min="11274" max="11274" width="17" customWidth="1"/>
    <col min="11275" max="11275" width="21.42578125" customWidth="1"/>
    <col min="11515" max="11515" width="13.85546875" customWidth="1"/>
    <col min="11516" max="11516" width="10.85546875" customWidth="1"/>
    <col min="11517" max="11517" width="14.28515625" bestFit="1" customWidth="1"/>
    <col min="11518" max="11518" width="13.28515625" customWidth="1"/>
    <col min="11519" max="11519" width="16.7109375" customWidth="1"/>
    <col min="11520" max="11520" width="15.85546875" customWidth="1"/>
    <col min="11521" max="11521" width="15.7109375" customWidth="1"/>
    <col min="11522" max="11522" width="4.42578125" customWidth="1"/>
    <col min="11523" max="11523" width="9.7109375" customWidth="1"/>
    <col min="11524" max="11525" width="11.5703125" customWidth="1"/>
    <col min="11527" max="11527" width="9.85546875" customWidth="1"/>
    <col min="11528" max="11528" width="14" customWidth="1"/>
    <col min="11529" max="11529" width="12.28515625" customWidth="1"/>
    <col min="11530" max="11530" width="17" customWidth="1"/>
    <col min="11531" max="11531" width="21.42578125" customWidth="1"/>
    <col min="11771" max="11771" width="13.85546875" customWidth="1"/>
    <col min="11772" max="11772" width="10.85546875" customWidth="1"/>
    <col min="11773" max="11773" width="14.28515625" bestFit="1" customWidth="1"/>
    <col min="11774" max="11774" width="13.28515625" customWidth="1"/>
    <col min="11775" max="11775" width="16.7109375" customWidth="1"/>
    <col min="11776" max="11776" width="15.85546875" customWidth="1"/>
    <col min="11777" max="11777" width="15.7109375" customWidth="1"/>
    <col min="11778" max="11778" width="4.42578125" customWidth="1"/>
    <col min="11779" max="11779" width="9.7109375" customWidth="1"/>
    <col min="11780" max="11781" width="11.5703125" customWidth="1"/>
    <col min="11783" max="11783" width="9.85546875" customWidth="1"/>
    <col min="11784" max="11784" width="14" customWidth="1"/>
    <col min="11785" max="11785" width="12.28515625" customWidth="1"/>
    <col min="11786" max="11786" width="17" customWidth="1"/>
    <col min="11787" max="11787" width="21.42578125" customWidth="1"/>
    <col min="12027" max="12027" width="13.85546875" customWidth="1"/>
    <col min="12028" max="12028" width="10.85546875" customWidth="1"/>
    <col min="12029" max="12029" width="14.28515625" bestFit="1" customWidth="1"/>
    <col min="12030" max="12030" width="13.28515625" customWidth="1"/>
    <col min="12031" max="12031" width="16.7109375" customWidth="1"/>
    <col min="12032" max="12032" width="15.85546875" customWidth="1"/>
    <col min="12033" max="12033" width="15.7109375" customWidth="1"/>
    <col min="12034" max="12034" width="4.42578125" customWidth="1"/>
    <col min="12035" max="12035" width="9.7109375" customWidth="1"/>
    <col min="12036" max="12037" width="11.5703125" customWidth="1"/>
    <col min="12039" max="12039" width="9.85546875" customWidth="1"/>
    <col min="12040" max="12040" width="14" customWidth="1"/>
    <col min="12041" max="12041" width="12.28515625" customWidth="1"/>
    <col min="12042" max="12042" width="17" customWidth="1"/>
    <col min="12043" max="12043" width="21.42578125" customWidth="1"/>
    <col min="12283" max="12283" width="13.85546875" customWidth="1"/>
    <col min="12284" max="12284" width="10.85546875" customWidth="1"/>
    <col min="12285" max="12285" width="14.28515625" bestFit="1" customWidth="1"/>
    <col min="12286" max="12286" width="13.28515625" customWidth="1"/>
    <col min="12287" max="12287" width="16.7109375" customWidth="1"/>
    <col min="12288" max="12288" width="15.85546875" customWidth="1"/>
    <col min="12289" max="12289" width="15.7109375" customWidth="1"/>
    <col min="12290" max="12290" width="4.42578125" customWidth="1"/>
    <col min="12291" max="12291" width="9.7109375" customWidth="1"/>
    <col min="12292" max="12293" width="11.5703125" customWidth="1"/>
    <col min="12295" max="12295" width="9.85546875" customWidth="1"/>
    <col min="12296" max="12296" width="14" customWidth="1"/>
    <col min="12297" max="12297" width="12.28515625" customWidth="1"/>
    <col min="12298" max="12298" width="17" customWidth="1"/>
    <col min="12299" max="12299" width="21.42578125" customWidth="1"/>
    <col min="12539" max="12539" width="13.85546875" customWidth="1"/>
    <col min="12540" max="12540" width="10.85546875" customWidth="1"/>
    <col min="12541" max="12541" width="14.28515625" bestFit="1" customWidth="1"/>
    <col min="12542" max="12542" width="13.28515625" customWidth="1"/>
    <col min="12543" max="12543" width="16.7109375" customWidth="1"/>
    <col min="12544" max="12544" width="15.85546875" customWidth="1"/>
    <col min="12545" max="12545" width="15.7109375" customWidth="1"/>
    <col min="12546" max="12546" width="4.42578125" customWidth="1"/>
    <col min="12547" max="12547" width="9.7109375" customWidth="1"/>
    <col min="12548" max="12549" width="11.5703125" customWidth="1"/>
    <col min="12551" max="12551" width="9.85546875" customWidth="1"/>
    <col min="12552" max="12552" width="14" customWidth="1"/>
    <col min="12553" max="12553" width="12.28515625" customWidth="1"/>
    <col min="12554" max="12554" width="17" customWidth="1"/>
    <col min="12555" max="12555" width="21.42578125" customWidth="1"/>
    <col min="12795" max="12795" width="13.85546875" customWidth="1"/>
    <col min="12796" max="12796" width="10.85546875" customWidth="1"/>
    <col min="12797" max="12797" width="14.28515625" bestFit="1" customWidth="1"/>
    <col min="12798" max="12798" width="13.28515625" customWidth="1"/>
    <col min="12799" max="12799" width="16.7109375" customWidth="1"/>
    <col min="12800" max="12800" width="15.85546875" customWidth="1"/>
    <col min="12801" max="12801" width="15.7109375" customWidth="1"/>
    <col min="12802" max="12802" width="4.42578125" customWidth="1"/>
    <col min="12803" max="12803" width="9.7109375" customWidth="1"/>
    <col min="12804" max="12805" width="11.5703125" customWidth="1"/>
    <col min="12807" max="12807" width="9.85546875" customWidth="1"/>
    <col min="12808" max="12808" width="14" customWidth="1"/>
    <col min="12809" max="12809" width="12.28515625" customWidth="1"/>
    <col min="12810" max="12810" width="17" customWidth="1"/>
    <col min="12811" max="12811" width="21.42578125" customWidth="1"/>
    <col min="13051" max="13051" width="13.85546875" customWidth="1"/>
    <col min="13052" max="13052" width="10.85546875" customWidth="1"/>
    <col min="13053" max="13053" width="14.28515625" bestFit="1" customWidth="1"/>
    <col min="13054" max="13054" width="13.28515625" customWidth="1"/>
    <col min="13055" max="13055" width="16.7109375" customWidth="1"/>
    <col min="13056" max="13056" width="15.85546875" customWidth="1"/>
    <col min="13057" max="13057" width="15.7109375" customWidth="1"/>
    <col min="13058" max="13058" width="4.42578125" customWidth="1"/>
    <col min="13059" max="13059" width="9.7109375" customWidth="1"/>
    <col min="13060" max="13061" width="11.5703125" customWidth="1"/>
    <col min="13063" max="13063" width="9.85546875" customWidth="1"/>
    <col min="13064" max="13064" width="14" customWidth="1"/>
    <col min="13065" max="13065" width="12.28515625" customWidth="1"/>
    <col min="13066" max="13066" width="17" customWidth="1"/>
    <col min="13067" max="13067" width="21.42578125" customWidth="1"/>
    <col min="13307" max="13307" width="13.85546875" customWidth="1"/>
    <col min="13308" max="13308" width="10.85546875" customWidth="1"/>
    <col min="13309" max="13309" width="14.28515625" bestFit="1" customWidth="1"/>
    <col min="13310" max="13310" width="13.28515625" customWidth="1"/>
    <col min="13311" max="13311" width="16.7109375" customWidth="1"/>
    <col min="13312" max="13312" width="15.85546875" customWidth="1"/>
    <col min="13313" max="13313" width="15.7109375" customWidth="1"/>
    <col min="13314" max="13314" width="4.42578125" customWidth="1"/>
    <col min="13315" max="13315" width="9.7109375" customWidth="1"/>
    <col min="13316" max="13317" width="11.5703125" customWidth="1"/>
    <col min="13319" max="13319" width="9.85546875" customWidth="1"/>
    <col min="13320" max="13320" width="14" customWidth="1"/>
    <col min="13321" max="13321" width="12.28515625" customWidth="1"/>
    <col min="13322" max="13322" width="17" customWidth="1"/>
    <col min="13323" max="13323" width="21.42578125" customWidth="1"/>
    <col min="13563" max="13563" width="13.85546875" customWidth="1"/>
    <col min="13564" max="13564" width="10.85546875" customWidth="1"/>
    <col min="13565" max="13565" width="14.28515625" bestFit="1" customWidth="1"/>
    <col min="13566" max="13566" width="13.28515625" customWidth="1"/>
    <col min="13567" max="13567" width="16.7109375" customWidth="1"/>
    <col min="13568" max="13568" width="15.85546875" customWidth="1"/>
    <col min="13569" max="13569" width="15.7109375" customWidth="1"/>
    <col min="13570" max="13570" width="4.42578125" customWidth="1"/>
    <col min="13571" max="13571" width="9.7109375" customWidth="1"/>
    <col min="13572" max="13573" width="11.5703125" customWidth="1"/>
    <col min="13575" max="13575" width="9.85546875" customWidth="1"/>
    <col min="13576" max="13576" width="14" customWidth="1"/>
    <col min="13577" max="13577" width="12.28515625" customWidth="1"/>
    <col min="13578" max="13578" width="17" customWidth="1"/>
    <col min="13579" max="13579" width="21.42578125" customWidth="1"/>
    <col min="13819" max="13819" width="13.85546875" customWidth="1"/>
    <col min="13820" max="13820" width="10.85546875" customWidth="1"/>
    <col min="13821" max="13821" width="14.28515625" bestFit="1" customWidth="1"/>
    <col min="13822" max="13822" width="13.28515625" customWidth="1"/>
    <col min="13823" max="13823" width="16.7109375" customWidth="1"/>
    <col min="13824" max="13824" width="15.85546875" customWidth="1"/>
    <col min="13825" max="13825" width="15.7109375" customWidth="1"/>
    <col min="13826" max="13826" width="4.42578125" customWidth="1"/>
    <col min="13827" max="13827" width="9.7109375" customWidth="1"/>
    <col min="13828" max="13829" width="11.5703125" customWidth="1"/>
    <col min="13831" max="13831" width="9.85546875" customWidth="1"/>
    <col min="13832" max="13832" width="14" customWidth="1"/>
    <col min="13833" max="13833" width="12.28515625" customWidth="1"/>
    <col min="13834" max="13834" width="17" customWidth="1"/>
    <col min="13835" max="13835" width="21.42578125" customWidth="1"/>
    <col min="14075" max="14075" width="13.85546875" customWidth="1"/>
    <col min="14076" max="14076" width="10.85546875" customWidth="1"/>
    <col min="14077" max="14077" width="14.28515625" bestFit="1" customWidth="1"/>
    <col min="14078" max="14078" width="13.28515625" customWidth="1"/>
    <col min="14079" max="14079" width="16.7109375" customWidth="1"/>
    <col min="14080" max="14080" width="15.85546875" customWidth="1"/>
    <col min="14081" max="14081" width="15.7109375" customWidth="1"/>
    <col min="14082" max="14082" width="4.42578125" customWidth="1"/>
    <col min="14083" max="14083" width="9.7109375" customWidth="1"/>
    <col min="14084" max="14085" width="11.5703125" customWidth="1"/>
    <col min="14087" max="14087" width="9.85546875" customWidth="1"/>
    <col min="14088" max="14088" width="14" customWidth="1"/>
    <col min="14089" max="14089" width="12.28515625" customWidth="1"/>
    <col min="14090" max="14090" width="17" customWidth="1"/>
    <col min="14091" max="14091" width="21.42578125" customWidth="1"/>
    <col min="14331" max="14331" width="13.85546875" customWidth="1"/>
    <col min="14332" max="14332" width="10.85546875" customWidth="1"/>
    <col min="14333" max="14333" width="14.28515625" bestFit="1" customWidth="1"/>
    <col min="14334" max="14334" width="13.28515625" customWidth="1"/>
    <col min="14335" max="14335" width="16.7109375" customWidth="1"/>
    <col min="14336" max="14336" width="15.85546875" customWidth="1"/>
    <col min="14337" max="14337" width="15.7109375" customWidth="1"/>
    <col min="14338" max="14338" width="4.42578125" customWidth="1"/>
    <col min="14339" max="14339" width="9.7109375" customWidth="1"/>
    <col min="14340" max="14341" width="11.5703125" customWidth="1"/>
    <col min="14343" max="14343" width="9.85546875" customWidth="1"/>
    <col min="14344" max="14344" width="14" customWidth="1"/>
    <col min="14345" max="14345" width="12.28515625" customWidth="1"/>
    <col min="14346" max="14346" width="17" customWidth="1"/>
    <col min="14347" max="14347" width="21.42578125" customWidth="1"/>
    <col min="14587" max="14587" width="13.85546875" customWidth="1"/>
    <col min="14588" max="14588" width="10.85546875" customWidth="1"/>
    <col min="14589" max="14589" width="14.28515625" bestFit="1" customWidth="1"/>
    <col min="14590" max="14590" width="13.28515625" customWidth="1"/>
    <col min="14591" max="14591" width="16.7109375" customWidth="1"/>
    <col min="14592" max="14592" width="15.85546875" customWidth="1"/>
    <col min="14593" max="14593" width="15.7109375" customWidth="1"/>
    <col min="14594" max="14594" width="4.42578125" customWidth="1"/>
    <col min="14595" max="14595" width="9.7109375" customWidth="1"/>
    <col min="14596" max="14597" width="11.5703125" customWidth="1"/>
    <col min="14599" max="14599" width="9.85546875" customWidth="1"/>
    <col min="14600" max="14600" width="14" customWidth="1"/>
    <col min="14601" max="14601" width="12.28515625" customWidth="1"/>
    <col min="14602" max="14602" width="17" customWidth="1"/>
    <col min="14603" max="14603" width="21.42578125" customWidth="1"/>
    <col min="14843" max="14843" width="13.85546875" customWidth="1"/>
    <col min="14844" max="14844" width="10.85546875" customWidth="1"/>
    <col min="14845" max="14845" width="14.28515625" bestFit="1" customWidth="1"/>
    <col min="14846" max="14846" width="13.28515625" customWidth="1"/>
    <col min="14847" max="14847" width="16.7109375" customWidth="1"/>
    <col min="14848" max="14848" width="15.85546875" customWidth="1"/>
    <col min="14849" max="14849" width="15.7109375" customWidth="1"/>
    <col min="14850" max="14850" width="4.42578125" customWidth="1"/>
    <col min="14851" max="14851" width="9.7109375" customWidth="1"/>
    <col min="14852" max="14853" width="11.5703125" customWidth="1"/>
    <col min="14855" max="14855" width="9.85546875" customWidth="1"/>
    <col min="14856" max="14856" width="14" customWidth="1"/>
    <col min="14857" max="14857" width="12.28515625" customWidth="1"/>
    <col min="14858" max="14858" width="17" customWidth="1"/>
    <col min="14859" max="14859" width="21.42578125" customWidth="1"/>
    <col min="15099" max="15099" width="13.85546875" customWidth="1"/>
    <col min="15100" max="15100" width="10.85546875" customWidth="1"/>
    <col min="15101" max="15101" width="14.28515625" bestFit="1" customWidth="1"/>
    <col min="15102" max="15102" width="13.28515625" customWidth="1"/>
    <col min="15103" max="15103" width="16.7109375" customWidth="1"/>
    <col min="15104" max="15104" width="15.85546875" customWidth="1"/>
    <col min="15105" max="15105" width="15.7109375" customWidth="1"/>
    <col min="15106" max="15106" width="4.42578125" customWidth="1"/>
    <col min="15107" max="15107" width="9.7109375" customWidth="1"/>
    <col min="15108" max="15109" width="11.5703125" customWidth="1"/>
    <col min="15111" max="15111" width="9.85546875" customWidth="1"/>
    <col min="15112" max="15112" width="14" customWidth="1"/>
    <col min="15113" max="15113" width="12.28515625" customWidth="1"/>
    <col min="15114" max="15114" width="17" customWidth="1"/>
    <col min="15115" max="15115" width="21.42578125" customWidth="1"/>
    <col min="15355" max="15355" width="13.85546875" customWidth="1"/>
    <col min="15356" max="15356" width="10.85546875" customWidth="1"/>
    <col min="15357" max="15357" width="14.28515625" bestFit="1" customWidth="1"/>
    <col min="15358" max="15358" width="13.28515625" customWidth="1"/>
    <col min="15359" max="15359" width="16.7109375" customWidth="1"/>
    <col min="15360" max="15360" width="15.85546875" customWidth="1"/>
    <col min="15361" max="15361" width="15.7109375" customWidth="1"/>
    <col min="15362" max="15362" width="4.42578125" customWidth="1"/>
    <col min="15363" max="15363" width="9.7109375" customWidth="1"/>
    <col min="15364" max="15365" width="11.5703125" customWidth="1"/>
    <col min="15367" max="15367" width="9.85546875" customWidth="1"/>
    <col min="15368" max="15368" width="14" customWidth="1"/>
    <col min="15369" max="15369" width="12.28515625" customWidth="1"/>
    <col min="15370" max="15370" width="17" customWidth="1"/>
    <col min="15371" max="15371" width="21.42578125" customWidth="1"/>
    <col min="15611" max="15611" width="13.85546875" customWidth="1"/>
    <col min="15612" max="15612" width="10.85546875" customWidth="1"/>
    <col min="15613" max="15613" width="14.28515625" bestFit="1" customWidth="1"/>
    <col min="15614" max="15614" width="13.28515625" customWidth="1"/>
    <col min="15615" max="15615" width="16.7109375" customWidth="1"/>
    <col min="15616" max="15616" width="15.85546875" customWidth="1"/>
    <col min="15617" max="15617" width="15.7109375" customWidth="1"/>
    <col min="15618" max="15618" width="4.42578125" customWidth="1"/>
    <col min="15619" max="15619" width="9.7109375" customWidth="1"/>
    <col min="15620" max="15621" width="11.5703125" customWidth="1"/>
    <col min="15623" max="15623" width="9.85546875" customWidth="1"/>
    <col min="15624" max="15624" width="14" customWidth="1"/>
    <col min="15625" max="15625" width="12.28515625" customWidth="1"/>
    <col min="15626" max="15626" width="17" customWidth="1"/>
    <col min="15627" max="15627" width="21.42578125" customWidth="1"/>
    <col min="15867" max="15867" width="13.85546875" customWidth="1"/>
    <col min="15868" max="15868" width="10.85546875" customWidth="1"/>
    <col min="15869" max="15869" width="14.28515625" bestFit="1" customWidth="1"/>
    <col min="15870" max="15870" width="13.28515625" customWidth="1"/>
    <col min="15871" max="15871" width="16.7109375" customWidth="1"/>
    <col min="15872" max="15872" width="15.85546875" customWidth="1"/>
    <col min="15873" max="15873" width="15.7109375" customWidth="1"/>
    <col min="15874" max="15874" width="4.42578125" customWidth="1"/>
    <col min="15875" max="15875" width="9.7109375" customWidth="1"/>
    <col min="15876" max="15877" width="11.5703125" customWidth="1"/>
    <col min="15879" max="15879" width="9.85546875" customWidth="1"/>
    <col min="15880" max="15880" width="14" customWidth="1"/>
    <col min="15881" max="15881" width="12.28515625" customWidth="1"/>
    <col min="15882" max="15882" width="17" customWidth="1"/>
    <col min="15883" max="15883" width="21.42578125" customWidth="1"/>
    <col min="16123" max="16123" width="13.85546875" customWidth="1"/>
    <col min="16124" max="16124" width="10.85546875" customWidth="1"/>
    <col min="16125" max="16125" width="14.28515625" bestFit="1" customWidth="1"/>
    <col min="16126" max="16126" width="13.28515625" customWidth="1"/>
    <col min="16127" max="16127" width="16.7109375" customWidth="1"/>
    <col min="16128" max="16128" width="15.85546875" customWidth="1"/>
    <col min="16129" max="16129" width="15.7109375" customWidth="1"/>
    <col min="16130" max="16130" width="4.42578125" customWidth="1"/>
    <col min="16131" max="16131" width="9.7109375" customWidth="1"/>
    <col min="16132" max="16133" width="11.5703125" customWidth="1"/>
    <col min="16135" max="16135" width="9.85546875" customWidth="1"/>
    <col min="16136" max="16136" width="14" customWidth="1"/>
    <col min="16137" max="16137" width="12.28515625" customWidth="1"/>
    <col min="16138" max="16138" width="17" customWidth="1"/>
    <col min="16139" max="16139" width="21.42578125" customWidth="1"/>
  </cols>
  <sheetData>
    <row r="1" spans="1:12" ht="27" x14ac:dyDescent="0.5">
      <c r="A1" s="140" t="s">
        <v>10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</row>
    <row r="2" spans="1:12" x14ac:dyDescent="0.25">
      <c r="A2" s="141" t="s">
        <v>177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</row>
    <row r="3" spans="1:12" ht="10.5" customHeight="1" x14ac:dyDescent="0.25"/>
    <row r="4" spans="1:12" ht="15.75" thickBot="1" x14ac:dyDescent="0.3"/>
    <row r="5" spans="1:12" s="5" customFormat="1" ht="42.75" customHeight="1" x14ac:dyDescent="0.25">
      <c r="A5" s="1" t="s">
        <v>0</v>
      </c>
      <c r="B5" s="2" t="s">
        <v>1</v>
      </c>
      <c r="C5" s="2" t="s">
        <v>2</v>
      </c>
      <c r="D5" s="2" t="s">
        <v>3</v>
      </c>
      <c r="E5" s="3" t="s">
        <v>4</v>
      </c>
      <c r="F5" s="3" t="s">
        <v>5</v>
      </c>
      <c r="G5" s="3" t="s">
        <v>6</v>
      </c>
      <c r="H5" s="31" t="s">
        <v>7</v>
      </c>
      <c r="I5" s="3" t="s">
        <v>8</v>
      </c>
      <c r="J5" s="10" t="s">
        <v>44</v>
      </c>
      <c r="K5" s="4" t="s">
        <v>9</v>
      </c>
    </row>
    <row r="6" spans="1:12" s="6" customFormat="1" x14ac:dyDescent="0.25">
      <c r="A6" s="12" t="s">
        <v>278</v>
      </c>
      <c r="B6" s="12" t="s">
        <v>279</v>
      </c>
      <c r="C6" s="12"/>
      <c r="D6" s="12" t="s">
        <v>281</v>
      </c>
      <c r="E6" s="29" t="s">
        <v>282</v>
      </c>
      <c r="F6" s="26">
        <v>44562</v>
      </c>
      <c r="G6" s="26"/>
      <c r="H6" s="32" t="s">
        <v>283</v>
      </c>
      <c r="I6" s="12" t="s">
        <v>17</v>
      </c>
      <c r="J6" s="12"/>
      <c r="K6" s="12" t="s">
        <v>176</v>
      </c>
      <c r="L6" s="49"/>
    </row>
    <row r="7" spans="1:12" s="7" customFormat="1" x14ac:dyDescent="0.25">
      <c r="A7" s="29" t="s">
        <v>897</v>
      </c>
      <c r="B7" s="29" t="s">
        <v>498</v>
      </c>
      <c r="D7" s="29" t="s">
        <v>903</v>
      </c>
      <c r="E7" s="29" t="s">
        <v>898</v>
      </c>
      <c r="F7" s="30">
        <v>44570</v>
      </c>
      <c r="G7" s="30"/>
      <c r="H7" s="32" t="s">
        <v>899</v>
      </c>
      <c r="I7" s="29" t="s">
        <v>17</v>
      </c>
      <c r="J7" s="29"/>
      <c r="K7" s="12" t="s">
        <v>176</v>
      </c>
    </row>
    <row r="8" spans="1:12" s="6" customFormat="1" x14ac:dyDescent="0.25">
      <c r="A8" s="29" t="s">
        <v>900</v>
      </c>
      <c r="B8" s="29" t="s">
        <v>901</v>
      </c>
      <c r="C8" s="12"/>
      <c r="D8" s="29" t="s">
        <v>904</v>
      </c>
      <c r="E8" s="29" t="s">
        <v>902</v>
      </c>
      <c r="F8" s="26">
        <v>44570</v>
      </c>
      <c r="G8" s="26"/>
      <c r="H8" s="32" t="s">
        <v>181</v>
      </c>
      <c r="I8" s="29" t="s">
        <v>17</v>
      </c>
      <c r="J8" s="29"/>
      <c r="K8" s="12" t="s">
        <v>176</v>
      </c>
      <c r="L8" s="49"/>
    </row>
    <row r="9" spans="1:12" s="6" customFormat="1" x14ac:dyDescent="0.25">
      <c r="A9" s="29" t="s">
        <v>941</v>
      </c>
      <c r="B9" s="29" t="s">
        <v>942</v>
      </c>
      <c r="C9" s="12" t="s">
        <v>420</v>
      </c>
      <c r="D9" s="29" t="s">
        <v>943</v>
      </c>
      <c r="E9" s="29" t="s">
        <v>944</v>
      </c>
      <c r="F9" s="26">
        <v>44564</v>
      </c>
      <c r="G9" s="26"/>
      <c r="H9" s="32" t="s">
        <v>83</v>
      </c>
      <c r="I9" s="29" t="s">
        <v>17</v>
      </c>
      <c r="J9" s="12"/>
      <c r="K9" s="29" t="s">
        <v>176</v>
      </c>
      <c r="L9" s="49"/>
    </row>
    <row r="10" spans="1:12" s="6" customFormat="1" x14ac:dyDescent="0.25">
      <c r="A10" s="29"/>
      <c r="B10" s="29"/>
      <c r="C10" s="12"/>
      <c r="D10" s="12"/>
      <c r="E10" s="12"/>
      <c r="F10" s="26"/>
      <c r="G10" s="26"/>
      <c r="H10" s="32"/>
      <c r="I10" s="29"/>
      <c r="J10" s="12"/>
      <c r="K10" s="29"/>
      <c r="L10" s="49"/>
    </row>
    <row r="11" spans="1:12" s="6" customFormat="1" x14ac:dyDescent="0.25">
      <c r="A11" s="29"/>
      <c r="B11" s="29"/>
      <c r="C11" s="12"/>
      <c r="D11" s="29"/>
      <c r="E11" s="50"/>
      <c r="F11" s="26"/>
      <c r="G11" s="26"/>
      <c r="H11" s="32"/>
      <c r="I11" s="8"/>
      <c r="J11" s="12"/>
      <c r="K11" s="29"/>
    </row>
    <row r="12" spans="1:12" s="8" customFormat="1" x14ac:dyDescent="0.25">
      <c r="A12" s="29"/>
      <c r="B12" s="29"/>
      <c r="C12" s="7"/>
      <c r="D12" s="29"/>
      <c r="E12" s="51"/>
      <c r="F12" s="30"/>
      <c r="G12" s="30"/>
      <c r="H12" s="32"/>
      <c r="I12" s="29"/>
      <c r="J12" s="7"/>
      <c r="K12" s="29"/>
    </row>
    <row r="13" spans="1:12" s="8" customFormat="1" x14ac:dyDescent="0.25">
      <c r="A13" s="29"/>
      <c r="B13" s="29"/>
      <c r="C13" s="7"/>
      <c r="D13" s="29"/>
      <c r="E13" s="51"/>
      <c r="F13" s="30"/>
      <c r="G13" s="30"/>
      <c r="H13" s="32"/>
      <c r="I13" s="29"/>
      <c r="J13" s="7"/>
      <c r="K13" s="29"/>
    </row>
    <row r="14" spans="1:12" s="8" customFormat="1" x14ac:dyDescent="0.25">
      <c r="A14" s="29"/>
      <c r="B14" s="29"/>
      <c r="C14" s="7"/>
      <c r="D14" s="29"/>
      <c r="E14" s="7"/>
      <c r="F14" s="30"/>
      <c r="G14" s="7"/>
      <c r="H14" s="32"/>
      <c r="I14" s="7"/>
      <c r="J14" s="7"/>
      <c r="K14" s="29"/>
    </row>
    <row r="15" spans="1:12" x14ac:dyDescent="0.25">
      <c r="A15" s="29"/>
      <c r="B15" s="29"/>
      <c r="C15" s="7"/>
      <c r="D15" s="29"/>
      <c r="E15" s="29"/>
      <c r="F15" s="30"/>
      <c r="G15" s="30"/>
      <c r="H15" s="32"/>
      <c r="I15" s="7"/>
      <c r="J15" s="7"/>
      <c r="K15" s="29"/>
    </row>
    <row r="16" spans="1:12" x14ac:dyDescent="0.25">
      <c r="A16" s="29"/>
      <c r="B16" s="29"/>
      <c r="C16" s="7"/>
      <c r="D16" s="29"/>
      <c r="E16" s="51"/>
      <c r="F16" s="30"/>
      <c r="G16" s="7"/>
      <c r="H16" s="32"/>
      <c r="I16" s="7"/>
      <c r="J16" s="7"/>
      <c r="K16" s="29"/>
    </row>
    <row r="17" spans="1:11" x14ac:dyDescent="0.25">
      <c r="A17" s="29"/>
      <c r="B17" s="29"/>
      <c r="C17" s="7"/>
      <c r="D17" s="7"/>
      <c r="E17" s="7"/>
      <c r="F17" s="30"/>
      <c r="G17" s="7"/>
      <c r="H17" s="32"/>
      <c r="I17" s="7"/>
      <c r="J17" s="7"/>
      <c r="K17" s="29"/>
    </row>
    <row r="18" spans="1:11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1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1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1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spans="1:11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1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1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spans="1:1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1:11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</row>
    <row r="30" spans="1:11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</row>
    <row r="31" spans="1:11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</row>
    <row r="32" spans="1:11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</row>
    <row r="33" spans="1:11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</row>
    <row r="34" spans="1:11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</row>
    <row r="35" spans="1:11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</row>
    <row r="36" spans="1:1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</row>
  </sheetData>
  <mergeCells count="2">
    <mergeCell ref="A1:K1"/>
    <mergeCell ref="A2:K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K6" sqref="K6"/>
    </sheetView>
  </sheetViews>
  <sheetFormatPr defaultRowHeight="15" x14ac:dyDescent="0.25"/>
  <cols>
    <col min="1" max="1" width="16.7109375" customWidth="1"/>
    <col min="2" max="2" width="21.42578125" bestFit="1" customWidth="1"/>
    <col min="3" max="3" width="5.5703125" customWidth="1"/>
    <col min="4" max="4" width="21.140625" bestFit="1" customWidth="1"/>
    <col min="5" max="5" width="13" bestFit="1" customWidth="1"/>
    <col min="6" max="6" width="12" customWidth="1"/>
    <col min="7" max="7" width="13.28515625" customWidth="1"/>
    <col min="8" max="8" width="49" bestFit="1" customWidth="1"/>
    <col min="9" max="9" width="14" customWidth="1"/>
    <col min="10" max="10" width="16.42578125" customWidth="1"/>
    <col min="11" max="11" width="54.7109375" customWidth="1"/>
    <col min="12" max="12" width="13.42578125" bestFit="1" customWidth="1"/>
    <col min="251" max="251" width="13.85546875" customWidth="1"/>
    <col min="252" max="252" width="10.85546875" customWidth="1"/>
    <col min="253" max="253" width="14.28515625" bestFit="1" customWidth="1"/>
    <col min="254" max="254" width="13.28515625" customWidth="1"/>
    <col min="255" max="255" width="16.7109375" customWidth="1"/>
    <col min="256" max="256" width="15.85546875" customWidth="1"/>
    <col min="257" max="257" width="15.7109375" customWidth="1"/>
    <col min="258" max="258" width="4.42578125" customWidth="1"/>
    <col min="259" max="259" width="9.7109375" customWidth="1"/>
    <col min="260" max="261" width="11.5703125" customWidth="1"/>
    <col min="263" max="263" width="9.85546875" customWidth="1"/>
    <col min="264" max="264" width="14" customWidth="1"/>
    <col min="265" max="265" width="12.28515625" customWidth="1"/>
    <col min="266" max="266" width="17" customWidth="1"/>
    <col min="267" max="267" width="21.42578125" customWidth="1"/>
    <col min="507" max="507" width="13.85546875" customWidth="1"/>
    <col min="508" max="508" width="10.85546875" customWidth="1"/>
    <col min="509" max="509" width="14.28515625" bestFit="1" customWidth="1"/>
    <col min="510" max="510" width="13.28515625" customWidth="1"/>
    <col min="511" max="511" width="16.7109375" customWidth="1"/>
    <col min="512" max="512" width="15.85546875" customWidth="1"/>
    <col min="513" max="513" width="15.7109375" customWidth="1"/>
    <col min="514" max="514" width="4.42578125" customWidth="1"/>
    <col min="515" max="515" width="9.7109375" customWidth="1"/>
    <col min="516" max="517" width="11.5703125" customWidth="1"/>
    <col min="519" max="519" width="9.85546875" customWidth="1"/>
    <col min="520" max="520" width="14" customWidth="1"/>
    <col min="521" max="521" width="12.28515625" customWidth="1"/>
    <col min="522" max="522" width="17" customWidth="1"/>
    <col min="523" max="523" width="21.42578125" customWidth="1"/>
    <col min="763" max="763" width="13.85546875" customWidth="1"/>
    <col min="764" max="764" width="10.85546875" customWidth="1"/>
    <col min="765" max="765" width="14.28515625" bestFit="1" customWidth="1"/>
    <col min="766" max="766" width="13.28515625" customWidth="1"/>
    <col min="767" max="767" width="16.7109375" customWidth="1"/>
    <col min="768" max="768" width="15.85546875" customWidth="1"/>
    <col min="769" max="769" width="15.7109375" customWidth="1"/>
    <col min="770" max="770" width="4.42578125" customWidth="1"/>
    <col min="771" max="771" width="9.7109375" customWidth="1"/>
    <col min="772" max="773" width="11.5703125" customWidth="1"/>
    <col min="775" max="775" width="9.85546875" customWidth="1"/>
    <col min="776" max="776" width="14" customWidth="1"/>
    <col min="777" max="777" width="12.28515625" customWidth="1"/>
    <col min="778" max="778" width="17" customWidth="1"/>
    <col min="779" max="779" width="21.42578125" customWidth="1"/>
    <col min="1019" max="1019" width="13.85546875" customWidth="1"/>
    <col min="1020" max="1020" width="10.85546875" customWidth="1"/>
    <col min="1021" max="1021" width="14.28515625" bestFit="1" customWidth="1"/>
    <col min="1022" max="1022" width="13.28515625" customWidth="1"/>
    <col min="1023" max="1023" width="16.7109375" customWidth="1"/>
    <col min="1024" max="1024" width="15.85546875" customWidth="1"/>
    <col min="1025" max="1025" width="15.7109375" customWidth="1"/>
    <col min="1026" max="1026" width="4.42578125" customWidth="1"/>
    <col min="1027" max="1027" width="9.7109375" customWidth="1"/>
    <col min="1028" max="1029" width="11.5703125" customWidth="1"/>
    <col min="1031" max="1031" width="9.85546875" customWidth="1"/>
    <col min="1032" max="1032" width="14" customWidth="1"/>
    <col min="1033" max="1033" width="12.28515625" customWidth="1"/>
    <col min="1034" max="1034" width="17" customWidth="1"/>
    <col min="1035" max="1035" width="21.42578125" customWidth="1"/>
    <col min="1275" max="1275" width="13.85546875" customWidth="1"/>
    <col min="1276" max="1276" width="10.85546875" customWidth="1"/>
    <col min="1277" max="1277" width="14.28515625" bestFit="1" customWidth="1"/>
    <col min="1278" max="1278" width="13.28515625" customWidth="1"/>
    <col min="1279" max="1279" width="16.7109375" customWidth="1"/>
    <col min="1280" max="1280" width="15.85546875" customWidth="1"/>
    <col min="1281" max="1281" width="15.7109375" customWidth="1"/>
    <col min="1282" max="1282" width="4.42578125" customWidth="1"/>
    <col min="1283" max="1283" width="9.7109375" customWidth="1"/>
    <col min="1284" max="1285" width="11.5703125" customWidth="1"/>
    <col min="1287" max="1287" width="9.85546875" customWidth="1"/>
    <col min="1288" max="1288" width="14" customWidth="1"/>
    <col min="1289" max="1289" width="12.28515625" customWidth="1"/>
    <col min="1290" max="1290" width="17" customWidth="1"/>
    <col min="1291" max="1291" width="21.42578125" customWidth="1"/>
    <col min="1531" max="1531" width="13.85546875" customWidth="1"/>
    <col min="1532" max="1532" width="10.85546875" customWidth="1"/>
    <col min="1533" max="1533" width="14.28515625" bestFit="1" customWidth="1"/>
    <col min="1534" max="1534" width="13.28515625" customWidth="1"/>
    <col min="1535" max="1535" width="16.7109375" customWidth="1"/>
    <col min="1536" max="1536" width="15.85546875" customWidth="1"/>
    <col min="1537" max="1537" width="15.7109375" customWidth="1"/>
    <col min="1538" max="1538" width="4.42578125" customWidth="1"/>
    <col min="1539" max="1539" width="9.7109375" customWidth="1"/>
    <col min="1540" max="1541" width="11.5703125" customWidth="1"/>
    <col min="1543" max="1543" width="9.85546875" customWidth="1"/>
    <col min="1544" max="1544" width="14" customWidth="1"/>
    <col min="1545" max="1545" width="12.28515625" customWidth="1"/>
    <col min="1546" max="1546" width="17" customWidth="1"/>
    <col min="1547" max="1547" width="21.42578125" customWidth="1"/>
    <col min="1787" max="1787" width="13.85546875" customWidth="1"/>
    <col min="1788" max="1788" width="10.85546875" customWidth="1"/>
    <col min="1789" max="1789" width="14.28515625" bestFit="1" customWidth="1"/>
    <col min="1790" max="1790" width="13.28515625" customWidth="1"/>
    <col min="1791" max="1791" width="16.7109375" customWidth="1"/>
    <col min="1792" max="1792" width="15.85546875" customWidth="1"/>
    <col min="1793" max="1793" width="15.7109375" customWidth="1"/>
    <col min="1794" max="1794" width="4.42578125" customWidth="1"/>
    <col min="1795" max="1795" width="9.7109375" customWidth="1"/>
    <col min="1796" max="1797" width="11.5703125" customWidth="1"/>
    <col min="1799" max="1799" width="9.85546875" customWidth="1"/>
    <col min="1800" max="1800" width="14" customWidth="1"/>
    <col min="1801" max="1801" width="12.28515625" customWidth="1"/>
    <col min="1802" max="1802" width="17" customWidth="1"/>
    <col min="1803" max="1803" width="21.42578125" customWidth="1"/>
    <col min="2043" max="2043" width="13.85546875" customWidth="1"/>
    <col min="2044" max="2044" width="10.85546875" customWidth="1"/>
    <col min="2045" max="2045" width="14.28515625" bestFit="1" customWidth="1"/>
    <col min="2046" max="2046" width="13.28515625" customWidth="1"/>
    <col min="2047" max="2047" width="16.7109375" customWidth="1"/>
    <col min="2048" max="2048" width="15.85546875" customWidth="1"/>
    <col min="2049" max="2049" width="15.7109375" customWidth="1"/>
    <col min="2050" max="2050" width="4.42578125" customWidth="1"/>
    <col min="2051" max="2051" width="9.7109375" customWidth="1"/>
    <col min="2052" max="2053" width="11.5703125" customWidth="1"/>
    <col min="2055" max="2055" width="9.85546875" customWidth="1"/>
    <col min="2056" max="2056" width="14" customWidth="1"/>
    <col min="2057" max="2057" width="12.28515625" customWidth="1"/>
    <col min="2058" max="2058" width="17" customWidth="1"/>
    <col min="2059" max="2059" width="21.42578125" customWidth="1"/>
    <col min="2299" max="2299" width="13.85546875" customWidth="1"/>
    <col min="2300" max="2300" width="10.85546875" customWidth="1"/>
    <col min="2301" max="2301" width="14.28515625" bestFit="1" customWidth="1"/>
    <col min="2302" max="2302" width="13.28515625" customWidth="1"/>
    <col min="2303" max="2303" width="16.7109375" customWidth="1"/>
    <col min="2304" max="2304" width="15.85546875" customWidth="1"/>
    <col min="2305" max="2305" width="15.7109375" customWidth="1"/>
    <col min="2306" max="2306" width="4.42578125" customWidth="1"/>
    <col min="2307" max="2307" width="9.7109375" customWidth="1"/>
    <col min="2308" max="2309" width="11.5703125" customWidth="1"/>
    <col min="2311" max="2311" width="9.85546875" customWidth="1"/>
    <col min="2312" max="2312" width="14" customWidth="1"/>
    <col min="2313" max="2313" width="12.28515625" customWidth="1"/>
    <col min="2314" max="2314" width="17" customWidth="1"/>
    <col min="2315" max="2315" width="21.42578125" customWidth="1"/>
    <col min="2555" max="2555" width="13.85546875" customWidth="1"/>
    <col min="2556" max="2556" width="10.85546875" customWidth="1"/>
    <col min="2557" max="2557" width="14.28515625" bestFit="1" customWidth="1"/>
    <col min="2558" max="2558" width="13.28515625" customWidth="1"/>
    <col min="2559" max="2559" width="16.7109375" customWidth="1"/>
    <col min="2560" max="2560" width="15.85546875" customWidth="1"/>
    <col min="2561" max="2561" width="15.7109375" customWidth="1"/>
    <col min="2562" max="2562" width="4.42578125" customWidth="1"/>
    <col min="2563" max="2563" width="9.7109375" customWidth="1"/>
    <col min="2564" max="2565" width="11.5703125" customWidth="1"/>
    <col min="2567" max="2567" width="9.85546875" customWidth="1"/>
    <col min="2568" max="2568" width="14" customWidth="1"/>
    <col min="2569" max="2569" width="12.28515625" customWidth="1"/>
    <col min="2570" max="2570" width="17" customWidth="1"/>
    <col min="2571" max="2571" width="21.42578125" customWidth="1"/>
    <col min="2811" max="2811" width="13.85546875" customWidth="1"/>
    <col min="2812" max="2812" width="10.85546875" customWidth="1"/>
    <col min="2813" max="2813" width="14.28515625" bestFit="1" customWidth="1"/>
    <col min="2814" max="2814" width="13.28515625" customWidth="1"/>
    <col min="2815" max="2815" width="16.7109375" customWidth="1"/>
    <col min="2816" max="2816" width="15.85546875" customWidth="1"/>
    <col min="2817" max="2817" width="15.7109375" customWidth="1"/>
    <col min="2818" max="2818" width="4.42578125" customWidth="1"/>
    <col min="2819" max="2819" width="9.7109375" customWidth="1"/>
    <col min="2820" max="2821" width="11.5703125" customWidth="1"/>
    <col min="2823" max="2823" width="9.85546875" customWidth="1"/>
    <col min="2824" max="2824" width="14" customWidth="1"/>
    <col min="2825" max="2825" width="12.28515625" customWidth="1"/>
    <col min="2826" max="2826" width="17" customWidth="1"/>
    <col min="2827" max="2827" width="21.42578125" customWidth="1"/>
    <col min="3067" max="3067" width="13.85546875" customWidth="1"/>
    <col min="3068" max="3068" width="10.85546875" customWidth="1"/>
    <col min="3069" max="3069" width="14.28515625" bestFit="1" customWidth="1"/>
    <col min="3070" max="3070" width="13.28515625" customWidth="1"/>
    <col min="3071" max="3071" width="16.7109375" customWidth="1"/>
    <col min="3072" max="3072" width="15.85546875" customWidth="1"/>
    <col min="3073" max="3073" width="15.7109375" customWidth="1"/>
    <col min="3074" max="3074" width="4.42578125" customWidth="1"/>
    <col min="3075" max="3075" width="9.7109375" customWidth="1"/>
    <col min="3076" max="3077" width="11.5703125" customWidth="1"/>
    <col min="3079" max="3079" width="9.85546875" customWidth="1"/>
    <col min="3080" max="3080" width="14" customWidth="1"/>
    <col min="3081" max="3081" width="12.28515625" customWidth="1"/>
    <col min="3082" max="3082" width="17" customWidth="1"/>
    <col min="3083" max="3083" width="21.42578125" customWidth="1"/>
    <col min="3323" max="3323" width="13.85546875" customWidth="1"/>
    <col min="3324" max="3324" width="10.85546875" customWidth="1"/>
    <col min="3325" max="3325" width="14.28515625" bestFit="1" customWidth="1"/>
    <col min="3326" max="3326" width="13.28515625" customWidth="1"/>
    <col min="3327" max="3327" width="16.7109375" customWidth="1"/>
    <col min="3328" max="3328" width="15.85546875" customWidth="1"/>
    <col min="3329" max="3329" width="15.7109375" customWidth="1"/>
    <col min="3330" max="3330" width="4.42578125" customWidth="1"/>
    <col min="3331" max="3331" width="9.7109375" customWidth="1"/>
    <col min="3332" max="3333" width="11.5703125" customWidth="1"/>
    <col min="3335" max="3335" width="9.85546875" customWidth="1"/>
    <col min="3336" max="3336" width="14" customWidth="1"/>
    <col min="3337" max="3337" width="12.28515625" customWidth="1"/>
    <col min="3338" max="3338" width="17" customWidth="1"/>
    <col min="3339" max="3339" width="21.42578125" customWidth="1"/>
    <col min="3579" max="3579" width="13.85546875" customWidth="1"/>
    <col min="3580" max="3580" width="10.85546875" customWidth="1"/>
    <col min="3581" max="3581" width="14.28515625" bestFit="1" customWidth="1"/>
    <col min="3582" max="3582" width="13.28515625" customWidth="1"/>
    <col min="3583" max="3583" width="16.7109375" customWidth="1"/>
    <col min="3584" max="3584" width="15.85546875" customWidth="1"/>
    <col min="3585" max="3585" width="15.7109375" customWidth="1"/>
    <col min="3586" max="3586" width="4.42578125" customWidth="1"/>
    <col min="3587" max="3587" width="9.7109375" customWidth="1"/>
    <col min="3588" max="3589" width="11.5703125" customWidth="1"/>
    <col min="3591" max="3591" width="9.85546875" customWidth="1"/>
    <col min="3592" max="3592" width="14" customWidth="1"/>
    <col min="3593" max="3593" width="12.28515625" customWidth="1"/>
    <col min="3594" max="3594" width="17" customWidth="1"/>
    <col min="3595" max="3595" width="21.42578125" customWidth="1"/>
    <col min="3835" max="3835" width="13.85546875" customWidth="1"/>
    <col min="3836" max="3836" width="10.85546875" customWidth="1"/>
    <col min="3837" max="3837" width="14.28515625" bestFit="1" customWidth="1"/>
    <col min="3838" max="3838" width="13.28515625" customWidth="1"/>
    <col min="3839" max="3839" width="16.7109375" customWidth="1"/>
    <col min="3840" max="3840" width="15.85546875" customWidth="1"/>
    <col min="3841" max="3841" width="15.7109375" customWidth="1"/>
    <col min="3842" max="3842" width="4.42578125" customWidth="1"/>
    <col min="3843" max="3843" width="9.7109375" customWidth="1"/>
    <col min="3844" max="3845" width="11.5703125" customWidth="1"/>
    <col min="3847" max="3847" width="9.85546875" customWidth="1"/>
    <col min="3848" max="3848" width="14" customWidth="1"/>
    <col min="3849" max="3849" width="12.28515625" customWidth="1"/>
    <col min="3850" max="3850" width="17" customWidth="1"/>
    <col min="3851" max="3851" width="21.42578125" customWidth="1"/>
    <col min="4091" max="4091" width="13.85546875" customWidth="1"/>
    <col min="4092" max="4092" width="10.85546875" customWidth="1"/>
    <col min="4093" max="4093" width="14.28515625" bestFit="1" customWidth="1"/>
    <col min="4094" max="4094" width="13.28515625" customWidth="1"/>
    <col min="4095" max="4095" width="16.7109375" customWidth="1"/>
    <col min="4096" max="4096" width="15.85546875" customWidth="1"/>
    <col min="4097" max="4097" width="15.7109375" customWidth="1"/>
    <col min="4098" max="4098" width="4.42578125" customWidth="1"/>
    <col min="4099" max="4099" width="9.7109375" customWidth="1"/>
    <col min="4100" max="4101" width="11.5703125" customWidth="1"/>
    <col min="4103" max="4103" width="9.85546875" customWidth="1"/>
    <col min="4104" max="4104" width="14" customWidth="1"/>
    <col min="4105" max="4105" width="12.28515625" customWidth="1"/>
    <col min="4106" max="4106" width="17" customWidth="1"/>
    <col min="4107" max="4107" width="21.42578125" customWidth="1"/>
    <col min="4347" max="4347" width="13.85546875" customWidth="1"/>
    <col min="4348" max="4348" width="10.85546875" customWidth="1"/>
    <col min="4349" max="4349" width="14.28515625" bestFit="1" customWidth="1"/>
    <col min="4350" max="4350" width="13.28515625" customWidth="1"/>
    <col min="4351" max="4351" width="16.7109375" customWidth="1"/>
    <col min="4352" max="4352" width="15.85546875" customWidth="1"/>
    <col min="4353" max="4353" width="15.7109375" customWidth="1"/>
    <col min="4354" max="4354" width="4.42578125" customWidth="1"/>
    <col min="4355" max="4355" width="9.7109375" customWidth="1"/>
    <col min="4356" max="4357" width="11.5703125" customWidth="1"/>
    <col min="4359" max="4359" width="9.85546875" customWidth="1"/>
    <col min="4360" max="4360" width="14" customWidth="1"/>
    <col min="4361" max="4361" width="12.28515625" customWidth="1"/>
    <col min="4362" max="4362" width="17" customWidth="1"/>
    <col min="4363" max="4363" width="21.42578125" customWidth="1"/>
    <col min="4603" max="4603" width="13.85546875" customWidth="1"/>
    <col min="4604" max="4604" width="10.85546875" customWidth="1"/>
    <col min="4605" max="4605" width="14.28515625" bestFit="1" customWidth="1"/>
    <col min="4606" max="4606" width="13.28515625" customWidth="1"/>
    <col min="4607" max="4607" width="16.7109375" customWidth="1"/>
    <col min="4608" max="4608" width="15.85546875" customWidth="1"/>
    <col min="4609" max="4609" width="15.7109375" customWidth="1"/>
    <col min="4610" max="4610" width="4.42578125" customWidth="1"/>
    <col min="4611" max="4611" width="9.7109375" customWidth="1"/>
    <col min="4612" max="4613" width="11.5703125" customWidth="1"/>
    <col min="4615" max="4615" width="9.85546875" customWidth="1"/>
    <col min="4616" max="4616" width="14" customWidth="1"/>
    <col min="4617" max="4617" width="12.28515625" customWidth="1"/>
    <col min="4618" max="4618" width="17" customWidth="1"/>
    <col min="4619" max="4619" width="21.42578125" customWidth="1"/>
    <col min="4859" max="4859" width="13.85546875" customWidth="1"/>
    <col min="4860" max="4860" width="10.85546875" customWidth="1"/>
    <col min="4861" max="4861" width="14.28515625" bestFit="1" customWidth="1"/>
    <col min="4862" max="4862" width="13.28515625" customWidth="1"/>
    <col min="4863" max="4863" width="16.7109375" customWidth="1"/>
    <col min="4864" max="4864" width="15.85546875" customWidth="1"/>
    <col min="4865" max="4865" width="15.7109375" customWidth="1"/>
    <col min="4866" max="4866" width="4.42578125" customWidth="1"/>
    <col min="4867" max="4867" width="9.7109375" customWidth="1"/>
    <col min="4868" max="4869" width="11.5703125" customWidth="1"/>
    <col min="4871" max="4871" width="9.85546875" customWidth="1"/>
    <col min="4872" max="4872" width="14" customWidth="1"/>
    <col min="4873" max="4873" width="12.28515625" customWidth="1"/>
    <col min="4874" max="4874" width="17" customWidth="1"/>
    <col min="4875" max="4875" width="21.42578125" customWidth="1"/>
    <col min="5115" max="5115" width="13.85546875" customWidth="1"/>
    <col min="5116" max="5116" width="10.85546875" customWidth="1"/>
    <col min="5117" max="5117" width="14.28515625" bestFit="1" customWidth="1"/>
    <col min="5118" max="5118" width="13.28515625" customWidth="1"/>
    <col min="5119" max="5119" width="16.7109375" customWidth="1"/>
    <col min="5120" max="5120" width="15.85546875" customWidth="1"/>
    <col min="5121" max="5121" width="15.7109375" customWidth="1"/>
    <col min="5122" max="5122" width="4.42578125" customWidth="1"/>
    <col min="5123" max="5123" width="9.7109375" customWidth="1"/>
    <col min="5124" max="5125" width="11.5703125" customWidth="1"/>
    <col min="5127" max="5127" width="9.85546875" customWidth="1"/>
    <col min="5128" max="5128" width="14" customWidth="1"/>
    <col min="5129" max="5129" width="12.28515625" customWidth="1"/>
    <col min="5130" max="5130" width="17" customWidth="1"/>
    <col min="5131" max="5131" width="21.42578125" customWidth="1"/>
    <col min="5371" max="5371" width="13.85546875" customWidth="1"/>
    <col min="5372" max="5372" width="10.85546875" customWidth="1"/>
    <col min="5373" max="5373" width="14.28515625" bestFit="1" customWidth="1"/>
    <col min="5374" max="5374" width="13.28515625" customWidth="1"/>
    <col min="5375" max="5375" width="16.7109375" customWidth="1"/>
    <col min="5376" max="5376" width="15.85546875" customWidth="1"/>
    <col min="5377" max="5377" width="15.7109375" customWidth="1"/>
    <col min="5378" max="5378" width="4.42578125" customWidth="1"/>
    <col min="5379" max="5379" width="9.7109375" customWidth="1"/>
    <col min="5380" max="5381" width="11.5703125" customWidth="1"/>
    <col min="5383" max="5383" width="9.85546875" customWidth="1"/>
    <col min="5384" max="5384" width="14" customWidth="1"/>
    <col min="5385" max="5385" width="12.28515625" customWidth="1"/>
    <col min="5386" max="5386" width="17" customWidth="1"/>
    <col min="5387" max="5387" width="21.42578125" customWidth="1"/>
    <col min="5627" max="5627" width="13.85546875" customWidth="1"/>
    <col min="5628" max="5628" width="10.85546875" customWidth="1"/>
    <col min="5629" max="5629" width="14.28515625" bestFit="1" customWidth="1"/>
    <col min="5630" max="5630" width="13.28515625" customWidth="1"/>
    <col min="5631" max="5631" width="16.7109375" customWidth="1"/>
    <col min="5632" max="5632" width="15.85546875" customWidth="1"/>
    <col min="5633" max="5633" width="15.7109375" customWidth="1"/>
    <col min="5634" max="5634" width="4.42578125" customWidth="1"/>
    <col min="5635" max="5635" width="9.7109375" customWidth="1"/>
    <col min="5636" max="5637" width="11.5703125" customWidth="1"/>
    <col min="5639" max="5639" width="9.85546875" customWidth="1"/>
    <col min="5640" max="5640" width="14" customWidth="1"/>
    <col min="5641" max="5641" width="12.28515625" customWidth="1"/>
    <col min="5642" max="5642" width="17" customWidth="1"/>
    <col min="5643" max="5643" width="21.42578125" customWidth="1"/>
    <col min="5883" max="5883" width="13.85546875" customWidth="1"/>
    <col min="5884" max="5884" width="10.85546875" customWidth="1"/>
    <col min="5885" max="5885" width="14.28515625" bestFit="1" customWidth="1"/>
    <col min="5886" max="5886" width="13.28515625" customWidth="1"/>
    <col min="5887" max="5887" width="16.7109375" customWidth="1"/>
    <col min="5888" max="5888" width="15.85546875" customWidth="1"/>
    <col min="5889" max="5889" width="15.7109375" customWidth="1"/>
    <col min="5890" max="5890" width="4.42578125" customWidth="1"/>
    <col min="5891" max="5891" width="9.7109375" customWidth="1"/>
    <col min="5892" max="5893" width="11.5703125" customWidth="1"/>
    <col min="5895" max="5895" width="9.85546875" customWidth="1"/>
    <col min="5896" max="5896" width="14" customWidth="1"/>
    <col min="5897" max="5897" width="12.28515625" customWidth="1"/>
    <col min="5898" max="5898" width="17" customWidth="1"/>
    <col min="5899" max="5899" width="21.42578125" customWidth="1"/>
    <col min="6139" max="6139" width="13.85546875" customWidth="1"/>
    <col min="6140" max="6140" width="10.85546875" customWidth="1"/>
    <col min="6141" max="6141" width="14.28515625" bestFit="1" customWidth="1"/>
    <col min="6142" max="6142" width="13.28515625" customWidth="1"/>
    <col min="6143" max="6143" width="16.7109375" customWidth="1"/>
    <col min="6144" max="6144" width="15.85546875" customWidth="1"/>
    <col min="6145" max="6145" width="15.7109375" customWidth="1"/>
    <col min="6146" max="6146" width="4.42578125" customWidth="1"/>
    <col min="6147" max="6147" width="9.7109375" customWidth="1"/>
    <col min="6148" max="6149" width="11.5703125" customWidth="1"/>
    <col min="6151" max="6151" width="9.85546875" customWidth="1"/>
    <col min="6152" max="6152" width="14" customWidth="1"/>
    <col min="6153" max="6153" width="12.28515625" customWidth="1"/>
    <col min="6154" max="6154" width="17" customWidth="1"/>
    <col min="6155" max="6155" width="21.42578125" customWidth="1"/>
    <col min="6395" max="6395" width="13.85546875" customWidth="1"/>
    <col min="6396" max="6396" width="10.85546875" customWidth="1"/>
    <col min="6397" max="6397" width="14.28515625" bestFit="1" customWidth="1"/>
    <col min="6398" max="6398" width="13.28515625" customWidth="1"/>
    <col min="6399" max="6399" width="16.7109375" customWidth="1"/>
    <col min="6400" max="6400" width="15.85546875" customWidth="1"/>
    <col min="6401" max="6401" width="15.7109375" customWidth="1"/>
    <col min="6402" max="6402" width="4.42578125" customWidth="1"/>
    <col min="6403" max="6403" width="9.7109375" customWidth="1"/>
    <col min="6404" max="6405" width="11.5703125" customWidth="1"/>
    <col min="6407" max="6407" width="9.85546875" customWidth="1"/>
    <col min="6408" max="6408" width="14" customWidth="1"/>
    <col min="6409" max="6409" width="12.28515625" customWidth="1"/>
    <col min="6410" max="6410" width="17" customWidth="1"/>
    <col min="6411" max="6411" width="21.42578125" customWidth="1"/>
    <col min="6651" max="6651" width="13.85546875" customWidth="1"/>
    <col min="6652" max="6652" width="10.85546875" customWidth="1"/>
    <col min="6653" max="6653" width="14.28515625" bestFit="1" customWidth="1"/>
    <col min="6654" max="6654" width="13.28515625" customWidth="1"/>
    <col min="6655" max="6655" width="16.7109375" customWidth="1"/>
    <col min="6656" max="6656" width="15.85546875" customWidth="1"/>
    <col min="6657" max="6657" width="15.7109375" customWidth="1"/>
    <col min="6658" max="6658" width="4.42578125" customWidth="1"/>
    <col min="6659" max="6659" width="9.7109375" customWidth="1"/>
    <col min="6660" max="6661" width="11.5703125" customWidth="1"/>
    <col min="6663" max="6663" width="9.85546875" customWidth="1"/>
    <col min="6664" max="6664" width="14" customWidth="1"/>
    <col min="6665" max="6665" width="12.28515625" customWidth="1"/>
    <col min="6666" max="6666" width="17" customWidth="1"/>
    <col min="6667" max="6667" width="21.42578125" customWidth="1"/>
    <col min="6907" max="6907" width="13.85546875" customWidth="1"/>
    <col min="6908" max="6908" width="10.85546875" customWidth="1"/>
    <col min="6909" max="6909" width="14.28515625" bestFit="1" customWidth="1"/>
    <col min="6910" max="6910" width="13.28515625" customWidth="1"/>
    <col min="6911" max="6911" width="16.7109375" customWidth="1"/>
    <col min="6912" max="6912" width="15.85546875" customWidth="1"/>
    <col min="6913" max="6913" width="15.7109375" customWidth="1"/>
    <col min="6914" max="6914" width="4.42578125" customWidth="1"/>
    <col min="6915" max="6915" width="9.7109375" customWidth="1"/>
    <col min="6916" max="6917" width="11.5703125" customWidth="1"/>
    <col min="6919" max="6919" width="9.85546875" customWidth="1"/>
    <col min="6920" max="6920" width="14" customWidth="1"/>
    <col min="6921" max="6921" width="12.28515625" customWidth="1"/>
    <col min="6922" max="6922" width="17" customWidth="1"/>
    <col min="6923" max="6923" width="21.42578125" customWidth="1"/>
    <col min="7163" max="7163" width="13.85546875" customWidth="1"/>
    <col min="7164" max="7164" width="10.85546875" customWidth="1"/>
    <col min="7165" max="7165" width="14.28515625" bestFit="1" customWidth="1"/>
    <col min="7166" max="7166" width="13.28515625" customWidth="1"/>
    <col min="7167" max="7167" width="16.7109375" customWidth="1"/>
    <col min="7168" max="7168" width="15.85546875" customWidth="1"/>
    <col min="7169" max="7169" width="15.7109375" customWidth="1"/>
    <col min="7170" max="7170" width="4.42578125" customWidth="1"/>
    <col min="7171" max="7171" width="9.7109375" customWidth="1"/>
    <col min="7172" max="7173" width="11.5703125" customWidth="1"/>
    <col min="7175" max="7175" width="9.85546875" customWidth="1"/>
    <col min="7176" max="7176" width="14" customWidth="1"/>
    <col min="7177" max="7177" width="12.28515625" customWidth="1"/>
    <col min="7178" max="7178" width="17" customWidth="1"/>
    <col min="7179" max="7179" width="21.42578125" customWidth="1"/>
    <col min="7419" max="7419" width="13.85546875" customWidth="1"/>
    <col min="7420" max="7420" width="10.85546875" customWidth="1"/>
    <col min="7421" max="7421" width="14.28515625" bestFit="1" customWidth="1"/>
    <col min="7422" max="7422" width="13.28515625" customWidth="1"/>
    <col min="7423" max="7423" width="16.7109375" customWidth="1"/>
    <col min="7424" max="7424" width="15.85546875" customWidth="1"/>
    <col min="7425" max="7425" width="15.7109375" customWidth="1"/>
    <col min="7426" max="7426" width="4.42578125" customWidth="1"/>
    <col min="7427" max="7427" width="9.7109375" customWidth="1"/>
    <col min="7428" max="7429" width="11.5703125" customWidth="1"/>
    <col min="7431" max="7431" width="9.85546875" customWidth="1"/>
    <col min="7432" max="7432" width="14" customWidth="1"/>
    <col min="7433" max="7433" width="12.28515625" customWidth="1"/>
    <col min="7434" max="7434" width="17" customWidth="1"/>
    <col min="7435" max="7435" width="21.42578125" customWidth="1"/>
    <col min="7675" max="7675" width="13.85546875" customWidth="1"/>
    <col min="7676" max="7676" width="10.85546875" customWidth="1"/>
    <col min="7677" max="7677" width="14.28515625" bestFit="1" customWidth="1"/>
    <col min="7678" max="7678" width="13.28515625" customWidth="1"/>
    <col min="7679" max="7679" width="16.7109375" customWidth="1"/>
    <col min="7680" max="7680" width="15.85546875" customWidth="1"/>
    <col min="7681" max="7681" width="15.7109375" customWidth="1"/>
    <col min="7682" max="7682" width="4.42578125" customWidth="1"/>
    <col min="7683" max="7683" width="9.7109375" customWidth="1"/>
    <col min="7684" max="7685" width="11.5703125" customWidth="1"/>
    <col min="7687" max="7687" width="9.85546875" customWidth="1"/>
    <col min="7688" max="7688" width="14" customWidth="1"/>
    <col min="7689" max="7689" width="12.28515625" customWidth="1"/>
    <col min="7690" max="7690" width="17" customWidth="1"/>
    <col min="7691" max="7691" width="21.42578125" customWidth="1"/>
    <col min="7931" max="7931" width="13.85546875" customWidth="1"/>
    <col min="7932" max="7932" width="10.85546875" customWidth="1"/>
    <col min="7933" max="7933" width="14.28515625" bestFit="1" customWidth="1"/>
    <col min="7934" max="7934" width="13.28515625" customWidth="1"/>
    <col min="7935" max="7935" width="16.7109375" customWidth="1"/>
    <col min="7936" max="7936" width="15.85546875" customWidth="1"/>
    <col min="7937" max="7937" width="15.7109375" customWidth="1"/>
    <col min="7938" max="7938" width="4.42578125" customWidth="1"/>
    <col min="7939" max="7939" width="9.7109375" customWidth="1"/>
    <col min="7940" max="7941" width="11.5703125" customWidth="1"/>
    <col min="7943" max="7943" width="9.85546875" customWidth="1"/>
    <col min="7944" max="7944" width="14" customWidth="1"/>
    <col min="7945" max="7945" width="12.28515625" customWidth="1"/>
    <col min="7946" max="7946" width="17" customWidth="1"/>
    <col min="7947" max="7947" width="21.42578125" customWidth="1"/>
    <col min="8187" max="8187" width="13.85546875" customWidth="1"/>
    <col min="8188" max="8188" width="10.85546875" customWidth="1"/>
    <col min="8189" max="8189" width="14.28515625" bestFit="1" customWidth="1"/>
    <col min="8190" max="8190" width="13.28515625" customWidth="1"/>
    <col min="8191" max="8191" width="16.7109375" customWidth="1"/>
    <col min="8192" max="8192" width="15.85546875" customWidth="1"/>
    <col min="8193" max="8193" width="15.7109375" customWidth="1"/>
    <col min="8194" max="8194" width="4.42578125" customWidth="1"/>
    <col min="8195" max="8195" width="9.7109375" customWidth="1"/>
    <col min="8196" max="8197" width="11.5703125" customWidth="1"/>
    <col min="8199" max="8199" width="9.85546875" customWidth="1"/>
    <col min="8200" max="8200" width="14" customWidth="1"/>
    <col min="8201" max="8201" width="12.28515625" customWidth="1"/>
    <col min="8202" max="8202" width="17" customWidth="1"/>
    <col min="8203" max="8203" width="21.42578125" customWidth="1"/>
    <col min="8443" max="8443" width="13.85546875" customWidth="1"/>
    <col min="8444" max="8444" width="10.85546875" customWidth="1"/>
    <col min="8445" max="8445" width="14.28515625" bestFit="1" customWidth="1"/>
    <col min="8446" max="8446" width="13.28515625" customWidth="1"/>
    <col min="8447" max="8447" width="16.7109375" customWidth="1"/>
    <col min="8448" max="8448" width="15.85546875" customWidth="1"/>
    <col min="8449" max="8449" width="15.7109375" customWidth="1"/>
    <col min="8450" max="8450" width="4.42578125" customWidth="1"/>
    <col min="8451" max="8451" width="9.7109375" customWidth="1"/>
    <col min="8452" max="8453" width="11.5703125" customWidth="1"/>
    <col min="8455" max="8455" width="9.85546875" customWidth="1"/>
    <col min="8456" max="8456" width="14" customWidth="1"/>
    <col min="8457" max="8457" width="12.28515625" customWidth="1"/>
    <col min="8458" max="8458" width="17" customWidth="1"/>
    <col min="8459" max="8459" width="21.42578125" customWidth="1"/>
    <col min="8699" max="8699" width="13.85546875" customWidth="1"/>
    <col min="8700" max="8700" width="10.85546875" customWidth="1"/>
    <col min="8701" max="8701" width="14.28515625" bestFit="1" customWidth="1"/>
    <col min="8702" max="8702" width="13.28515625" customWidth="1"/>
    <col min="8703" max="8703" width="16.7109375" customWidth="1"/>
    <col min="8704" max="8704" width="15.85546875" customWidth="1"/>
    <col min="8705" max="8705" width="15.7109375" customWidth="1"/>
    <col min="8706" max="8706" width="4.42578125" customWidth="1"/>
    <col min="8707" max="8707" width="9.7109375" customWidth="1"/>
    <col min="8708" max="8709" width="11.5703125" customWidth="1"/>
    <col min="8711" max="8711" width="9.85546875" customWidth="1"/>
    <col min="8712" max="8712" width="14" customWidth="1"/>
    <col min="8713" max="8713" width="12.28515625" customWidth="1"/>
    <col min="8714" max="8714" width="17" customWidth="1"/>
    <col min="8715" max="8715" width="21.42578125" customWidth="1"/>
    <col min="8955" max="8955" width="13.85546875" customWidth="1"/>
    <col min="8956" max="8956" width="10.85546875" customWidth="1"/>
    <col min="8957" max="8957" width="14.28515625" bestFit="1" customWidth="1"/>
    <col min="8958" max="8958" width="13.28515625" customWidth="1"/>
    <col min="8959" max="8959" width="16.7109375" customWidth="1"/>
    <col min="8960" max="8960" width="15.85546875" customWidth="1"/>
    <col min="8961" max="8961" width="15.7109375" customWidth="1"/>
    <col min="8962" max="8962" width="4.42578125" customWidth="1"/>
    <col min="8963" max="8963" width="9.7109375" customWidth="1"/>
    <col min="8964" max="8965" width="11.5703125" customWidth="1"/>
    <col min="8967" max="8967" width="9.85546875" customWidth="1"/>
    <col min="8968" max="8968" width="14" customWidth="1"/>
    <col min="8969" max="8969" width="12.28515625" customWidth="1"/>
    <col min="8970" max="8970" width="17" customWidth="1"/>
    <col min="8971" max="8971" width="21.42578125" customWidth="1"/>
    <col min="9211" max="9211" width="13.85546875" customWidth="1"/>
    <col min="9212" max="9212" width="10.85546875" customWidth="1"/>
    <col min="9213" max="9213" width="14.28515625" bestFit="1" customWidth="1"/>
    <col min="9214" max="9214" width="13.28515625" customWidth="1"/>
    <col min="9215" max="9215" width="16.7109375" customWidth="1"/>
    <col min="9216" max="9216" width="15.85546875" customWidth="1"/>
    <col min="9217" max="9217" width="15.7109375" customWidth="1"/>
    <col min="9218" max="9218" width="4.42578125" customWidth="1"/>
    <col min="9219" max="9219" width="9.7109375" customWidth="1"/>
    <col min="9220" max="9221" width="11.5703125" customWidth="1"/>
    <col min="9223" max="9223" width="9.85546875" customWidth="1"/>
    <col min="9224" max="9224" width="14" customWidth="1"/>
    <col min="9225" max="9225" width="12.28515625" customWidth="1"/>
    <col min="9226" max="9226" width="17" customWidth="1"/>
    <col min="9227" max="9227" width="21.42578125" customWidth="1"/>
    <col min="9467" max="9467" width="13.85546875" customWidth="1"/>
    <col min="9468" max="9468" width="10.85546875" customWidth="1"/>
    <col min="9469" max="9469" width="14.28515625" bestFit="1" customWidth="1"/>
    <col min="9470" max="9470" width="13.28515625" customWidth="1"/>
    <col min="9471" max="9471" width="16.7109375" customWidth="1"/>
    <col min="9472" max="9472" width="15.85546875" customWidth="1"/>
    <col min="9473" max="9473" width="15.7109375" customWidth="1"/>
    <col min="9474" max="9474" width="4.42578125" customWidth="1"/>
    <col min="9475" max="9475" width="9.7109375" customWidth="1"/>
    <col min="9476" max="9477" width="11.5703125" customWidth="1"/>
    <col min="9479" max="9479" width="9.85546875" customWidth="1"/>
    <col min="9480" max="9480" width="14" customWidth="1"/>
    <col min="9481" max="9481" width="12.28515625" customWidth="1"/>
    <col min="9482" max="9482" width="17" customWidth="1"/>
    <col min="9483" max="9483" width="21.42578125" customWidth="1"/>
    <col min="9723" max="9723" width="13.85546875" customWidth="1"/>
    <col min="9724" max="9724" width="10.85546875" customWidth="1"/>
    <col min="9725" max="9725" width="14.28515625" bestFit="1" customWidth="1"/>
    <col min="9726" max="9726" width="13.28515625" customWidth="1"/>
    <col min="9727" max="9727" width="16.7109375" customWidth="1"/>
    <col min="9728" max="9728" width="15.85546875" customWidth="1"/>
    <col min="9729" max="9729" width="15.7109375" customWidth="1"/>
    <col min="9730" max="9730" width="4.42578125" customWidth="1"/>
    <col min="9731" max="9731" width="9.7109375" customWidth="1"/>
    <col min="9732" max="9733" width="11.5703125" customWidth="1"/>
    <col min="9735" max="9735" width="9.85546875" customWidth="1"/>
    <col min="9736" max="9736" width="14" customWidth="1"/>
    <col min="9737" max="9737" width="12.28515625" customWidth="1"/>
    <col min="9738" max="9738" width="17" customWidth="1"/>
    <col min="9739" max="9739" width="21.42578125" customWidth="1"/>
    <col min="9979" max="9979" width="13.85546875" customWidth="1"/>
    <col min="9980" max="9980" width="10.85546875" customWidth="1"/>
    <col min="9981" max="9981" width="14.28515625" bestFit="1" customWidth="1"/>
    <col min="9982" max="9982" width="13.28515625" customWidth="1"/>
    <col min="9983" max="9983" width="16.7109375" customWidth="1"/>
    <col min="9984" max="9984" width="15.85546875" customWidth="1"/>
    <col min="9985" max="9985" width="15.7109375" customWidth="1"/>
    <col min="9986" max="9986" width="4.42578125" customWidth="1"/>
    <col min="9987" max="9987" width="9.7109375" customWidth="1"/>
    <col min="9988" max="9989" width="11.5703125" customWidth="1"/>
    <col min="9991" max="9991" width="9.85546875" customWidth="1"/>
    <col min="9992" max="9992" width="14" customWidth="1"/>
    <col min="9993" max="9993" width="12.28515625" customWidth="1"/>
    <col min="9994" max="9994" width="17" customWidth="1"/>
    <col min="9995" max="9995" width="21.42578125" customWidth="1"/>
    <col min="10235" max="10235" width="13.85546875" customWidth="1"/>
    <col min="10236" max="10236" width="10.85546875" customWidth="1"/>
    <col min="10237" max="10237" width="14.28515625" bestFit="1" customWidth="1"/>
    <col min="10238" max="10238" width="13.28515625" customWidth="1"/>
    <col min="10239" max="10239" width="16.7109375" customWidth="1"/>
    <col min="10240" max="10240" width="15.85546875" customWidth="1"/>
    <col min="10241" max="10241" width="15.7109375" customWidth="1"/>
    <col min="10242" max="10242" width="4.42578125" customWidth="1"/>
    <col min="10243" max="10243" width="9.7109375" customWidth="1"/>
    <col min="10244" max="10245" width="11.5703125" customWidth="1"/>
    <col min="10247" max="10247" width="9.85546875" customWidth="1"/>
    <col min="10248" max="10248" width="14" customWidth="1"/>
    <col min="10249" max="10249" width="12.28515625" customWidth="1"/>
    <col min="10250" max="10250" width="17" customWidth="1"/>
    <col min="10251" max="10251" width="21.42578125" customWidth="1"/>
    <col min="10491" max="10491" width="13.85546875" customWidth="1"/>
    <col min="10492" max="10492" width="10.85546875" customWidth="1"/>
    <col min="10493" max="10493" width="14.28515625" bestFit="1" customWidth="1"/>
    <col min="10494" max="10494" width="13.28515625" customWidth="1"/>
    <col min="10495" max="10495" width="16.7109375" customWidth="1"/>
    <col min="10496" max="10496" width="15.85546875" customWidth="1"/>
    <col min="10497" max="10497" width="15.7109375" customWidth="1"/>
    <col min="10498" max="10498" width="4.42578125" customWidth="1"/>
    <col min="10499" max="10499" width="9.7109375" customWidth="1"/>
    <col min="10500" max="10501" width="11.5703125" customWidth="1"/>
    <col min="10503" max="10503" width="9.85546875" customWidth="1"/>
    <col min="10504" max="10504" width="14" customWidth="1"/>
    <col min="10505" max="10505" width="12.28515625" customWidth="1"/>
    <col min="10506" max="10506" width="17" customWidth="1"/>
    <col min="10507" max="10507" width="21.42578125" customWidth="1"/>
    <col min="10747" max="10747" width="13.85546875" customWidth="1"/>
    <col min="10748" max="10748" width="10.85546875" customWidth="1"/>
    <col min="10749" max="10749" width="14.28515625" bestFit="1" customWidth="1"/>
    <col min="10750" max="10750" width="13.28515625" customWidth="1"/>
    <col min="10751" max="10751" width="16.7109375" customWidth="1"/>
    <col min="10752" max="10752" width="15.85546875" customWidth="1"/>
    <col min="10753" max="10753" width="15.7109375" customWidth="1"/>
    <col min="10754" max="10754" width="4.42578125" customWidth="1"/>
    <col min="10755" max="10755" width="9.7109375" customWidth="1"/>
    <col min="10756" max="10757" width="11.5703125" customWidth="1"/>
    <col min="10759" max="10759" width="9.85546875" customWidth="1"/>
    <col min="10760" max="10760" width="14" customWidth="1"/>
    <col min="10761" max="10761" width="12.28515625" customWidth="1"/>
    <col min="10762" max="10762" width="17" customWidth="1"/>
    <col min="10763" max="10763" width="21.42578125" customWidth="1"/>
    <col min="11003" max="11003" width="13.85546875" customWidth="1"/>
    <col min="11004" max="11004" width="10.85546875" customWidth="1"/>
    <col min="11005" max="11005" width="14.28515625" bestFit="1" customWidth="1"/>
    <col min="11006" max="11006" width="13.28515625" customWidth="1"/>
    <col min="11007" max="11007" width="16.7109375" customWidth="1"/>
    <col min="11008" max="11008" width="15.85546875" customWidth="1"/>
    <col min="11009" max="11009" width="15.7109375" customWidth="1"/>
    <col min="11010" max="11010" width="4.42578125" customWidth="1"/>
    <col min="11011" max="11011" width="9.7109375" customWidth="1"/>
    <col min="11012" max="11013" width="11.5703125" customWidth="1"/>
    <col min="11015" max="11015" width="9.85546875" customWidth="1"/>
    <col min="11016" max="11016" width="14" customWidth="1"/>
    <col min="11017" max="11017" width="12.28515625" customWidth="1"/>
    <col min="11018" max="11018" width="17" customWidth="1"/>
    <col min="11019" max="11019" width="21.42578125" customWidth="1"/>
    <col min="11259" max="11259" width="13.85546875" customWidth="1"/>
    <col min="11260" max="11260" width="10.85546875" customWidth="1"/>
    <col min="11261" max="11261" width="14.28515625" bestFit="1" customWidth="1"/>
    <col min="11262" max="11262" width="13.28515625" customWidth="1"/>
    <col min="11263" max="11263" width="16.7109375" customWidth="1"/>
    <col min="11264" max="11264" width="15.85546875" customWidth="1"/>
    <col min="11265" max="11265" width="15.7109375" customWidth="1"/>
    <col min="11266" max="11266" width="4.42578125" customWidth="1"/>
    <col min="11267" max="11267" width="9.7109375" customWidth="1"/>
    <col min="11268" max="11269" width="11.5703125" customWidth="1"/>
    <col min="11271" max="11271" width="9.85546875" customWidth="1"/>
    <col min="11272" max="11272" width="14" customWidth="1"/>
    <col min="11273" max="11273" width="12.28515625" customWidth="1"/>
    <col min="11274" max="11274" width="17" customWidth="1"/>
    <col min="11275" max="11275" width="21.42578125" customWidth="1"/>
    <col min="11515" max="11515" width="13.85546875" customWidth="1"/>
    <col min="11516" max="11516" width="10.85546875" customWidth="1"/>
    <col min="11517" max="11517" width="14.28515625" bestFit="1" customWidth="1"/>
    <col min="11518" max="11518" width="13.28515625" customWidth="1"/>
    <col min="11519" max="11519" width="16.7109375" customWidth="1"/>
    <col min="11520" max="11520" width="15.85546875" customWidth="1"/>
    <col min="11521" max="11521" width="15.7109375" customWidth="1"/>
    <col min="11522" max="11522" width="4.42578125" customWidth="1"/>
    <col min="11523" max="11523" width="9.7109375" customWidth="1"/>
    <col min="11524" max="11525" width="11.5703125" customWidth="1"/>
    <col min="11527" max="11527" width="9.85546875" customWidth="1"/>
    <col min="11528" max="11528" width="14" customWidth="1"/>
    <col min="11529" max="11529" width="12.28515625" customWidth="1"/>
    <col min="11530" max="11530" width="17" customWidth="1"/>
    <col min="11531" max="11531" width="21.42578125" customWidth="1"/>
    <col min="11771" max="11771" width="13.85546875" customWidth="1"/>
    <col min="11772" max="11772" width="10.85546875" customWidth="1"/>
    <col min="11773" max="11773" width="14.28515625" bestFit="1" customWidth="1"/>
    <col min="11774" max="11774" width="13.28515625" customWidth="1"/>
    <col min="11775" max="11775" width="16.7109375" customWidth="1"/>
    <col min="11776" max="11776" width="15.85546875" customWidth="1"/>
    <col min="11777" max="11777" width="15.7109375" customWidth="1"/>
    <col min="11778" max="11778" width="4.42578125" customWidth="1"/>
    <col min="11779" max="11779" width="9.7109375" customWidth="1"/>
    <col min="11780" max="11781" width="11.5703125" customWidth="1"/>
    <col min="11783" max="11783" width="9.85546875" customWidth="1"/>
    <col min="11784" max="11784" width="14" customWidth="1"/>
    <col min="11785" max="11785" width="12.28515625" customWidth="1"/>
    <col min="11786" max="11786" width="17" customWidth="1"/>
    <col min="11787" max="11787" width="21.42578125" customWidth="1"/>
    <col min="12027" max="12027" width="13.85546875" customWidth="1"/>
    <col min="12028" max="12028" width="10.85546875" customWidth="1"/>
    <col min="12029" max="12029" width="14.28515625" bestFit="1" customWidth="1"/>
    <col min="12030" max="12030" width="13.28515625" customWidth="1"/>
    <col min="12031" max="12031" width="16.7109375" customWidth="1"/>
    <col min="12032" max="12032" width="15.85546875" customWidth="1"/>
    <col min="12033" max="12033" width="15.7109375" customWidth="1"/>
    <col min="12034" max="12034" width="4.42578125" customWidth="1"/>
    <col min="12035" max="12035" width="9.7109375" customWidth="1"/>
    <col min="12036" max="12037" width="11.5703125" customWidth="1"/>
    <col min="12039" max="12039" width="9.85546875" customWidth="1"/>
    <col min="12040" max="12040" width="14" customWidth="1"/>
    <col min="12041" max="12041" width="12.28515625" customWidth="1"/>
    <col min="12042" max="12042" width="17" customWidth="1"/>
    <col min="12043" max="12043" width="21.42578125" customWidth="1"/>
    <col min="12283" max="12283" width="13.85546875" customWidth="1"/>
    <col min="12284" max="12284" width="10.85546875" customWidth="1"/>
    <col min="12285" max="12285" width="14.28515625" bestFit="1" customWidth="1"/>
    <col min="12286" max="12286" width="13.28515625" customWidth="1"/>
    <col min="12287" max="12287" width="16.7109375" customWidth="1"/>
    <col min="12288" max="12288" width="15.85546875" customWidth="1"/>
    <col min="12289" max="12289" width="15.7109375" customWidth="1"/>
    <col min="12290" max="12290" width="4.42578125" customWidth="1"/>
    <col min="12291" max="12291" width="9.7109375" customWidth="1"/>
    <col min="12292" max="12293" width="11.5703125" customWidth="1"/>
    <col min="12295" max="12295" width="9.85546875" customWidth="1"/>
    <col min="12296" max="12296" width="14" customWidth="1"/>
    <col min="12297" max="12297" width="12.28515625" customWidth="1"/>
    <col min="12298" max="12298" width="17" customWidth="1"/>
    <col min="12299" max="12299" width="21.42578125" customWidth="1"/>
    <col min="12539" max="12539" width="13.85546875" customWidth="1"/>
    <col min="12540" max="12540" width="10.85546875" customWidth="1"/>
    <col min="12541" max="12541" width="14.28515625" bestFit="1" customWidth="1"/>
    <col min="12542" max="12542" width="13.28515625" customWidth="1"/>
    <col min="12543" max="12543" width="16.7109375" customWidth="1"/>
    <col min="12544" max="12544" width="15.85546875" customWidth="1"/>
    <col min="12545" max="12545" width="15.7109375" customWidth="1"/>
    <col min="12546" max="12546" width="4.42578125" customWidth="1"/>
    <col min="12547" max="12547" width="9.7109375" customWidth="1"/>
    <col min="12548" max="12549" width="11.5703125" customWidth="1"/>
    <col min="12551" max="12551" width="9.85546875" customWidth="1"/>
    <col min="12552" max="12552" width="14" customWidth="1"/>
    <col min="12553" max="12553" width="12.28515625" customWidth="1"/>
    <col min="12554" max="12554" width="17" customWidth="1"/>
    <col min="12555" max="12555" width="21.42578125" customWidth="1"/>
    <col min="12795" max="12795" width="13.85546875" customWidth="1"/>
    <col min="12796" max="12796" width="10.85546875" customWidth="1"/>
    <col min="12797" max="12797" width="14.28515625" bestFit="1" customWidth="1"/>
    <col min="12798" max="12798" width="13.28515625" customWidth="1"/>
    <col min="12799" max="12799" width="16.7109375" customWidth="1"/>
    <col min="12800" max="12800" width="15.85546875" customWidth="1"/>
    <col min="12801" max="12801" width="15.7109375" customWidth="1"/>
    <col min="12802" max="12802" width="4.42578125" customWidth="1"/>
    <col min="12803" max="12803" width="9.7109375" customWidth="1"/>
    <col min="12804" max="12805" width="11.5703125" customWidth="1"/>
    <col min="12807" max="12807" width="9.85546875" customWidth="1"/>
    <col min="12808" max="12808" width="14" customWidth="1"/>
    <col min="12809" max="12809" width="12.28515625" customWidth="1"/>
    <col min="12810" max="12810" width="17" customWidth="1"/>
    <col min="12811" max="12811" width="21.42578125" customWidth="1"/>
    <col min="13051" max="13051" width="13.85546875" customWidth="1"/>
    <col min="13052" max="13052" width="10.85546875" customWidth="1"/>
    <col min="13053" max="13053" width="14.28515625" bestFit="1" customWidth="1"/>
    <col min="13054" max="13054" width="13.28515625" customWidth="1"/>
    <col min="13055" max="13055" width="16.7109375" customWidth="1"/>
    <col min="13056" max="13056" width="15.85546875" customWidth="1"/>
    <col min="13057" max="13057" width="15.7109375" customWidth="1"/>
    <col min="13058" max="13058" width="4.42578125" customWidth="1"/>
    <col min="13059" max="13059" width="9.7109375" customWidth="1"/>
    <col min="13060" max="13061" width="11.5703125" customWidth="1"/>
    <col min="13063" max="13063" width="9.85546875" customWidth="1"/>
    <col min="13064" max="13064" width="14" customWidth="1"/>
    <col min="13065" max="13065" width="12.28515625" customWidth="1"/>
    <col min="13066" max="13066" width="17" customWidth="1"/>
    <col min="13067" max="13067" width="21.42578125" customWidth="1"/>
    <col min="13307" max="13307" width="13.85546875" customWidth="1"/>
    <col min="13308" max="13308" width="10.85546875" customWidth="1"/>
    <col min="13309" max="13309" width="14.28515625" bestFit="1" customWidth="1"/>
    <col min="13310" max="13310" width="13.28515625" customWidth="1"/>
    <col min="13311" max="13311" width="16.7109375" customWidth="1"/>
    <col min="13312" max="13312" width="15.85546875" customWidth="1"/>
    <col min="13313" max="13313" width="15.7109375" customWidth="1"/>
    <col min="13314" max="13314" width="4.42578125" customWidth="1"/>
    <col min="13315" max="13315" width="9.7109375" customWidth="1"/>
    <col min="13316" max="13317" width="11.5703125" customWidth="1"/>
    <col min="13319" max="13319" width="9.85546875" customWidth="1"/>
    <col min="13320" max="13320" width="14" customWidth="1"/>
    <col min="13321" max="13321" width="12.28515625" customWidth="1"/>
    <col min="13322" max="13322" width="17" customWidth="1"/>
    <col min="13323" max="13323" width="21.42578125" customWidth="1"/>
    <col min="13563" max="13563" width="13.85546875" customWidth="1"/>
    <col min="13564" max="13564" width="10.85546875" customWidth="1"/>
    <col min="13565" max="13565" width="14.28515625" bestFit="1" customWidth="1"/>
    <col min="13566" max="13566" width="13.28515625" customWidth="1"/>
    <col min="13567" max="13567" width="16.7109375" customWidth="1"/>
    <col min="13568" max="13568" width="15.85546875" customWidth="1"/>
    <col min="13569" max="13569" width="15.7109375" customWidth="1"/>
    <col min="13570" max="13570" width="4.42578125" customWidth="1"/>
    <col min="13571" max="13571" width="9.7109375" customWidth="1"/>
    <col min="13572" max="13573" width="11.5703125" customWidth="1"/>
    <col min="13575" max="13575" width="9.85546875" customWidth="1"/>
    <col min="13576" max="13576" width="14" customWidth="1"/>
    <col min="13577" max="13577" width="12.28515625" customWidth="1"/>
    <col min="13578" max="13578" width="17" customWidth="1"/>
    <col min="13579" max="13579" width="21.42578125" customWidth="1"/>
    <col min="13819" max="13819" width="13.85546875" customWidth="1"/>
    <col min="13820" max="13820" width="10.85546875" customWidth="1"/>
    <col min="13821" max="13821" width="14.28515625" bestFit="1" customWidth="1"/>
    <col min="13822" max="13822" width="13.28515625" customWidth="1"/>
    <col min="13823" max="13823" width="16.7109375" customWidth="1"/>
    <col min="13824" max="13824" width="15.85546875" customWidth="1"/>
    <col min="13825" max="13825" width="15.7109375" customWidth="1"/>
    <col min="13826" max="13826" width="4.42578125" customWidth="1"/>
    <col min="13827" max="13827" width="9.7109375" customWidth="1"/>
    <col min="13828" max="13829" width="11.5703125" customWidth="1"/>
    <col min="13831" max="13831" width="9.85546875" customWidth="1"/>
    <col min="13832" max="13832" width="14" customWidth="1"/>
    <col min="13833" max="13833" width="12.28515625" customWidth="1"/>
    <col min="13834" max="13834" width="17" customWidth="1"/>
    <col min="13835" max="13835" width="21.42578125" customWidth="1"/>
    <col min="14075" max="14075" width="13.85546875" customWidth="1"/>
    <col min="14076" max="14076" width="10.85546875" customWidth="1"/>
    <col min="14077" max="14077" width="14.28515625" bestFit="1" customWidth="1"/>
    <col min="14078" max="14078" width="13.28515625" customWidth="1"/>
    <col min="14079" max="14079" width="16.7109375" customWidth="1"/>
    <col min="14080" max="14080" width="15.85546875" customWidth="1"/>
    <col min="14081" max="14081" width="15.7109375" customWidth="1"/>
    <col min="14082" max="14082" width="4.42578125" customWidth="1"/>
    <col min="14083" max="14083" width="9.7109375" customWidth="1"/>
    <col min="14084" max="14085" width="11.5703125" customWidth="1"/>
    <col min="14087" max="14087" width="9.85546875" customWidth="1"/>
    <col min="14088" max="14088" width="14" customWidth="1"/>
    <col min="14089" max="14089" width="12.28515625" customWidth="1"/>
    <col min="14090" max="14090" width="17" customWidth="1"/>
    <col min="14091" max="14091" width="21.42578125" customWidth="1"/>
    <col min="14331" max="14331" width="13.85546875" customWidth="1"/>
    <col min="14332" max="14332" width="10.85546875" customWidth="1"/>
    <col min="14333" max="14333" width="14.28515625" bestFit="1" customWidth="1"/>
    <col min="14334" max="14334" width="13.28515625" customWidth="1"/>
    <col min="14335" max="14335" width="16.7109375" customWidth="1"/>
    <col min="14336" max="14336" width="15.85546875" customWidth="1"/>
    <col min="14337" max="14337" width="15.7109375" customWidth="1"/>
    <col min="14338" max="14338" width="4.42578125" customWidth="1"/>
    <col min="14339" max="14339" width="9.7109375" customWidth="1"/>
    <col min="14340" max="14341" width="11.5703125" customWidth="1"/>
    <col min="14343" max="14343" width="9.85546875" customWidth="1"/>
    <col min="14344" max="14344" width="14" customWidth="1"/>
    <col min="14345" max="14345" width="12.28515625" customWidth="1"/>
    <col min="14346" max="14346" width="17" customWidth="1"/>
    <col min="14347" max="14347" width="21.42578125" customWidth="1"/>
    <col min="14587" max="14587" width="13.85546875" customWidth="1"/>
    <col min="14588" max="14588" width="10.85546875" customWidth="1"/>
    <col min="14589" max="14589" width="14.28515625" bestFit="1" customWidth="1"/>
    <col min="14590" max="14590" width="13.28515625" customWidth="1"/>
    <col min="14591" max="14591" width="16.7109375" customWidth="1"/>
    <col min="14592" max="14592" width="15.85546875" customWidth="1"/>
    <col min="14593" max="14593" width="15.7109375" customWidth="1"/>
    <col min="14594" max="14594" width="4.42578125" customWidth="1"/>
    <col min="14595" max="14595" width="9.7109375" customWidth="1"/>
    <col min="14596" max="14597" width="11.5703125" customWidth="1"/>
    <col min="14599" max="14599" width="9.85546875" customWidth="1"/>
    <col min="14600" max="14600" width="14" customWidth="1"/>
    <col min="14601" max="14601" width="12.28515625" customWidth="1"/>
    <col min="14602" max="14602" width="17" customWidth="1"/>
    <col min="14603" max="14603" width="21.42578125" customWidth="1"/>
    <col min="14843" max="14843" width="13.85546875" customWidth="1"/>
    <col min="14844" max="14844" width="10.85546875" customWidth="1"/>
    <col min="14845" max="14845" width="14.28515625" bestFit="1" customWidth="1"/>
    <col min="14846" max="14846" width="13.28515625" customWidth="1"/>
    <col min="14847" max="14847" width="16.7109375" customWidth="1"/>
    <col min="14848" max="14848" width="15.85546875" customWidth="1"/>
    <col min="14849" max="14849" width="15.7109375" customWidth="1"/>
    <col min="14850" max="14850" width="4.42578125" customWidth="1"/>
    <col min="14851" max="14851" width="9.7109375" customWidth="1"/>
    <col min="14852" max="14853" width="11.5703125" customWidth="1"/>
    <col min="14855" max="14855" width="9.85546875" customWidth="1"/>
    <col min="14856" max="14856" width="14" customWidth="1"/>
    <col min="14857" max="14857" width="12.28515625" customWidth="1"/>
    <col min="14858" max="14858" width="17" customWidth="1"/>
    <col min="14859" max="14859" width="21.42578125" customWidth="1"/>
    <col min="15099" max="15099" width="13.85546875" customWidth="1"/>
    <col min="15100" max="15100" width="10.85546875" customWidth="1"/>
    <col min="15101" max="15101" width="14.28515625" bestFit="1" customWidth="1"/>
    <col min="15102" max="15102" width="13.28515625" customWidth="1"/>
    <col min="15103" max="15103" width="16.7109375" customWidth="1"/>
    <col min="15104" max="15104" width="15.85546875" customWidth="1"/>
    <col min="15105" max="15105" width="15.7109375" customWidth="1"/>
    <col min="15106" max="15106" width="4.42578125" customWidth="1"/>
    <col min="15107" max="15107" width="9.7109375" customWidth="1"/>
    <col min="15108" max="15109" width="11.5703125" customWidth="1"/>
    <col min="15111" max="15111" width="9.85546875" customWidth="1"/>
    <col min="15112" max="15112" width="14" customWidth="1"/>
    <col min="15113" max="15113" width="12.28515625" customWidth="1"/>
    <col min="15114" max="15114" width="17" customWidth="1"/>
    <col min="15115" max="15115" width="21.42578125" customWidth="1"/>
    <col min="15355" max="15355" width="13.85546875" customWidth="1"/>
    <col min="15356" max="15356" width="10.85546875" customWidth="1"/>
    <col min="15357" max="15357" width="14.28515625" bestFit="1" customWidth="1"/>
    <col min="15358" max="15358" width="13.28515625" customWidth="1"/>
    <col min="15359" max="15359" width="16.7109375" customWidth="1"/>
    <col min="15360" max="15360" width="15.85546875" customWidth="1"/>
    <col min="15361" max="15361" width="15.7109375" customWidth="1"/>
    <col min="15362" max="15362" width="4.42578125" customWidth="1"/>
    <col min="15363" max="15363" width="9.7109375" customWidth="1"/>
    <col min="15364" max="15365" width="11.5703125" customWidth="1"/>
    <col min="15367" max="15367" width="9.85546875" customWidth="1"/>
    <col min="15368" max="15368" width="14" customWidth="1"/>
    <col min="15369" max="15369" width="12.28515625" customWidth="1"/>
    <col min="15370" max="15370" width="17" customWidth="1"/>
    <col min="15371" max="15371" width="21.42578125" customWidth="1"/>
    <col min="15611" max="15611" width="13.85546875" customWidth="1"/>
    <col min="15612" max="15612" width="10.85546875" customWidth="1"/>
    <col min="15613" max="15613" width="14.28515625" bestFit="1" customWidth="1"/>
    <col min="15614" max="15614" width="13.28515625" customWidth="1"/>
    <col min="15615" max="15615" width="16.7109375" customWidth="1"/>
    <col min="15616" max="15616" width="15.85546875" customWidth="1"/>
    <col min="15617" max="15617" width="15.7109375" customWidth="1"/>
    <col min="15618" max="15618" width="4.42578125" customWidth="1"/>
    <col min="15619" max="15619" width="9.7109375" customWidth="1"/>
    <col min="15620" max="15621" width="11.5703125" customWidth="1"/>
    <col min="15623" max="15623" width="9.85546875" customWidth="1"/>
    <col min="15624" max="15624" width="14" customWidth="1"/>
    <col min="15625" max="15625" width="12.28515625" customWidth="1"/>
    <col min="15626" max="15626" width="17" customWidth="1"/>
    <col min="15627" max="15627" width="21.42578125" customWidth="1"/>
    <col min="15867" max="15867" width="13.85546875" customWidth="1"/>
    <col min="15868" max="15868" width="10.85546875" customWidth="1"/>
    <col min="15869" max="15869" width="14.28515625" bestFit="1" customWidth="1"/>
    <col min="15870" max="15870" width="13.28515625" customWidth="1"/>
    <col min="15871" max="15871" width="16.7109375" customWidth="1"/>
    <col min="15872" max="15872" width="15.85546875" customWidth="1"/>
    <col min="15873" max="15873" width="15.7109375" customWidth="1"/>
    <col min="15874" max="15874" width="4.42578125" customWidth="1"/>
    <col min="15875" max="15875" width="9.7109375" customWidth="1"/>
    <col min="15876" max="15877" width="11.5703125" customWidth="1"/>
    <col min="15879" max="15879" width="9.85546875" customWidth="1"/>
    <col min="15880" max="15880" width="14" customWidth="1"/>
    <col min="15881" max="15881" width="12.28515625" customWidth="1"/>
    <col min="15882" max="15882" width="17" customWidth="1"/>
    <col min="15883" max="15883" width="21.42578125" customWidth="1"/>
    <col min="16123" max="16123" width="13.85546875" customWidth="1"/>
    <col min="16124" max="16124" width="10.85546875" customWidth="1"/>
    <col min="16125" max="16125" width="14.28515625" bestFit="1" customWidth="1"/>
    <col min="16126" max="16126" width="13.28515625" customWidth="1"/>
    <col min="16127" max="16127" width="16.7109375" customWidth="1"/>
    <col min="16128" max="16128" width="15.85546875" customWidth="1"/>
    <col min="16129" max="16129" width="15.7109375" customWidth="1"/>
    <col min="16130" max="16130" width="4.42578125" customWidth="1"/>
    <col min="16131" max="16131" width="9.7109375" customWidth="1"/>
    <col min="16132" max="16133" width="11.5703125" customWidth="1"/>
    <col min="16135" max="16135" width="9.85546875" customWidth="1"/>
    <col min="16136" max="16136" width="14" customWidth="1"/>
    <col min="16137" max="16137" width="12.28515625" customWidth="1"/>
    <col min="16138" max="16138" width="17" customWidth="1"/>
    <col min="16139" max="16139" width="21.42578125" customWidth="1"/>
  </cols>
  <sheetData>
    <row r="1" spans="1:12" ht="27" x14ac:dyDescent="0.5">
      <c r="A1" s="140" t="s">
        <v>10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</row>
    <row r="2" spans="1:12" x14ac:dyDescent="0.25">
      <c r="A2" s="141" t="s">
        <v>885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</row>
    <row r="3" spans="1:12" ht="10.5" customHeight="1" x14ac:dyDescent="0.25"/>
    <row r="4" spans="1:12" ht="15.75" thickBot="1" x14ac:dyDescent="0.3"/>
    <row r="5" spans="1:12" s="5" customFormat="1" ht="42.75" customHeight="1" x14ac:dyDescent="0.25">
      <c r="A5" s="1" t="s">
        <v>0</v>
      </c>
      <c r="B5" s="2" t="s">
        <v>1</v>
      </c>
      <c r="C5" s="2" t="s">
        <v>2</v>
      </c>
      <c r="D5" s="2" t="s">
        <v>3</v>
      </c>
      <c r="E5" s="3" t="s">
        <v>4</v>
      </c>
      <c r="F5" s="3" t="s">
        <v>5</v>
      </c>
      <c r="G5" s="3" t="s">
        <v>6</v>
      </c>
      <c r="H5" s="31" t="s">
        <v>7</v>
      </c>
      <c r="I5" s="3" t="s">
        <v>8</v>
      </c>
      <c r="J5" s="10" t="s">
        <v>44</v>
      </c>
      <c r="K5" s="4" t="s">
        <v>9</v>
      </c>
    </row>
    <row r="6" spans="1:12" s="6" customFormat="1" x14ac:dyDescent="0.25">
      <c r="A6" s="12" t="s">
        <v>886</v>
      </c>
      <c r="B6" s="12" t="s">
        <v>887</v>
      </c>
      <c r="C6" s="12"/>
      <c r="D6" s="12" t="s">
        <v>753</v>
      </c>
      <c r="E6" s="29"/>
      <c r="F6" s="23" t="s">
        <v>888</v>
      </c>
      <c r="G6" s="26"/>
      <c r="H6" s="32" t="s">
        <v>889</v>
      </c>
      <c r="I6" s="12" t="s">
        <v>17</v>
      </c>
      <c r="J6" s="12"/>
      <c r="K6" s="12" t="s">
        <v>176</v>
      </c>
      <c r="L6" s="49"/>
    </row>
    <row r="7" spans="1:12" s="7" customFormat="1" x14ac:dyDescent="0.25">
      <c r="A7" s="29"/>
      <c r="B7" s="29"/>
      <c r="D7" s="29"/>
      <c r="F7" s="30"/>
      <c r="G7" s="30"/>
      <c r="H7" s="32"/>
      <c r="I7" s="29"/>
      <c r="J7" s="29"/>
      <c r="K7" s="29"/>
    </row>
    <row r="8" spans="1:12" s="6" customFormat="1" x14ac:dyDescent="0.25">
      <c r="A8" s="29"/>
      <c r="B8" s="29"/>
      <c r="C8" s="12"/>
      <c r="D8" s="29"/>
      <c r="E8" s="29"/>
      <c r="F8" s="26"/>
      <c r="G8" s="26"/>
      <c r="H8" s="32"/>
      <c r="I8" s="29"/>
      <c r="J8" s="29"/>
      <c r="K8" s="29"/>
      <c r="L8" s="49"/>
    </row>
    <row r="9" spans="1:12" s="6" customFormat="1" x14ac:dyDescent="0.25">
      <c r="A9" s="29"/>
      <c r="B9" s="29"/>
      <c r="C9" s="12"/>
      <c r="D9" s="29"/>
      <c r="E9" s="29"/>
      <c r="F9" s="26"/>
      <c r="G9" s="26"/>
      <c r="H9" s="32"/>
      <c r="I9" s="29"/>
      <c r="J9" s="12"/>
      <c r="K9" s="29"/>
      <c r="L9" s="49"/>
    </row>
    <row r="10" spans="1:12" s="6" customFormat="1" x14ac:dyDescent="0.25">
      <c r="A10" s="29"/>
      <c r="B10" s="29"/>
      <c r="C10" s="12"/>
      <c r="D10" s="12"/>
      <c r="E10" s="12"/>
      <c r="F10" s="26"/>
      <c r="G10" s="26"/>
      <c r="H10" s="32"/>
      <c r="I10" s="29"/>
      <c r="J10" s="12"/>
      <c r="K10" s="29"/>
      <c r="L10" s="49"/>
    </row>
    <row r="11" spans="1:12" s="6" customFormat="1" x14ac:dyDescent="0.25">
      <c r="A11" s="29"/>
      <c r="B11" s="29"/>
      <c r="C11" s="12"/>
      <c r="D11" s="29"/>
      <c r="E11" s="50"/>
      <c r="F11" s="26"/>
      <c r="G11" s="26"/>
      <c r="H11" s="32"/>
      <c r="I11" s="8"/>
      <c r="J11" s="12"/>
      <c r="K11" s="29"/>
    </row>
    <row r="12" spans="1:12" s="8" customFormat="1" x14ac:dyDescent="0.25">
      <c r="A12" s="29"/>
      <c r="B12" s="29"/>
      <c r="C12" s="7"/>
      <c r="D12" s="29"/>
      <c r="E12" s="51"/>
      <c r="F12" s="30"/>
      <c r="G12" s="30"/>
      <c r="H12" s="32"/>
      <c r="I12" s="29"/>
      <c r="J12" s="7"/>
      <c r="K12" s="29"/>
    </row>
    <row r="13" spans="1:12" s="8" customFormat="1" x14ac:dyDescent="0.25">
      <c r="A13" s="29"/>
      <c r="B13" s="29"/>
      <c r="C13" s="7"/>
      <c r="D13" s="29"/>
      <c r="E13" s="51"/>
      <c r="F13" s="30"/>
      <c r="G13" s="30"/>
      <c r="H13" s="32"/>
      <c r="I13" s="29"/>
      <c r="J13" s="7"/>
      <c r="K13" s="29"/>
    </row>
    <row r="14" spans="1:12" s="8" customFormat="1" x14ac:dyDescent="0.25">
      <c r="A14" s="29"/>
      <c r="B14" s="29"/>
      <c r="C14" s="7"/>
      <c r="D14" s="29"/>
      <c r="E14" s="7"/>
      <c r="F14" s="30"/>
      <c r="G14" s="7"/>
      <c r="H14" s="32"/>
      <c r="I14" s="7"/>
      <c r="J14" s="7"/>
      <c r="K14" s="29"/>
    </row>
    <row r="15" spans="1:12" x14ac:dyDescent="0.25">
      <c r="A15" s="29"/>
      <c r="B15" s="29"/>
      <c r="C15" s="7"/>
      <c r="D15" s="29"/>
      <c r="E15" s="29"/>
      <c r="F15" s="30"/>
      <c r="G15" s="30"/>
      <c r="H15" s="32"/>
      <c r="I15" s="7"/>
      <c r="J15" s="7"/>
      <c r="K15" s="29"/>
    </row>
    <row r="16" spans="1:12" x14ac:dyDescent="0.25">
      <c r="A16" s="29"/>
      <c r="B16" s="29"/>
      <c r="C16" s="7"/>
      <c r="D16" s="29"/>
      <c r="E16" s="51"/>
      <c r="F16" s="30"/>
      <c r="G16" s="7"/>
      <c r="H16" s="32"/>
      <c r="I16" s="7"/>
      <c r="J16" s="7"/>
      <c r="K16" s="29"/>
    </row>
    <row r="17" spans="1:11" x14ac:dyDescent="0.25">
      <c r="A17" s="29"/>
      <c r="B17" s="29"/>
      <c r="C17" s="7"/>
      <c r="D17" s="7"/>
      <c r="E17" s="7"/>
      <c r="F17" s="30"/>
      <c r="G17" s="7"/>
      <c r="H17" s="32"/>
      <c r="I17" s="7"/>
      <c r="J17" s="7"/>
      <c r="K17" s="29"/>
    </row>
    <row r="18" spans="1:11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1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1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1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spans="1:11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1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1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spans="1:1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1:11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</row>
    <row r="30" spans="1:11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</row>
    <row r="31" spans="1:11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</row>
    <row r="32" spans="1:11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</row>
    <row r="33" spans="1:11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</row>
    <row r="34" spans="1:11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</row>
    <row r="35" spans="1:11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</row>
    <row r="36" spans="1:1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</row>
  </sheetData>
  <mergeCells count="2">
    <mergeCell ref="A1:K1"/>
    <mergeCell ref="A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="80" zoomScaleNormal="80" workbookViewId="0">
      <selection activeCell="B25" sqref="B25"/>
    </sheetView>
  </sheetViews>
  <sheetFormatPr defaultRowHeight="15" x14ac:dyDescent="0.25"/>
  <cols>
    <col min="1" max="1" width="16.7109375" customWidth="1"/>
    <col min="2" max="2" width="21.42578125" bestFit="1" customWidth="1"/>
    <col min="3" max="3" width="5.5703125" customWidth="1"/>
    <col min="4" max="4" width="21.140625" bestFit="1" customWidth="1"/>
    <col min="5" max="5" width="13" bestFit="1" customWidth="1"/>
    <col min="6" max="6" width="12" customWidth="1"/>
    <col min="7" max="7" width="13.28515625" customWidth="1"/>
    <col min="8" max="8" width="33.28515625" bestFit="1" customWidth="1"/>
    <col min="9" max="9" width="14" customWidth="1"/>
    <col min="10" max="10" width="16.42578125" customWidth="1"/>
    <col min="11" max="11" width="54.7109375" customWidth="1"/>
    <col min="12" max="12" width="13.42578125" bestFit="1" customWidth="1"/>
    <col min="251" max="251" width="13.85546875" customWidth="1"/>
    <col min="252" max="252" width="10.85546875" customWidth="1"/>
    <col min="253" max="253" width="14.28515625" bestFit="1" customWidth="1"/>
    <col min="254" max="254" width="13.28515625" customWidth="1"/>
    <col min="255" max="255" width="16.7109375" customWidth="1"/>
    <col min="256" max="256" width="15.85546875" customWidth="1"/>
    <col min="257" max="257" width="15.7109375" customWidth="1"/>
    <col min="258" max="258" width="4.42578125" customWidth="1"/>
    <col min="259" max="259" width="9.7109375" customWidth="1"/>
    <col min="260" max="261" width="11.5703125" customWidth="1"/>
    <col min="263" max="263" width="9.85546875" customWidth="1"/>
    <col min="264" max="264" width="14" customWidth="1"/>
    <col min="265" max="265" width="12.28515625" customWidth="1"/>
    <col min="266" max="266" width="17" customWidth="1"/>
    <col min="267" max="267" width="21.42578125" customWidth="1"/>
    <col min="507" max="507" width="13.85546875" customWidth="1"/>
    <col min="508" max="508" width="10.85546875" customWidth="1"/>
    <col min="509" max="509" width="14.28515625" bestFit="1" customWidth="1"/>
    <col min="510" max="510" width="13.28515625" customWidth="1"/>
    <col min="511" max="511" width="16.7109375" customWidth="1"/>
    <col min="512" max="512" width="15.85546875" customWidth="1"/>
    <col min="513" max="513" width="15.7109375" customWidth="1"/>
    <col min="514" max="514" width="4.42578125" customWidth="1"/>
    <col min="515" max="515" width="9.7109375" customWidth="1"/>
    <col min="516" max="517" width="11.5703125" customWidth="1"/>
    <col min="519" max="519" width="9.85546875" customWidth="1"/>
    <col min="520" max="520" width="14" customWidth="1"/>
    <col min="521" max="521" width="12.28515625" customWidth="1"/>
    <col min="522" max="522" width="17" customWidth="1"/>
    <col min="523" max="523" width="21.42578125" customWidth="1"/>
    <col min="763" max="763" width="13.85546875" customWidth="1"/>
    <col min="764" max="764" width="10.85546875" customWidth="1"/>
    <col min="765" max="765" width="14.28515625" bestFit="1" customWidth="1"/>
    <col min="766" max="766" width="13.28515625" customWidth="1"/>
    <col min="767" max="767" width="16.7109375" customWidth="1"/>
    <col min="768" max="768" width="15.85546875" customWidth="1"/>
    <col min="769" max="769" width="15.7109375" customWidth="1"/>
    <col min="770" max="770" width="4.42578125" customWidth="1"/>
    <col min="771" max="771" width="9.7109375" customWidth="1"/>
    <col min="772" max="773" width="11.5703125" customWidth="1"/>
    <col min="775" max="775" width="9.85546875" customWidth="1"/>
    <col min="776" max="776" width="14" customWidth="1"/>
    <col min="777" max="777" width="12.28515625" customWidth="1"/>
    <col min="778" max="778" width="17" customWidth="1"/>
    <col min="779" max="779" width="21.42578125" customWidth="1"/>
    <col min="1019" max="1019" width="13.85546875" customWidth="1"/>
    <col min="1020" max="1020" width="10.85546875" customWidth="1"/>
    <col min="1021" max="1021" width="14.28515625" bestFit="1" customWidth="1"/>
    <col min="1022" max="1022" width="13.28515625" customWidth="1"/>
    <col min="1023" max="1023" width="16.7109375" customWidth="1"/>
    <col min="1024" max="1024" width="15.85546875" customWidth="1"/>
    <col min="1025" max="1025" width="15.7109375" customWidth="1"/>
    <col min="1026" max="1026" width="4.42578125" customWidth="1"/>
    <col min="1027" max="1027" width="9.7109375" customWidth="1"/>
    <col min="1028" max="1029" width="11.5703125" customWidth="1"/>
    <col min="1031" max="1031" width="9.85546875" customWidth="1"/>
    <col min="1032" max="1032" width="14" customWidth="1"/>
    <col min="1033" max="1033" width="12.28515625" customWidth="1"/>
    <col min="1034" max="1034" width="17" customWidth="1"/>
    <col min="1035" max="1035" width="21.42578125" customWidth="1"/>
    <col min="1275" max="1275" width="13.85546875" customWidth="1"/>
    <col min="1276" max="1276" width="10.85546875" customWidth="1"/>
    <col min="1277" max="1277" width="14.28515625" bestFit="1" customWidth="1"/>
    <col min="1278" max="1278" width="13.28515625" customWidth="1"/>
    <col min="1279" max="1279" width="16.7109375" customWidth="1"/>
    <col min="1280" max="1280" width="15.85546875" customWidth="1"/>
    <col min="1281" max="1281" width="15.7109375" customWidth="1"/>
    <col min="1282" max="1282" width="4.42578125" customWidth="1"/>
    <col min="1283" max="1283" width="9.7109375" customWidth="1"/>
    <col min="1284" max="1285" width="11.5703125" customWidth="1"/>
    <col min="1287" max="1287" width="9.85546875" customWidth="1"/>
    <col min="1288" max="1288" width="14" customWidth="1"/>
    <col min="1289" max="1289" width="12.28515625" customWidth="1"/>
    <col min="1290" max="1290" width="17" customWidth="1"/>
    <col min="1291" max="1291" width="21.42578125" customWidth="1"/>
    <col min="1531" max="1531" width="13.85546875" customWidth="1"/>
    <col min="1532" max="1532" width="10.85546875" customWidth="1"/>
    <col min="1533" max="1533" width="14.28515625" bestFit="1" customWidth="1"/>
    <col min="1534" max="1534" width="13.28515625" customWidth="1"/>
    <col min="1535" max="1535" width="16.7109375" customWidth="1"/>
    <col min="1536" max="1536" width="15.85546875" customWidth="1"/>
    <col min="1537" max="1537" width="15.7109375" customWidth="1"/>
    <col min="1538" max="1538" width="4.42578125" customWidth="1"/>
    <col min="1539" max="1539" width="9.7109375" customWidth="1"/>
    <col min="1540" max="1541" width="11.5703125" customWidth="1"/>
    <col min="1543" max="1543" width="9.85546875" customWidth="1"/>
    <col min="1544" max="1544" width="14" customWidth="1"/>
    <col min="1545" max="1545" width="12.28515625" customWidth="1"/>
    <col min="1546" max="1546" width="17" customWidth="1"/>
    <col min="1547" max="1547" width="21.42578125" customWidth="1"/>
    <col min="1787" max="1787" width="13.85546875" customWidth="1"/>
    <col min="1788" max="1788" width="10.85546875" customWidth="1"/>
    <col min="1789" max="1789" width="14.28515625" bestFit="1" customWidth="1"/>
    <col min="1790" max="1790" width="13.28515625" customWidth="1"/>
    <col min="1791" max="1791" width="16.7109375" customWidth="1"/>
    <col min="1792" max="1792" width="15.85546875" customWidth="1"/>
    <col min="1793" max="1793" width="15.7109375" customWidth="1"/>
    <col min="1794" max="1794" width="4.42578125" customWidth="1"/>
    <col min="1795" max="1795" width="9.7109375" customWidth="1"/>
    <col min="1796" max="1797" width="11.5703125" customWidth="1"/>
    <col min="1799" max="1799" width="9.85546875" customWidth="1"/>
    <col min="1800" max="1800" width="14" customWidth="1"/>
    <col min="1801" max="1801" width="12.28515625" customWidth="1"/>
    <col min="1802" max="1802" width="17" customWidth="1"/>
    <col min="1803" max="1803" width="21.42578125" customWidth="1"/>
    <col min="2043" max="2043" width="13.85546875" customWidth="1"/>
    <col min="2044" max="2044" width="10.85546875" customWidth="1"/>
    <col min="2045" max="2045" width="14.28515625" bestFit="1" customWidth="1"/>
    <col min="2046" max="2046" width="13.28515625" customWidth="1"/>
    <col min="2047" max="2047" width="16.7109375" customWidth="1"/>
    <col min="2048" max="2048" width="15.85546875" customWidth="1"/>
    <col min="2049" max="2049" width="15.7109375" customWidth="1"/>
    <col min="2050" max="2050" width="4.42578125" customWidth="1"/>
    <col min="2051" max="2051" width="9.7109375" customWidth="1"/>
    <col min="2052" max="2053" width="11.5703125" customWidth="1"/>
    <col min="2055" max="2055" width="9.85546875" customWidth="1"/>
    <col min="2056" max="2056" width="14" customWidth="1"/>
    <col min="2057" max="2057" width="12.28515625" customWidth="1"/>
    <col min="2058" max="2058" width="17" customWidth="1"/>
    <col min="2059" max="2059" width="21.42578125" customWidth="1"/>
    <col min="2299" max="2299" width="13.85546875" customWidth="1"/>
    <col min="2300" max="2300" width="10.85546875" customWidth="1"/>
    <col min="2301" max="2301" width="14.28515625" bestFit="1" customWidth="1"/>
    <col min="2302" max="2302" width="13.28515625" customWidth="1"/>
    <col min="2303" max="2303" width="16.7109375" customWidth="1"/>
    <col min="2304" max="2304" width="15.85546875" customWidth="1"/>
    <col min="2305" max="2305" width="15.7109375" customWidth="1"/>
    <col min="2306" max="2306" width="4.42578125" customWidth="1"/>
    <col min="2307" max="2307" width="9.7109375" customWidth="1"/>
    <col min="2308" max="2309" width="11.5703125" customWidth="1"/>
    <col min="2311" max="2311" width="9.85546875" customWidth="1"/>
    <col min="2312" max="2312" width="14" customWidth="1"/>
    <col min="2313" max="2313" width="12.28515625" customWidth="1"/>
    <col min="2314" max="2314" width="17" customWidth="1"/>
    <col min="2315" max="2315" width="21.42578125" customWidth="1"/>
    <col min="2555" max="2555" width="13.85546875" customWidth="1"/>
    <col min="2556" max="2556" width="10.85546875" customWidth="1"/>
    <col min="2557" max="2557" width="14.28515625" bestFit="1" customWidth="1"/>
    <col min="2558" max="2558" width="13.28515625" customWidth="1"/>
    <col min="2559" max="2559" width="16.7109375" customWidth="1"/>
    <col min="2560" max="2560" width="15.85546875" customWidth="1"/>
    <col min="2561" max="2561" width="15.7109375" customWidth="1"/>
    <col min="2562" max="2562" width="4.42578125" customWidth="1"/>
    <col min="2563" max="2563" width="9.7109375" customWidth="1"/>
    <col min="2564" max="2565" width="11.5703125" customWidth="1"/>
    <col min="2567" max="2567" width="9.85546875" customWidth="1"/>
    <col min="2568" max="2568" width="14" customWidth="1"/>
    <col min="2569" max="2569" width="12.28515625" customWidth="1"/>
    <col min="2570" max="2570" width="17" customWidth="1"/>
    <col min="2571" max="2571" width="21.42578125" customWidth="1"/>
    <col min="2811" max="2811" width="13.85546875" customWidth="1"/>
    <col min="2812" max="2812" width="10.85546875" customWidth="1"/>
    <col min="2813" max="2813" width="14.28515625" bestFit="1" customWidth="1"/>
    <col min="2814" max="2814" width="13.28515625" customWidth="1"/>
    <col min="2815" max="2815" width="16.7109375" customWidth="1"/>
    <col min="2816" max="2816" width="15.85546875" customWidth="1"/>
    <col min="2817" max="2817" width="15.7109375" customWidth="1"/>
    <col min="2818" max="2818" width="4.42578125" customWidth="1"/>
    <col min="2819" max="2819" width="9.7109375" customWidth="1"/>
    <col min="2820" max="2821" width="11.5703125" customWidth="1"/>
    <col min="2823" max="2823" width="9.85546875" customWidth="1"/>
    <col min="2824" max="2824" width="14" customWidth="1"/>
    <col min="2825" max="2825" width="12.28515625" customWidth="1"/>
    <col min="2826" max="2826" width="17" customWidth="1"/>
    <col min="2827" max="2827" width="21.42578125" customWidth="1"/>
    <col min="3067" max="3067" width="13.85546875" customWidth="1"/>
    <col min="3068" max="3068" width="10.85546875" customWidth="1"/>
    <col min="3069" max="3069" width="14.28515625" bestFit="1" customWidth="1"/>
    <col min="3070" max="3070" width="13.28515625" customWidth="1"/>
    <col min="3071" max="3071" width="16.7109375" customWidth="1"/>
    <col min="3072" max="3072" width="15.85546875" customWidth="1"/>
    <col min="3073" max="3073" width="15.7109375" customWidth="1"/>
    <col min="3074" max="3074" width="4.42578125" customWidth="1"/>
    <col min="3075" max="3075" width="9.7109375" customWidth="1"/>
    <col min="3076" max="3077" width="11.5703125" customWidth="1"/>
    <col min="3079" max="3079" width="9.85546875" customWidth="1"/>
    <col min="3080" max="3080" width="14" customWidth="1"/>
    <col min="3081" max="3081" width="12.28515625" customWidth="1"/>
    <col min="3082" max="3082" width="17" customWidth="1"/>
    <col min="3083" max="3083" width="21.42578125" customWidth="1"/>
    <col min="3323" max="3323" width="13.85546875" customWidth="1"/>
    <col min="3324" max="3324" width="10.85546875" customWidth="1"/>
    <col min="3325" max="3325" width="14.28515625" bestFit="1" customWidth="1"/>
    <col min="3326" max="3326" width="13.28515625" customWidth="1"/>
    <col min="3327" max="3327" width="16.7109375" customWidth="1"/>
    <col min="3328" max="3328" width="15.85546875" customWidth="1"/>
    <col min="3329" max="3329" width="15.7109375" customWidth="1"/>
    <col min="3330" max="3330" width="4.42578125" customWidth="1"/>
    <col min="3331" max="3331" width="9.7109375" customWidth="1"/>
    <col min="3332" max="3333" width="11.5703125" customWidth="1"/>
    <col min="3335" max="3335" width="9.85546875" customWidth="1"/>
    <col min="3336" max="3336" width="14" customWidth="1"/>
    <col min="3337" max="3337" width="12.28515625" customWidth="1"/>
    <col min="3338" max="3338" width="17" customWidth="1"/>
    <col min="3339" max="3339" width="21.42578125" customWidth="1"/>
    <col min="3579" max="3579" width="13.85546875" customWidth="1"/>
    <col min="3580" max="3580" width="10.85546875" customWidth="1"/>
    <col min="3581" max="3581" width="14.28515625" bestFit="1" customWidth="1"/>
    <col min="3582" max="3582" width="13.28515625" customWidth="1"/>
    <col min="3583" max="3583" width="16.7109375" customWidth="1"/>
    <col min="3584" max="3584" width="15.85546875" customWidth="1"/>
    <col min="3585" max="3585" width="15.7109375" customWidth="1"/>
    <col min="3586" max="3586" width="4.42578125" customWidth="1"/>
    <col min="3587" max="3587" width="9.7109375" customWidth="1"/>
    <col min="3588" max="3589" width="11.5703125" customWidth="1"/>
    <col min="3591" max="3591" width="9.85546875" customWidth="1"/>
    <col min="3592" max="3592" width="14" customWidth="1"/>
    <col min="3593" max="3593" width="12.28515625" customWidth="1"/>
    <col min="3594" max="3594" width="17" customWidth="1"/>
    <col min="3595" max="3595" width="21.42578125" customWidth="1"/>
    <col min="3835" max="3835" width="13.85546875" customWidth="1"/>
    <col min="3836" max="3836" width="10.85546875" customWidth="1"/>
    <col min="3837" max="3837" width="14.28515625" bestFit="1" customWidth="1"/>
    <col min="3838" max="3838" width="13.28515625" customWidth="1"/>
    <col min="3839" max="3839" width="16.7109375" customWidth="1"/>
    <col min="3840" max="3840" width="15.85546875" customWidth="1"/>
    <col min="3841" max="3841" width="15.7109375" customWidth="1"/>
    <col min="3842" max="3842" width="4.42578125" customWidth="1"/>
    <col min="3843" max="3843" width="9.7109375" customWidth="1"/>
    <col min="3844" max="3845" width="11.5703125" customWidth="1"/>
    <col min="3847" max="3847" width="9.85546875" customWidth="1"/>
    <col min="3848" max="3848" width="14" customWidth="1"/>
    <col min="3849" max="3849" width="12.28515625" customWidth="1"/>
    <col min="3850" max="3850" width="17" customWidth="1"/>
    <col min="3851" max="3851" width="21.42578125" customWidth="1"/>
    <col min="4091" max="4091" width="13.85546875" customWidth="1"/>
    <col min="4092" max="4092" width="10.85546875" customWidth="1"/>
    <col min="4093" max="4093" width="14.28515625" bestFit="1" customWidth="1"/>
    <col min="4094" max="4094" width="13.28515625" customWidth="1"/>
    <col min="4095" max="4095" width="16.7109375" customWidth="1"/>
    <col min="4096" max="4096" width="15.85546875" customWidth="1"/>
    <col min="4097" max="4097" width="15.7109375" customWidth="1"/>
    <col min="4098" max="4098" width="4.42578125" customWidth="1"/>
    <col min="4099" max="4099" width="9.7109375" customWidth="1"/>
    <col min="4100" max="4101" width="11.5703125" customWidth="1"/>
    <col min="4103" max="4103" width="9.85546875" customWidth="1"/>
    <col min="4104" max="4104" width="14" customWidth="1"/>
    <col min="4105" max="4105" width="12.28515625" customWidth="1"/>
    <col min="4106" max="4106" width="17" customWidth="1"/>
    <col min="4107" max="4107" width="21.42578125" customWidth="1"/>
    <col min="4347" max="4347" width="13.85546875" customWidth="1"/>
    <col min="4348" max="4348" width="10.85546875" customWidth="1"/>
    <col min="4349" max="4349" width="14.28515625" bestFit="1" customWidth="1"/>
    <col min="4350" max="4350" width="13.28515625" customWidth="1"/>
    <col min="4351" max="4351" width="16.7109375" customWidth="1"/>
    <col min="4352" max="4352" width="15.85546875" customWidth="1"/>
    <col min="4353" max="4353" width="15.7109375" customWidth="1"/>
    <col min="4354" max="4354" width="4.42578125" customWidth="1"/>
    <col min="4355" max="4355" width="9.7109375" customWidth="1"/>
    <col min="4356" max="4357" width="11.5703125" customWidth="1"/>
    <col min="4359" max="4359" width="9.85546875" customWidth="1"/>
    <col min="4360" max="4360" width="14" customWidth="1"/>
    <col min="4361" max="4361" width="12.28515625" customWidth="1"/>
    <col min="4362" max="4362" width="17" customWidth="1"/>
    <col min="4363" max="4363" width="21.42578125" customWidth="1"/>
    <col min="4603" max="4603" width="13.85546875" customWidth="1"/>
    <col min="4604" max="4604" width="10.85546875" customWidth="1"/>
    <col min="4605" max="4605" width="14.28515625" bestFit="1" customWidth="1"/>
    <col min="4606" max="4606" width="13.28515625" customWidth="1"/>
    <col min="4607" max="4607" width="16.7109375" customWidth="1"/>
    <col min="4608" max="4608" width="15.85546875" customWidth="1"/>
    <col min="4609" max="4609" width="15.7109375" customWidth="1"/>
    <col min="4610" max="4610" width="4.42578125" customWidth="1"/>
    <col min="4611" max="4611" width="9.7109375" customWidth="1"/>
    <col min="4612" max="4613" width="11.5703125" customWidth="1"/>
    <col min="4615" max="4615" width="9.85546875" customWidth="1"/>
    <col min="4616" max="4616" width="14" customWidth="1"/>
    <col min="4617" max="4617" width="12.28515625" customWidth="1"/>
    <col min="4618" max="4618" width="17" customWidth="1"/>
    <col min="4619" max="4619" width="21.42578125" customWidth="1"/>
    <col min="4859" max="4859" width="13.85546875" customWidth="1"/>
    <col min="4860" max="4860" width="10.85546875" customWidth="1"/>
    <col min="4861" max="4861" width="14.28515625" bestFit="1" customWidth="1"/>
    <col min="4862" max="4862" width="13.28515625" customWidth="1"/>
    <col min="4863" max="4863" width="16.7109375" customWidth="1"/>
    <col min="4864" max="4864" width="15.85546875" customWidth="1"/>
    <col min="4865" max="4865" width="15.7109375" customWidth="1"/>
    <col min="4866" max="4866" width="4.42578125" customWidth="1"/>
    <col min="4867" max="4867" width="9.7109375" customWidth="1"/>
    <col min="4868" max="4869" width="11.5703125" customWidth="1"/>
    <col min="4871" max="4871" width="9.85546875" customWidth="1"/>
    <col min="4872" max="4872" width="14" customWidth="1"/>
    <col min="4873" max="4873" width="12.28515625" customWidth="1"/>
    <col min="4874" max="4874" width="17" customWidth="1"/>
    <col min="4875" max="4875" width="21.42578125" customWidth="1"/>
    <col min="5115" max="5115" width="13.85546875" customWidth="1"/>
    <col min="5116" max="5116" width="10.85546875" customWidth="1"/>
    <col min="5117" max="5117" width="14.28515625" bestFit="1" customWidth="1"/>
    <col min="5118" max="5118" width="13.28515625" customWidth="1"/>
    <col min="5119" max="5119" width="16.7109375" customWidth="1"/>
    <col min="5120" max="5120" width="15.85546875" customWidth="1"/>
    <col min="5121" max="5121" width="15.7109375" customWidth="1"/>
    <col min="5122" max="5122" width="4.42578125" customWidth="1"/>
    <col min="5123" max="5123" width="9.7109375" customWidth="1"/>
    <col min="5124" max="5125" width="11.5703125" customWidth="1"/>
    <col min="5127" max="5127" width="9.85546875" customWidth="1"/>
    <col min="5128" max="5128" width="14" customWidth="1"/>
    <col min="5129" max="5129" width="12.28515625" customWidth="1"/>
    <col min="5130" max="5130" width="17" customWidth="1"/>
    <col min="5131" max="5131" width="21.42578125" customWidth="1"/>
    <col min="5371" max="5371" width="13.85546875" customWidth="1"/>
    <col min="5372" max="5372" width="10.85546875" customWidth="1"/>
    <col min="5373" max="5373" width="14.28515625" bestFit="1" customWidth="1"/>
    <col min="5374" max="5374" width="13.28515625" customWidth="1"/>
    <col min="5375" max="5375" width="16.7109375" customWidth="1"/>
    <col min="5376" max="5376" width="15.85546875" customWidth="1"/>
    <col min="5377" max="5377" width="15.7109375" customWidth="1"/>
    <col min="5378" max="5378" width="4.42578125" customWidth="1"/>
    <col min="5379" max="5379" width="9.7109375" customWidth="1"/>
    <col min="5380" max="5381" width="11.5703125" customWidth="1"/>
    <col min="5383" max="5383" width="9.85546875" customWidth="1"/>
    <col min="5384" max="5384" width="14" customWidth="1"/>
    <col min="5385" max="5385" width="12.28515625" customWidth="1"/>
    <col min="5386" max="5386" width="17" customWidth="1"/>
    <col min="5387" max="5387" width="21.42578125" customWidth="1"/>
    <col min="5627" max="5627" width="13.85546875" customWidth="1"/>
    <col min="5628" max="5628" width="10.85546875" customWidth="1"/>
    <col min="5629" max="5629" width="14.28515625" bestFit="1" customWidth="1"/>
    <col min="5630" max="5630" width="13.28515625" customWidth="1"/>
    <col min="5631" max="5631" width="16.7109375" customWidth="1"/>
    <col min="5632" max="5632" width="15.85546875" customWidth="1"/>
    <col min="5633" max="5633" width="15.7109375" customWidth="1"/>
    <col min="5634" max="5634" width="4.42578125" customWidth="1"/>
    <col min="5635" max="5635" width="9.7109375" customWidth="1"/>
    <col min="5636" max="5637" width="11.5703125" customWidth="1"/>
    <col min="5639" max="5639" width="9.85546875" customWidth="1"/>
    <col min="5640" max="5640" width="14" customWidth="1"/>
    <col min="5641" max="5641" width="12.28515625" customWidth="1"/>
    <col min="5642" max="5642" width="17" customWidth="1"/>
    <col min="5643" max="5643" width="21.42578125" customWidth="1"/>
    <col min="5883" max="5883" width="13.85546875" customWidth="1"/>
    <col min="5884" max="5884" width="10.85546875" customWidth="1"/>
    <col min="5885" max="5885" width="14.28515625" bestFit="1" customWidth="1"/>
    <col min="5886" max="5886" width="13.28515625" customWidth="1"/>
    <col min="5887" max="5887" width="16.7109375" customWidth="1"/>
    <col min="5888" max="5888" width="15.85546875" customWidth="1"/>
    <col min="5889" max="5889" width="15.7109375" customWidth="1"/>
    <col min="5890" max="5890" width="4.42578125" customWidth="1"/>
    <col min="5891" max="5891" width="9.7109375" customWidth="1"/>
    <col min="5892" max="5893" width="11.5703125" customWidth="1"/>
    <col min="5895" max="5895" width="9.85546875" customWidth="1"/>
    <col min="5896" max="5896" width="14" customWidth="1"/>
    <col min="5897" max="5897" width="12.28515625" customWidth="1"/>
    <col min="5898" max="5898" width="17" customWidth="1"/>
    <col min="5899" max="5899" width="21.42578125" customWidth="1"/>
    <col min="6139" max="6139" width="13.85546875" customWidth="1"/>
    <col min="6140" max="6140" width="10.85546875" customWidth="1"/>
    <col min="6141" max="6141" width="14.28515625" bestFit="1" customWidth="1"/>
    <col min="6142" max="6142" width="13.28515625" customWidth="1"/>
    <col min="6143" max="6143" width="16.7109375" customWidth="1"/>
    <col min="6144" max="6144" width="15.85546875" customWidth="1"/>
    <col min="6145" max="6145" width="15.7109375" customWidth="1"/>
    <col min="6146" max="6146" width="4.42578125" customWidth="1"/>
    <col min="6147" max="6147" width="9.7109375" customWidth="1"/>
    <col min="6148" max="6149" width="11.5703125" customWidth="1"/>
    <col min="6151" max="6151" width="9.85546875" customWidth="1"/>
    <col min="6152" max="6152" width="14" customWidth="1"/>
    <col min="6153" max="6153" width="12.28515625" customWidth="1"/>
    <col min="6154" max="6154" width="17" customWidth="1"/>
    <col min="6155" max="6155" width="21.42578125" customWidth="1"/>
    <col min="6395" max="6395" width="13.85546875" customWidth="1"/>
    <col min="6396" max="6396" width="10.85546875" customWidth="1"/>
    <col min="6397" max="6397" width="14.28515625" bestFit="1" customWidth="1"/>
    <col min="6398" max="6398" width="13.28515625" customWidth="1"/>
    <col min="6399" max="6399" width="16.7109375" customWidth="1"/>
    <col min="6400" max="6400" width="15.85546875" customWidth="1"/>
    <col min="6401" max="6401" width="15.7109375" customWidth="1"/>
    <col min="6402" max="6402" width="4.42578125" customWidth="1"/>
    <col min="6403" max="6403" width="9.7109375" customWidth="1"/>
    <col min="6404" max="6405" width="11.5703125" customWidth="1"/>
    <col min="6407" max="6407" width="9.85546875" customWidth="1"/>
    <col min="6408" max="6408" width="14" customWidth="1"/>
    <col min="6409" max="6409" width="12.28515625" customWidth="1"/>
    <col min="6410" max="6410" width="17" customWidth="1"/>
    <col min="6411" max="6411" width="21.42578125" customWidth="1"/>
    <col min="6651" max="6651" width="13.85546875" customWidth="1"/>
    <col min="6652" max="6652" width="10.85546875" customWidth="1"/>
    <col min="6653" max="6653" width="14.28515625" bestFit="1" customWidth="1"/>
    <col min="6654" max="6654" width="13.28515625" customWidth="1"/>
    <col min="6655" max="6655" width="16.7109375" customWidth="1"/>
    <col min="6656" max="6656" width="15.85546875" customWidth="1"/>
    <col min="6657" max="6657" width="15.7109375" customWidth="1"/>
    <col min="6658" max="6658" width="4.42578125" customWidth="1"/>
    <col min="6659" max="6659" width="9.7109375" customWidth="1"/>
    <col min="6660" max="6661" width="11.5703125" customWidth="1"/>
    <col min="6663" max="6663" width="9.85546875" customWidth="1"/>
    <col min="6664" max="6664" width="14" customWidth="1"/>
    <col min="6665" max="6665" width="12.28515625" customWidth="1"/>
    <col min="6666" max="6666" width="17" customWidth="1"/>
    <col min="6667" max="6667" width="21.42578125" customWidth="1"/>
    <col min="6907" max="6907" width="13.85546875" customWidth="1"/>
    <col min="6908" max="6908" width="10.85546875" customWidth="1"/>
    <col min="6909" max="6909" width="14.28515625" bestFit="1" customWidth="1"/>
    <col min="6910" max="6910" width="13.28515625" customWidth="1"/>
    <col min="6911" max="6911" width="16.7109375" customWidth="1"/>
    <col min="6912" max="6912" width="15.85546875" customWidth="1"/>
    <col min="6913" max="6913" width="15.7109375" customWidth="1"/>
    <col min="6914" max="6914" width="4.42578125" customWidth="1"/>
    <col min="6915" max="6915" width="9.7109375" customWidth="1"/>
    <col min="6916" max="6917" width="11.5703125" customWidth="1"/>
    <col min="6919" max="6919" width="9.85546875" customWidth="1"/>
    <col min="6920" max="6920" width="14" customWidth="1"/>
    <col min="6921" max="6921" width="12.28515625" customWidth="1"/>
    <col min="6922" max="6922" width="17" customWidth="1"/>
    <col min="6923" max="6923" width="21.42578125" customWidth="1"/>
    <col min="7163" max="7163" width="13.85546875" customWidth="1"/>
    <col min="7164" max="7164" width="10.85546875" customWidth="1"/>
    <col min="7165" max="7165" width="14.28515625" bestFit="1" customWidth="1"/>
    <col min="7166" max="7166" width="13.28515625" customWidth="1"/>
    <col min="7167" max="7167" width="16.7109375" customWidth="1"/>
    <col min="7168" max="7168" width="15.85546875" customWidth="1"/>
    <col min="7169" max="7169" width="15.7109375" customWidth="1"/>
    <col min="7170" max="7170" width="4.42578125" customWidth="1"/>
    <col min="7171" max="7171" width="9.7109375" customWidth="1"/>
    <col min="7172" max="7173" width="11.5703125" customWidth="1"/>
    <col min="7175" max="7175" width="9.85546875" customWidth="1"/>
    <col min="7176" max="7176" width="14" customWidth="1"/>
    <col min="7177" max="7177" width="12.28515625" customWidth="1"/>
    <col min="7178" max="7178" width="17" customWidth="1"/>
    <col min="7179" max="7179" width="21.42578125" customWidth="1"/>
    <col min="7419" max="7419" width="13.85546875" customWidth="1"/>
    <col min="7420" max="7420" width="10.85546875" customWidth="1"/>
    <col min="7421" max="7421" width="14.28515625" bestFit="1" customWidth="1"/>
    <col min="7422" max="7422" width="13.28515625" customWidth="1"/>
    <col min="7423" max="7423" width="16.7109375" customWidth="1"/>
    <col min="7424" max="7424" width="15.85546875" customWidth="1"/>
    <col min="7425" max="7425" width="15.7109375" customWidth="1"/>
    <col min="7426" max="7426" width="4.42578125" customWidth="1"/>
    <col min="7427" max="7427" width="9.7109375" customWidth="1"/>
    <col min="7428" max="7429" width="11.5703125" customWidth="1"/>
    <col min="7431" max="7431" width="9.85546875" customWidth="1"/>
    <col min="7432" max="7432" width="14" customWidth="1"/>
    <col min="7433" max="7433" width="12.28515625" customWidth="1"/>
    <col min="7434" max="7434" width="17" customWidth="1"/>
    <col min="7435" max="7435" width="21.42578125" customWidth="1"/>
    <col min="7675" max="7675" width="13.85546875" customWidth="1"/>
    <col min="7676" max="7676" width="10.85546875" customWidth="1"/>
    <col min="7677" max="7677" width="14.28515625" bestFit="1" customWidth="1"/>
    <col min="7678" max="7678" width="13.28515625" customWidth="1"/>
    <col min="7679" max="7679" width="16.7109375" customWidth="1"/>
    <col min="7680" max="7680" width="15.85546875" customWidth="1"/>
    <col min="7681" max="7681" width="15.7109375" customWidth="1"/>
    <col min="7682" max="7682" width="4.42578125" customWidth="1"/>
    <col min="7683" max="7683" width="9.7109375" customWidth="1"/>
    <col min="7684" max="7685" width="11.5703125" customWidth="1"/>
    <col min="7687" max="7687" width="9.85546875" customWidth="1"/>
    <col min="7688" max="7688" width="14" customWidth="1"/>
    <col min="7689" max="7689" width="12.28515625" customWidth="1"/>
    <col min="7690" max="7690" width="17" customWidth="1"/>
    <col min="7691" max="7691" width="21.42578125" customWidth="1"/>
    <col min="7931" max="7931" width="13.85546875" customWidth="1"/>
    <col min="7932" max="7932" width="10.85546875" customWidth="1"/>
    <col min="7933" max="7933" width="14.28515625" bestFit="1" customWidth="1"/>
    <col min="7934" max="7934" width="13.28515625" customWidth="1"/>
    <col min="7935" max="7935" width="16.7109375" customWidth="1"/>
    <col min="7936" max="7936" width="15.85546875" customWidth="1"/>
    <col min="7937" max="7937" width="15.7109375" customWidth="1"/>
    <col min="7938" max="7938" width="4.42578125" customWidth="1"/>
    <col min="7939" max="7939" width="9.7109375" customWidth="1"/>
    <col min="7940" max="7941" width="11.5703125" customWidth="1"/>
    <col min="7943" max="7943" width="9.85546875" customWidth="1"/>
    <col min="7944" max="7944" width="14" customWidth="1"/>
    <col min="7945" max="7945" width="12.28515625" customWidth="1"/>
    <col min="7946" max="7946" width="17" customWidth="1"/>
    <col min="7947" max="7947" width="21.42578125" customWidth="1"/>
    <col min="8187" max="8187" width="13.85546875" customWidth="1"/>
    <col min="8188" max="8188" width="10.85546875" customWidth="1"/>
    <col min="8189" max="8189" width="14.28515625" bestFit="1" customWidth="1"/>
    <col min="8190" max="8190" width="13.28515625" customWidth="1"/>
    <col min="8191" max="8191" width="16.7109375" customWidth="1"/>
    <col min="8192" max="8192" width="15.85546875" customWidth="1"/>
    <col min="8193" max="8193" width="15.7109375" customWidth="1"/>
    <col min="8194" max="8194" width="4.42578125" customWidth="1"/>
    <col min="8195" max="8195" width="9.7109375" customWidth="1"/>
    <col min="8196" max="8197" width="11.5703125" customWidth="1"/>
    <col min="8199" max="8199" width="9.85546875" customWidth="1"/>
    <col min="8200" max="8200" width="14" customWidth="1"/>
    <col min="8201" max="8201" width="12.28515625" customWidth="1"/>
    <col min="8202" max="8202" width="17" customWidth="1"/>
    <col min="8203" max="8203" width="21.42578125" customWidth="1"/>
    <col min="8443" max="8443" width="13.85546875" customWidth="1"/>
    <col min="8444" max="8444" width="10.85546875" customWidth="1"/>
    <col min="8445" max="8445" width="14.28515625" bestFit="1" customWidth="1"/>
    <col min="8446" max="8446" width="13.28515625" customWidth="1"/>
    <col min="8447" max="8447" width="16.7109375" customWidth="1"/>
    <col min="8448" max="8448" width="15.85546875" customWidth="1"/>
    <col min="8449" max="8449" width="15.7109375" customWidth="1"/>
    <col min="8450" max="8450" width="4.42578125" customWidth="1"/>
    <col min="8451" max="8451" width="9.7109375" customWidth="1"/>
    <col min="8452" max="8453" width="11.5703125" customWidth="1"/>
    <col min="8455" max="8455" width="9.85546875" customWidth="1"/>
    <col min="8456" max="8456" width="14" customWidth="1"/>
    <col min="8457" max="8457" width="12.28515625" customWidth="1"/>
    <col min="8458" max="8458" width="17" customWidth="1"/>
    <col min="8459" max="8459" width="21.42578125" customWidth="1"/>
    <col min="8699" max="8699" width="13.85546875" customWidth="1"/>
    <col min="8700" max="8700" width="10.85546875" customWidth="1"/>
    <col min="8701" max="8701" width="14.28515625" bestFit="1" customWidth="1"/>
    <col min="8702" max="8702" width="13.28515625" customWidth="1"/>
    <col min="8703" max="8703" width="16.7109375" customWidth="1"/>
    <col min="8704" max="8704" width="15.85546875" customWidth="1"/>
    <col min="8705" max="8705" width="15.7109375" customWidth="1"/>
    <col min="8706" max="8706" width="4.42578125" customWidth="1"/>
    <col min="8707" max="8707" width="9.7109375" customWidth="1"/>
    <col min="8708" max="8709" width="11.5703125" customWidth="1"/>
    <col min="8711" max="8711" width="9.85546875" customWidth="1"/>
    <col min="8712" max="8712" width="14" customWidth="1"/>
    <col min="8713" max="8713" width="12.28515625" customWidth="1"/>
    <col min="8714" max="8714" width="17" customWidth="1"/>
    <col min="8715" max="8715" width="21.42578125" customWidth="1"/>
    <col min="8955" max="8955" width="13.85546875" customWidth="1"/>
    <col min="8956" max="8956" width="10.85546875" customWidth="1"/>
    <col min="8957" max="8957" width="14.28515625" bestFit="1" customWidth="1"/>
    <col min="8958" max="8958" width="13.28515625" customWidth="1"/>
    <col min="8959" max="8959" width="16.7109375" customWidth="1"/>
    <col min="8960" max="8960" width="15.85546875" customWidth="1"/>
    <col min="8961" max="8961" width="15.7109375" customWidth="1"/>
    <col min="8962" max="8962" width="4.42578125" customWidth="1"/>
    <col min="8963" max="8963" width="9.7109375" customWidth="1"/>
    <col min="8964" max="8965" width="11.5703125" customWidth="1"/>
    <col min="8967" max="8967" width="9.85546875" customWidth="1"/>
    <col min="8968" max="8968" width="14" customWidth="1"/>
    <col min="8969" max="8969" width="12.28515625" customWidth="1"/>
    <col min="8970" max="8970" width="17" customWidth="1"/>
    <col min="8971" max="8971" width="21.42578125" customWidth="1"/>
    <col min="9211" max="9211" width="13.85546875" customWidth="1"/>
    <col min="9212" max="9212" width="10.85546875" customWidth="1"/>
    <col min="9213" max="9213" width="14.28515625" bestFit="1" customWidth="1"/>
    <col min="9214" max="9214" width="13.28515625" customWidth="1"/>
    <col min="9215" max="9215" width="16.7109375" customWidth="1"/>
    <col min="9216" max="9216" width="15.85546875" customWidth="1"/>
    <col min="9217" max="9217" width="15.7109375" customWidth="1"/>
    <col min="9218" max="9218" width="4.42578125" customWidth="1"/>
    <col min="9219" max="9219" width="9.7109375" customWidth="1"/>
    <col min="9220" max="9221" width="11.5703125" customWidth="1"/>
    <col min="9223" max="9223" width="9.85546875" customWidth="1"/>
    <col min="9224" max="9224" width="14" customWidth="1"/>
    <col min="9225" max="9225" width="12.28515625" customWidth="1"/>
    <col min="9226" max="9226" width="17" customWidth="1"/>
    <col min="9227" max="9227" width="21.42578125" customWidth="1"/>
    <col min="9467" max="9467" width="13.85546875" customWidth="1"/>
    <col min="9468" max="9468" width="10.85546875" customWidth="1"/>
    <col min="9469" max="9469" width="14.28515625" bestFit="1" customWidth="1"/>
    <col min="9470" max="9470" width="13.28515625" customWidth="1"/>
    <col min="9471" max="9471" width="16.7109375" customWidth="1"/>
    <col min="9472" max="9472" width="15.85546875" customWidth="1"/>
    <col min="9473" max="9473" width="15.7109375" customWidth="1"/>
    <col min="9474" max="9474" width="4.42578125" customWidth="1"/>
    <col min="9475" max="9475" width="9.7109375" customWidth="1"/>
    <col min="9476" max="9477" width="11.5703125" customWidth="1"/>
    <col min="9479" max="9479" width="9.85546875" customWidth="1"/>
    <col min="9480" max="9480" width="14" customWidth="1"/>
    <col min="9481" max="9481" width="12.28515625" customWidth="1"/>
    <col min="9482" max="9482" width="17" customWidth="1"/>
    <col min="9483" max="9483" width="21.42578125" customWidth="1"/>
    <col min="9723" max="9723" width="13.85546875" customWidth="1"/>
    <col min="9724" max="9724" width="10.85546875" customWidth="1"/>
    <col min="9725" max="9725" width="14.28515625" bestFit="1" customWidth="1"/>
    <col min="9726" max="9726" width="13.28515625" customWidth="1"/>
    <col min="9727" max="9727" width="16.7109375" customWidth="1"/>
    <col min="9728" max="9728" width="15.85546875" customWidth="1"/>
    <col min="9729" max="9729" width="15.7109375" customWidth="1"/>
    <col min="9730" max="9730" width="4.42578125" customWidth="1"/>
    <col min="9731" max="9731" width="9.7109375" customWidth="1"/>
    <col min="9732" max="9733" width="11.5703125" customWidth="1"/>
    <col min="9735" max="9735" width="9.85546875" customWidth="1"/>
    <col min="9736" max="9736" width="14" customWidth="1"/>
    <col min="9737" max="9737" width="12.28515625" customWidth="1"/>
    <col min="9738" max="9738" width="17" customWidth="1"/>
    <col min="9739" max="9739" width="21.42578125" customWidth="1"/>
    <col min="9979" max="9979" width="13.85546875" customWidth="1"/>
    <col min="9980" max="9980" width="10.85546875" customWidth="1"/>
    <col min="9981" max="9981" width="14.28515625" bestFit="1" customWidth="1"/>
    <col min="9982" max="9982" width="13.28515625" customWidth="1"/>
    <col min="9983" max="9983" width="16.7109375" customWidth="1"/>
    <col min="9984" max="9984" width="15.85546875" customWidth="1"/>
    <col min="9985" max="9985" width="15.7109375" customWidth="1"/>
    <col min="9986" max="9986" width="4.42578125" customWidth="1"/>
    <col min="9987" max="9987" width="9.7109375" customWidth="1"/>
    <col min="9988" max="9989" width="11.5703125" customWidth="1"/>
    <col min="9991" max="9991" width="9.85546875" customWidth="1"/>
    <col min="9992" max="9992" width="14" customWidth="1"/>
    <col min="9993" max="9993" width="12.28515625" customWidth="1"/>
    <col min="9994" max="9994" width="17" customWidth="1"/>
    <col min="9995" max="9995" width="21.42578125" customWidth="1"/>
    <col min="10235" max="10235" width="13.85546875" customWidth="1"/>
    <col min="10236" max="10236" width="10.85546875" customWidth="1"/>
    <col min="10237" max="10237" width="14.28515625" bestFit="1" customWidth="1"/>
    <col min="10238" max="10238" width="13.28515625" customWidth="1"/>
    <col min="10239" max="10239" width="16.7109375" customWidth="1"/>
    <col min="10240" max="10240" width="15.85546875" customWidth="1"/>
    <col min="10241" max="10241" width="15.7109375" customWidth="1"/>
    <col min="10242" max="10242" width="4.42578125" customWidth="1"/>
    <col min="10243" max="10243" width="9.7109375" customWidth="1"/>
    <col min="10244" max="10245" width="11.5703125" customWidth="1"/>
    <col min="10247" max="10247" width="9.85546875" customWidth="1"/>
    <col min="10248" max="10248" width="14" customWidth="1"/>
    <col min="10249" max="10249" width="12.28515625" customWidth="1"/>
    <col min="10250" max="10250" width="17" customWidth="1"/>
    <col min="10251" max="10251" width="21.42578125" customWidth="1"/>
    <col min="10491" max="10491" width="13.85546875" customWidth="1"/>
    <col min="10492" max="10492" width="10.85546875" customWidth="1"/>
    <col min="10493" max="10493" width="14.28515625" bestFit="1" customWidth="1"/>
    <col min="10494" max="10494" width="13.28515625" customWidth="1"/>
    <col min="10495" max="10495" width="16.7109375" customWidth="1"/>
    <col min="10496" max="10496" width="15.85546875" customWidth="1"/>
    <col min="10497" max="10497" width="15.7109375" customWidth="1"/>
    <col min="10498" max="10498" width="4.42578125" customWidth="1"/>
    <col min="10499" max="10499" width="9.7109375" customWidth="1"/>
    <col min="10500" max="10501" width="11.5703125" customWidth="1"/>
    <col min="10503" max="10503" width="9.85546875" customWidth="1"/>
    <col min="10504" max="10504" width="14" customWidth="1"/>
    <col min="10505" max="10505" width="12.28515625" customWidth="1"/>
    <col min="10506" max="10506" width="17" customWidth="1"/>
    <col min="10507" max="10507" width="21.42578125" customWidth="1"/>
    <col min="10747" max="10747" width="13.85546875" customWidth="1"/>
    <col min="10748" max="10748" width="10.85546875" customWidth="1"/>
    <col min="10749" max="10749" width="14.28515625" bestFit="1" customWidth="1"/>
    <col min="10750" max="10750" width="13.28515625" customWidth="1"/>
    <col min="10751" max="10751" width="16.7109375" customWidth="1"/>
    <col min="10752" max="10752" width="15.85546875" customWidth="1"/>
    <col min="10753" max="10753" width="15.7109375" customWidth="1"/>
    <col min="10754" max="10754" width="4.42578125" customWidth="1"/>
    <col min="10755" max="10755" width="9.7109375" customWidth="1"/>
    <col min="10756" max="10757" width="11.5703125" customWidth="1"/>
    <col min="10759" max="10759" width="9.85546875" customWidth="1"/>
    <col min="10760" max="10760" width="14" customWidth="1"/>
    <col min="10761" max="10761" width="12.28515625" customWidth="1"/>
    <col min="10762" max="10762" width="17" customWidth="1"/>
    <col min="10763" max="10763" width="21.42578125" customWidth="1"/>
    <col min="11003" max="11003" width="13.85546875" customWidth="1"/>
    <col min="11004" max="11004" width="10.85546875" customWidth="1"/>
    <col min="11005" max="11005" width="14.28515625" bestFit="1" customWidth="1"/>
    <col min="11006" max="11006" width="13.28515625" customWidth="1"/>
    <col min="11007" max="11007" width="16.7109375" customWidth="1"/>
    <col min="11008" max="11008" width="15.85546875" customWidth="1"/>
    <col min="11009" max="11009" width="15.7109375" customWidth="1"/>
    <col min="11010" max="11010" width="4.42578125" customWidth="1"/>
    <col min="11011" max="11011" width="9.7109375" customWidth="1"/>
    <col min="11012" max="11013" width="11.5703125" customWidth="1"/>
    <col min="11015" max="11015" width="9.85546875" customWidth="1"/>
    <col min="11016" max="11016" width="14" customWidth="1"/>
    <col min="11017" max="11017" width="12.28515625" customWidth="1"/>
    <col min="11018" max="11018" width="17" customWidth="1"/>
    <col min="11019" max="11019" width="21.42578125" customWidth="1"/>
    <col min="11259" max="11259" width="13.85546875" customWidth="1"/>
    <col min="11260" max="11260" width="10.85546875" customWidth="1"/>
    <col min="11261" max="11261" width="14.28515625" bestFit="1" customWidth="1"/>
    <col min="11262" max="11262" width="13.28515625" customWidth="1"/>
    <col min="11263" max="11263" width="16.7109375" customWidth="1"/>
    <col min="11264" max="11264" width="15.85546875" customWidth="1"/>
    <col min="11265" max="11265" width="15.7109375" customWidth="1"/>
    <col min="11266" max="11266" width="4.42578125" customWidth="1"/>
    <col min="11267" max="11267" width="9.7109375" customWidth="1"/>
    <col min="11268" max="11269" width="11.5703125" customWidth="1"/>
    <col min="11271" max="11271" width="9.85546875" customWidth="1"/>
    <col min="11272" max="11272" width="14" customWidth="1"/>
    <col min="11273" max="11273" width="12.28515625" customWidth="1"/>
    <col min="11274" max="11274" width="17" customWidth="1"/>
    <col min="11275" max="11275" width="21.42578125" customWidth="1"/>
    <col min="11515" max="11515" width="13.85546875" customWidth="1"/>
    <col min="11516" max="11516" width="10.85546875" customWidth="1"/>
    <col min="11517" max="11517" width="14.28515625" bestFit="1" customWidth="1"/>
    <col min="11518" max="11518" width="13.28515625" customWidth="1"/>
    <col min="11519" max="11519" width="16.7109375" customWidth="1"/>
    <col min="11520" max="11520" width="15.85546875" customWidth="1"/>
    <col min="11521" max="11521" width="15.7109375" customWidth="1"/>
    <col min="11522" max="11522" width="4.42578125" customWidth="1"/>
    <col min="11523" max="11523" width="9.7109375" customWidth="1"/>
    <col min="11524" max="11525" width="11.5703125" customWidth="1"/>
    <col min="11527" max="11527" width="9.85546875" customWidth="1"/>
    <col min="11528" max="11528" width="14" customWidth="1"/>
    <col min="11529" max="11529" width="12.28515625" customWidth="1"/>
    <col min="11530" max="11530" width="17" customWidth="1"/>
    <col min="11531" max="11531" width="21.42578125" customWidth="1"/>
    <col min="11771" max="11771" width="13.85546875" customWidth="1"/>
    <col min="11772" max="11772" width="10.85546875" customWidth="1"/>
    <col min="11773" max="11773" width="14.28515625" bestFit="1" customWidth="1"/>
    <col min="11774" max="11774" width="13.28515625" customWidth="1"/>
    <col min="11775" max="11775" width="16.7109375" customWidth="1"/>
    <col min="11776" max="11776" width="15.85546875" customWidth="1"/>
    <col min="11777" max="11777" width="15.7109375" customWidth="1"/>
    <col min="11778" max="11778" width="4.42578125" customWidth="1"/>
    <col min="11779" max="11779" width="9.7109375" customWidth="1"/>
    <col min="11780" max="11781" width="11.5703125" customWidth="1"/>
    <col min="11783" max="11783" width="9.85546875" customWidth="1"/>
    <col min="11784" max="11784" width="14" customWidth="1"/>
    <col min="11785" max="11785" width="12.28515625" customWidth="1"/>
    <col min="11786" max="11786" width="17" customWidth="1"/>
    <col min="11787" max="11787" width="21.42578125" customWidth="1"/>
    <col min="12027" max="12027" width="13.85546875" customWidth="1"/>
    <col min="12028" max="12028" width="10.85546875" customWidth="1"/>
    <col min="12029" max="12029" width="14.28515625" bestFit="1" customWidth="1"/>
    <col min="12030" max="12030" width="13.28515625" customWidth="1"/>
    <col min="12031" max="12031" width="16.7109375" customWidth="1"/>
    <col min="12032" max="12032" width="15.85546875" customWidth="1"/>
    <col min="12033" max="12033" width="15.7109375" customWidth="1"/>
    <col min="12034" max="12034" width="4.42578125" customWidth="1"/>
    <col min="12035" max="12035" width="9.7109375" customWidth="1"/>
    <col min="12036" max="12037" width="11.5703125" customWidth="1"/>
    <col min="12039" max="12039" width="9.85546875" customWidth="1"/>
    <col min="12040" max="12040" width="14" customWidth="1"/>
    <col min="12041" max="12041" width="12.28515625" customWidth="1"/>
    <col min="12042" max="12042" width="17" customWidth="1"/>
    <col min="12043" max="12043" width="21.42578125" customWidth="1"/>
    <col min="12283" max="12283" width="13.85546875" customWidth="1"/>
    <col min="12284" max="12284" width="10.85546875" customWidth="1"/>
    <col min="12285" max="12285" width="14.28515625" bestFit="1" customWidth="1"/>
    <col min="12286" max="12286" width="13.28515625" customWidth="1"/>
    <col min="12287" max="12287" width="16.7109375" customWidth="1"/>
    <col min="12288" max="12288" width="15.85546875" customWidth="1"/>
    <col min="12289" max="12289" width="15.7109375" customWidth="1"/>
    <col min="12290" max="12290" width="4.42578125" customWidth="1"/>
    <col min="12291" max="12291" width="9.7109375" customWidth="1"/>
    <col min="12292" max="12293" width="11.5703125" customWidth="1"/>
    <col min="12295" max="12295" width="9.85546875" customWidth="1"/>
    <col min="12296" max="12296" width="14" customWidth="1"/>
    <col min="12297" max="12297" width="12.28515625" customWidth="1"/>
    <col min="12298" max="12298" width="17" customWidth="1"/>
    <col min="12299" max="12299" width="21.42578125" customWidth="1"/>
    <col min="12539" max="12539" width="13.85546875" customWidth="1"/>
    <col min="12540" max="12540" width="10.85546875" customWidth="1"/>
    <col min="12541" max="12541" width="14.28515625" bestFit="1" customWidth="1"/>
    <col min="12542" max="12542" width="13.28515625" customWidth="1"/>
    <col min="12543" max="12543" width="16.7109375" customWidth="1"/>
    <col min="12544" max="12544" width="15.85546875" customWidth="1"/>
    <col min="12545" max="12545" width="15.7109375" customWidth="1"/>
    <col min="12546" max="12546" width="4.42578125" customWidth="1"/>
    <col min="12547" max="12547" width="9.7109375" customWidth="1"/>
    <col min="12548" max="12549" width="11.5703125" customWidth="1"/>
    <col min="12551" max="12551" width="9.85546875" customWidth="1"/>
    <col min="12552" max="12552" width="14" customWidth="1"/>
    <col min="12553" max="12553" width="12.28515625" customWidth="1"/>
    <col min="12554" max="12554" width="17" customWidth="1"/>
    <col min="12555" max="12555" width="21.42578125" customWidth="1"/>
    <col min="12795" max="12795" width="13.85546875" customWidth="1"/>
    <col min="12796" max="12796" width="10.85546875" customWidth="1"/>
    <col min="12797" max="12797" width="14.28515625" bestFit="1" customWidth="1"/>
    <col min="12798" max="12798" width="13.28515625" customWidth="1"/>
    <col min="12799" max="12799" width="16.7109375" customWidth="1"/>
    <col min="12800" max="12800" width="15.85546875" customWidth="1"/>
    <col min="12801" max="12801" width="15.7109375" customWidth="1"/>
    <col min="12802" max="12802" width="4.42578125" customWidth="1"/>
    <col min="12803" max="12803" width="9.7109375" customWidth="1"/>
    <col min="12804" max="12805" width="11.5703125" customWidth="1"/>
    <col min="12807" max="12807" width="9.85546875" customWidth="1"/>
    <col min="12808" max="12808" width="14" customWidth="1"/>
    <col min="12809" max="12809" width="12.28515625" customWidth="1"/>
    <col min="12810" max="12810" width="17" customWidth="1"/>
    <col min="12811" max="12811" width="21.42578125" customWidth="1"/>
    <col min="13051" max="13051" width="13.85546875" customWidth="1"/>
    <col min="13052" max="13052" width="10.85546875" customWidth="1"/>
    <col min="13053" max="13053" width="14.28515625" bestFit="1" customWidth="1"/>
    <col min="13054" max="13054" width="13.28515625" customWidth="1"/>
    <col min="13055" max="13055" width="16.7109375" customWidth="1"/>
    <col min="13056" max="13056" width="15.85546875" customWidth="1"/>
    <col min="13057" max="13057" width="15.7109375" customWidth="1"/>
    <col min="13058" max="13058" width="4.42578125" customWidth="1"/>
    <col min="13059" max="13059" width="9.7109375" customWidth="1"/>
    <col min="13060" max="13061" width="11.5703125" customWidth="1"/>
    <col min="13063" max="13063" width="9.85546875" customWidth="1"/>
    <col min="13064" max="13064" width="14" customWidth="1"/>
    <col min="13065" max="13065" width="12.28515625" customWidth="1"/>
    <col min="13066" max="13066" width="17" customWidth="1"/>
    <col min="13067" max="13067" width="21.42578125" customWidth="1"/>
    <col min="13307" max="13307" width="13.85546875" customWidth="1"/>
    <col min="13308" max="13308" width="10.85546875" customWidth="1"/>
    <col min="13309" max="13309" width="14.28515625" bestFit="1" customWidth="1"/>
    <col min="13310" max="13310" width="13.28515625" customWidth="1"/>
    <col min="13311" max="13311" width="16.7109375" customWidth="1"/>
    <col min="13312" max="13312" width="15.85546875" customWidth="1"/>
    <col min="13313" max="13313" width="15.7109375" customWidth="1"/>
    <col min="13314" max="13314" width="4.42578125" customWidth="1"/>
    <col min="13315" max="13315" width="9.7109375" customWidth="1"/>
    <col min="13316" max="13317" width="11.5703125" customWidth="1"/>
    <col min="13319" max="13319" width="9.85546875" customWidth="1"/>
    <col min="13320" max="13320" width="14" customWidth="1"/>
    <col min="13321" max="13321" width="12.28515625" customWidth="1"/>
    <col min="13322" max="13322" width="17" customWidth="1"/>
    <col min="13323" max="13323" width="21.42578125" customWidth="1"/>
    <col min="13563" max="13563" width="13.85546875" customWidth="1"/>
    <col min="13564" max="13564" width="10.85546875" customWidth="1"/>
    <col min="13565" max="13565" width="14.28515625" bestFit="1" customWidth="1"/>
    <col min="13566" max="13566" width="13.28515625" customWidth="1"/>
    <col min="13567" max="13567" width="16.7109375" customWidth="1"/>
    <col min="13568" max="13568" width="15.85546875" customWidth="1"/>
    <col min="13569" max="13569" width="15.7109375" customWidth="1"/>
    <col min="13570" max="13570" width="4.42578125" customWidth="1"/>
    <col min="13571" max="13571" width="9.7109375" customWidth="1"/>
    <col min="13572" max="13573" width="11.5703125" customWidth="1"/>
    <col min="13575" max="13575" width="9.85546875" customWidth="1"/>
    <col min="13576" max="13576" width="14" customWidth="1"/>
    <col min="13577" max="13577" width="12.28515625" customWidth="1"/>
    <col min="13578" max="13578" width="17" customWidth="1"/>
    <col min="13579" max="13579" width="21.42578125" customWidth="1"/>
    <col min="13819" max="13819" width="13.85546875" customWidth="1"/>
    <col min="13820" max="13820" width="10.85546875" customWidth="1"/>
    <col min="13821" max="13821" width="14.28515625" bestFit="1" customWidth="1"/>
    <col min="13822" max="13822" width="13.28515625" customWidth="1"/>
    <col min="13823" max="13823" width="16.7109375" customWidth="1"/>
    <col min="13824" max="13824" width="15.85546875" customWidth="1"/>
    <col min="13825" max="13825" width="15.7109375" customWidth="1"/>
    <col min="13826" max="13826" width="4.42578125" customWidth="1"/>
    <col min="13827" max="13827" width="9.7109375" customWidth="1"/>
    <col min="13828" max="13829" width="11.5703125" customWidth="1"/>
    <col min="13831" max="13831" width="9.85546875" customWidth="1"/>
    <col min="13832" max="13832" width="14" customWidth="1"/>
    <col min="13833" max="13833" width="12.28515625" customWidth="1"/>
    <col min="13834" max="13834" width="17" customWidth="1"/>
    <col min="13835" max="13835" width="21.42578125" customWidth="1"/>
    <col min="14075" max="14075" width="13.85546875" customWidth="1"/>
    <col min="14076" max="14076" width="10.85546875" customWidth="1"/>
    <col min="14077" max="14077" width="14.28515625" bestFit="1" customWidth="1"/>
    <col min="14078" max="14078" width="13.28515625" customWidth="1"/>
    <col min="14079" max="14079" width="16.7109375" customWidth="1"/>
    <col min="14080" max="14080" width="15.85546875" customWidth="1"/>
    <col min="14081" max="14081" width="15.7109375" customWidth="1"/>
    <col min="14082" max="14082" width="4.42578125" customWidth="1"/>
    <col min="14083" max="14083" width="9.7109375" customWidth="1"/>
    <col min="14084" max="14085" width="11.5703125" customWidth="1"/>
    <col min="14087" max="14087" width="9.85546875" customWidth="1"/>
    <col min="14088" max="14088" width="14" customWidth="1"/>
    <col min="14089" max="14089" width="12.28515625" customWidth="1"/>
    <col min="14090" max="14090" width="17" customWidth="1"/>
    <col min="14091" max="14091" width="21.42578125" customWidth="1"/>
    <col min="14331" max="14331" width="13.85546875" customWidth="1"/>
    <col min="14332" max="14332" width="10.85546875" customWidth="1"/>
    <col min="14333" max="14333" width="14.28515625" bestFit="1" customWidth="1"/>
    <col min="14334" max="14334" width="13.28515625" customWidth="1"/>
    <col min="14335" max="14335" width="16.7109375" customWidth="1"/>
    <col min="14336" max="14336" width="15.85546875" customWidth="1"/>
    <col min="14337" max="14337" width="15.7109375" customWidth="1"/>
    <col min="14338" max="14338" width="4.42578125" customWidth="1"/>
    <col min="14339" max="14339" width="9.7109375" customWidth="1"/>
    <col min="14340" max="14341" width="11.5703125" customWidth="1"/>
    <col min="14343" max="14343" width="9.85546875" customWidth="1"/>
    <col min="14344" max="14344" width="14" customWidth="1"/>
    <col min="14345" max="14345" width="12.28515625" customWidth="1"/>
    <col min="14346" max="14346" width="17" customWidth="1"/>
    <col min="14347" max="14347" width="21.42578125" customWidth="1"/>
    <col min="14587" max="14587" width="13.85546875" customWidth="1"/>
    <col min="14588" max="14588" width="10.85546875" customWidth="1"/>
    <col min="14589" max="14589" width="14.28515625" bestFit="1" customWidth="1"/>
    <col min="14590" max="14590" width="13.28515625" customWidth="1"/>
    <col min="14591" max="14591" width="16.7109375" customWidth="1"/>
    <col min="14592" max="14592" width="15.85546875" customWidth="1"/>
    <col min="14593" max="14593" width="15.7109375" customWidth="1"/>
    <col min="14594" max="14594" width="4.42578125" customWidth="1"/>
    <col min="14595" max="14595" width="9.7109375" customWidth="1"/>
    <col min="14596" max="14597" width="11.5703125" customWidth="1"/>
    <col min="14599" max="14599" width="9.85546875" customWidth="1"/>
    <col min="14600" max="14600" width="14" customWidth="1"/>
    <col min="14601" max="14601" width="12.28515625" customWidth="1"/>
    <col min="14602" max="14602" width="17" customWidth="1"/>
    <col min="14603" max="14603" width="21.42578125" customWidth="1"/>
    <col min="14843" max="14843" width="13.85546875" customWidth="1"/>
    <col min="14844" max="14844" width="10.85546875" customWidth="1"/>
    <col min="14845" max="14845" width="14.28515625" bestFit="1" customWidth="1"/>
    <col min="14846" max="14846" width="13.28515625" customWidth="1"/>
    <col min="14847" max="14847" width="16.7109375" customWidth="1"/>
    <col min="14848" max="14848" width="15.85546875" customWidth="1"/>
    <col min="14849" max="14849" width="15.7109375" customWidth="1"/>
    <col min="14850" max="14850" width="4.42578125" customWidth="1"/>
    <col min="14851" max="14851" width="9.7109375" customWidth="1"/>
    <col min="14852" max="14853" width="11.5703125" customWidth="1"/>
    <col min="14855" max="14855" width="9.85546875" customWidth="1"/>
    <col min="14856" max="14856" width="14" customWidth="1"/>
    <col min="14857" max="14857" width="12.28515625" customWidth="1"/>
    <col min="14858" max="14858" width="17" customWidth="1"/>
    <col min="14859" max="14859" width="21.42578125" customWidth="1"/>
    <col min="15099" max="15099" width="13.85546875" customWidth="1"/>
    <col min="15100" max="15100" width="10.85546875" customWidth="1"/>
    <col min="15101" max="15101" width="14.28515625" bestFit="1" customWidth="1"/>
    <col min="15102" max="15102" width="13.28515625" customWidth="1"/>
    <col min="15103" max="15103" width="16.7109375" customWidth="1"/>
    <col min="15104" max="15104" width="15.85546875" customWidth="1"/>
    <col min="15105" max="15105" width="15.7109375" customWidth="1"/>
    <col min="15106" max="15106" width="4.42578125" customWidth="1"/>
    <col min="15107" max="15107" width="9.7109375" customWidth="1"/>
    <col min="15108" max="15109" width="11.5703125" customWidth="1"/>
    <col min="15111" max="15111" width="9.85546875" customWidth="1"/>
    <col min="15112" max="15112" width="14" customWidth="1"/>
    <col min="15113" max="15113" width="12.28515625" customWidth="1"/>
    <col min="15114" max="15114" width="17" customWidth="1"/>
    <col min="15115" max="15115" width="21.42578125" customWidth="1"/>
    <col min="15355" max="15355" width="13.85546875" customWidth="1"/>
    <col min="15356" max="15356" width="10.85546875" customWidth="1"/>
    <col min="15357" max="15357" width="14.28515625" bestFit="1" customWidth="1"/>
    <col min="15358" max="15358" width="13.28515625" customWidth="1"/>
    <col min="15359" max="15359" width="16.7109375" customWidth="1"/>
    <col min="15360" max="15360" width="15.85546875" customWidth="1"/>
    <col min="15361" max="15361" width="15.7109375" customWidth="1"/>
    <col min="15362" max="15362" width="4.42578125" customWidth="1"/>
    <col min="15363" max="15363" width="9.7109375" customWidth="1"/>
    <col min="15364" max="15365" width="11.5703125" customWidth="1"/>
    <col min="15367" max="15367" width="9.85546875" customWidth="1"/>
    <col min="15368" max="15368" width="14" customWidth="1"/>
    <col min="15369" max="15369" width="12.28515625" customWidth="1"/>
    <col min="15370" max="15370" width="17" customWidth="1"/>
    <col min="15371" max="15371" width="21.42578125" customWidth="1"/>
    <col min="15611" max="15611" width="13.85546875" customWidth="1"/>
    <col min="15612" max="15612" width="10.85546875" customWidth="1"/>
    <col min="15613" max="15613" width="14.28515625" bestFit="1" customWidth="1"/>
    <col min="15614" max="15614" width="13.28515625" customWidth="1"/>
    <col min="15615" max="15615" width="16.7109375" customWidth="1"/>
    <col min="15616" max="15616" width="15.85546875" customWidth="1"/>
    <col min="15617" max="15617" width="15.7109375" customWidth="1"/>
    <col min="15618" max="15618" width="4.42578125" customWidth="1"/>
    <col min="15619" max="15619" width="9.7109375" customWidth="1"/>
    <col min="15620" max="15621" width="11.5703125" customWidth="1"/>
    <col min="15623" max="15623" width="9.85546875" customWidth="1"/>
    <col min="15624" max="15624" width="14" customWidth="1"/>
    <col min="15625" max="15625" width="12.28515625" customWidth="1"/>
    <col min="15626" max="15626" width="17" customWidth="1"/>
    <col min="15627" max="15627" width="21.42578125" customWidth="1"/>
    <col min="15867" max="15867" width="13.85546875" customWidth="1"/>
    <col min="15868" max="15868" width="10.85546875" customWidth="1"/>
    <col min="15869" max="15869" width="14.28515625" bestFit="1" customWidth="1"/>
    <col min="15870" max="15870" width="13.28515625" customWidth="1"/>
    <col min="15871" max="15871" width="16.7109375" customWidth="1"/>
    <col min="15872" max="15872" width="15.85546875" customWidth="1"/>
    <col min="15873" max="15873" width="15.7109375" customWidth="1"/>
    <col min="15874" max="15874" width="4.42578125" customWidth="1"/>
    <col min="15875" max="15875" width="9.7109375" customWidth="1"/>
    <col min="15876" max="15877" width="11.5703125" customWidth="1"/>
    <col min="15879" max="15879" width="9.85546875" customWidth="1"/>
    <col min="15880" max="15880" width="14" customWidth="1"/>
    <col min="15881" max="15881" width="12.28515625" customWidth="1"/>
    <col min="15882" max="15882" width="17" customWidth="1"/>
    <col min="15883" max="15883" width="21.42578125" customWidth="1"/>
    <col min="16123" max="16123" width="13.85546875" customWidth="1"/>
    <col min="16124" max="16124" width="10.85546875" customWidth="1"/>
    <col min="16125" max="16125" width="14.28515625" bestFit="1" customWidth="1"/>
    <col min="16126" max="16126" width="13.28515625" customWidth="1"/>
    <col min="16127" max="16127" width="16.7109375" customWidth="1"/>
    <col min="16128" max="16128" width="15.85546875" customWidth="1"/>
    <col min="16129" max="16129" width="15.7109375" customWidth="1"/>
    <col min="16130" max="16130" width="4.42578125" customWidth="1"/>
    <col min="16131" max="16131" width="9.7109375" customWidth="1"/>
    <col min="16132" max="16133" width="11.5703125" customWidth="1"/>
    <col min="16135" max="16135" width="9.85546875" customWidth="1"/>
    <col min="16136" max="16136" width="14" customWidth="1"/>
    <col min="16137" max="16137" width="12.28515625" customWidth="1"/>
    <col min="16138" max="16138" width="17" customWidth="1"/>
    <col min="16139" max="16139" width="21.42578125" customWidth="1"/>
  </cols>
  <sheetData>
    <row r="1" spans="1:12" ht="27" x14ac:dyDescent="0.5">
      <c r="A1" s="140" t="s">
        <v>10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</row>
    <row r="2" spans="1:12" x14ac:dyDescent="0.25">
      <c r="A2" s="141" t="s">
        <v>160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</row>
    <row r="3" spans="1:12" ht="10.5" customHeight="1" x14ac:dyDescent="0.25"/>
    <row r="4" spans="1:12" ht="15.75" thickBot="1" x14ac:dyDescent="0.3"/>
    <row r="5" spans="1:12" s="5" customFormat="1" ht="42.75" customHeight="1" x14ac:dyDescent="0.25">
      <c r="A5" s="1" t="s">
        <v>0</v>
      </c>
      <c r="B5" s="2" t="s">
        <v>1</v>
      </c>
      <c r="C5" s="2" t="s">
        <v>2</v>
      </c>
      <c r="D5" s="2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10" t="s">
        <v>44</v>
      </c>
      <c r="K5" s="4" t="s">
        <v>9</v>
      </c>
    </row>
    <row r="6" spans="1:12" s="6" customFormat="1" x14ac:dyDescent="0.25">
      <c r="A6" s="12" t="s">
        <v>221</v>
      </c>
      <c r="B6" s="12" t="s">
        <v>161</v>
      </c>
      <c r="C6" s="12"/>
      <c r="D6" s="12" t="s">
        <v>162</v>
      </c>
      <c r="E6" s="12">
        <f>1595.72*22</f>
        <v>35105.840000000004</v>
      </c>
      <c r="F6" s="26">
        <v>43983</v>
      </c>
      <c r="G6" s="26">
        <v>43983</v>
      </c>
      <c r="H6" s="15" t="s">
        <v>163</v>
      </c>
      <c r="I6" s="12" t="s">
        <v>61</v>
      </c>
      <c r="J6" s="12" t="s">
        <v>62</v>
      </c>
      <c r="K6" s="12" t="s">
        <v>164</v>
      </c>
      <c r="L6" s="6">
        <v>6222020</v>
      </c>
    </row>
    <row r="7" spans="1:12" s="6" customFormat="1" x14ac:dyDescent="0.25">
      <c r="A7" s="12" t="s">
        <v>222</v>
      </c>
      <c r="B7" s="12" t="s">
        <v>165</v>
      </c>
      <c r="C7" s="12"/>
      <c r="D7" s="12" t="s">
        <v>166</v>
      </c>
      <c r="E7" s="12">
        <f>1113.4*22</f>
        <v>24494.800000000003</v>
      </c>
      <c r="F7" s="26">
        <v>43983</v>
      </c>
      <c r="G7" s="26">
        <v>43983</v>
      </c>
      <c r="H7" s="15" t="s">
        <v>167</v>
      </c>
      <c r="I7" s="12" t="s">
        <v>61</v>
      </c>
      <c r="J7" s="12" t="s">
        <v>62</v>
      </c>
      <c r="K7" s="12" t="s">
        <v>164</v>
      </c>
      <c r="L7" s="6">
        <v>6222020</v>
      </c>
    </row>
    <row r="8" spans="1:12" s="6" customFormat="1" ht="25.5" x14ac:dyDescent="0.25">
      <c r="A8" s="29" t="s">
        <v>168</v>
      </c>
      <c r="B8" s="29" t="s">
        <v>169</v>
      </c>
      <c r="C8" s="12"/>
      <c r="D8" s="29" t="s">
        <v>170</v>
      </c>
      <c r="E8" s="29"/>
      <c r="F8" s="26"/>
      <c r="G8" s="26"/>
      <c r="H8" s="15" t="s">
        <v>171</v>
      </c>
      <c r="I8" s="29" t="s">
        <v>61</v>
      </c>
      <c r="J8" s="29" t="s">
        <v>45</v>
      </c>
      <c r="K8" s="29" t="s">
        <v>172</v>
      </c>
      <c r="L8" s="6">
        <v>6222020</v>
      </c>
    </row>
    <row r="9" spans="1:12" s="16" customFormat="1" x14ac:dyDescent="0.25">
      <c r="A9" s="11" t="s">
        <v>223</v>
      </c>
      <c r="B9" s="11" t="s">
        <v>52</v>
      </c>
      <c r="C9" s="12"/>
      <c r="D9" s="11" t="s">
        <v>53</v>
      </c>
      <c r="E9" s="13" t="s">
        <v>54</v>
      </c>
      <c r="F9" s="14" t="s">
        <v>55</v>
      </c>
      <c r="G9" s="14" t="s">
        <v>56</v>
      </c>
      <c r="H9" s="15" t="s">
        <v>57</v>
      </c>
      <c r="I9" s="15" t="s">
        <v>17</v>
      </c>
      <c r="J9" s="18" t="s">
        <v>45</v>
      </c>
      <c r="K9" s="12" t="s">
        <v>43</v>
      </c>
      <c r="L9" s="6">
        <v>6222020</v>
      </c>
    </row>
    <row r="10" spans="1:12" s="6" customFormat="1" x14ac:dyDescent="0.25">
      <c r="A10" s="33" t="s">
        <v>224</v>
      </c>
      <c r="B10" s="33" t="s">
        <v>178</v>
      </c>
      <c r="C10" s="34"/>
      <c r="D10" s="33" t="s">
        <v>179</v>
      </c>
      <c r="E10" s="33" t="s">
        <v>180</v>
      </c>
      <c r="F10" s="35">
        <v>43983</v>
      </c>
      <c r="G10" s="35"/>
      <c r="H10" s="36" t="s">
        <v>181</v>
      </c>
      <c r="I10" s="36" t="s">
        <v>17</v>
      </c>
      <c r="J10" s="34"/>
      <c r="K10" s="33" t="s">
        <v>182</v>
      </c>
      <c r="L10" s="44">
        <v>7062020</v>
      </c>
    </row>
    <row r="11" spans="1:12" s="6" customFormat="1" x14ac:dyDescent="0.25">
      <c r="A11" s="33" t="s">
        <v>19</v>
      </c>
      <c r="B11" s="33" t="s">
        <v>183</v>
      </c>
      <c r="C11" s="34"/>
      <c r="D11" s="33" t="s">
        <v>184</v>
      </c>
      <c r="E11" s="37">
        <f>1113.4*22</f>
        <v>24494.800000000003</v>
      </c>
      <c r="F11" s="35">
        <v>44012</v>
      </c>
      <c r="G11" s="35">
        <v>44012</v>
      </c>
      <c r="H11" s="36" t="s">
        <v>167</v>
      </c>
      <c r="I11" s="33" t="s">
        <v>61</v>
      </c>
      <c r="J11" s="33" t="s">
        <v>45</v>
      </c>
      <c r="K11" s="33" t="s">
        <v>185</v>
      </c>
    </row>
    <row r="12" spans="1:12" s="44" customFormat="1" x14ac:dyDescent="0.25">
      <c r="A12" s="43" t="s">
        <v>225</v>
      </c>
      <c r="B12" s="43" t="s">
        <v>186</v>
      </c>
      <c r="D12" s="43" t="s">
        <v>190</v>
      </c>
      <c r="E12" s="45">
        <f>705.63*22</f>
        <v>15523.86</v>
      </c>
      <c r="F12" s="46">
        <v>44011</v>
      </c>
      <c r="G12" s="47">
        <v>44012</v>
      </c>
      <c r="H12" s="48" t="s">
        <v>194</v>
      </c>
      <c r="I12" s="43" t="s">
        <v>61</v>
      </c>
      <c r="J12" s="43" t="s">
        <v>62</v>
      </c>
      <c r="K12" s="43" t="s">
        <v>164</v>
      </c>
      <c r="L12" s="44">
        <v>7062020</v>
      </c>
    </row>
    <row r="13" spans="1:12" s="8" customFormat="1" x14ac:dyDescent="0.25">
      <c r="A13" s="33" t="s">
        <v>226</v>
      </c>
      <c r="B13" s="33" t="s">
        <v>187</v>
      </c>
      <c r="D13" s="33" t="s">
        <v>191</v>
      </c>
      <c r="E13" s="38">
        <f>795.68*22</f>
        <v>17504.96</v>
      </c>
      <c r="F13" s="39">
        <v>44011</v>
      </c>
      <c r="G13" s="35">
        <v>44012</v>
      </c>
      <c r="H13" s="36" t="s">
        <v>195</v>
      </c>
      <c r="I13" s="33" t="s">
        <v>61</v>
      </c>
      <c r="J13" s="33" t="s">
        <v>62</v>
      </c>
      <c r="K13" s="34" t="s">
        <v>164</v>
      </c>
      <c r="L13" s="44">
        <v>7062020</v>
      </c>
    </row>
    <row r="14" spans="1:12" s="8" customFormat="1" x14ac:dyDescent="0.25">
      <c r="A14" s="33" t="s">
        <v>227</v>
      </c>
      <c r="B14" s="33" t="s">
        <v>188</v>
      </c>
      <c r="D14" s="33" t="s">
        <v>192</v>
      </c>
      <c r="E14" s="38">
        <f>705.63*22</f>
        <v>15523.86</v>
      </c>
      <c r="F14" s="39">
        <v>44011</v>
      </c>
      <c r="G14" s="35">
        <v>44012</v>
      </c>
      <c r="H14" s="36" t="s">
        <v>194</v>
      </c>
      <c r="I14" s="33" t="s">
        <v>61</v>
      </c>
      <c r="J14" s="33" t="s">
        <v>62</v>
      </c>
      <c r="K14" s="34" t="s">
        <v>164</v>
      </c>
      <c r="L14" s="44">
        <v>7062020</v>
      </c>
    </row>
    <row r="15" spans="1:12" x14ac:dyDescent="0.25">
      <c r="A15" s="33" t="s">
        <v>228</v>
      </c>
      <c r="B15" s="33" t="s">
        <v>189</v>
      </c>
      <c r="C15" s="8"/>
      <c r="D15" s="33" t="s">
        <v>193</v>
      </c>
      <c r="E15" s="38">
        <f>795.68*22</f>
        <v>17504.96</v>
      </c>
      <c r="F15" s="39">
        <v>44011</v>
      </c>
      <c r="G15" s="35">
        <v>44012</v>
      </c>
      <c r="H15" s="36" t="s">
        <v>195</v>
      </c>
      <c r="I15" s="33" t="s">
        <v>61</v>
      </c>
      <c r="J15" s="33" t="s">
        <v>62</v>
      </c>
      <c r="K15" s="34" t="s">
        <v>164</v>
      </c>
      <c r="L15" s="44">
        <v>7062020</v>
      </c>
    </row>
    <row r="16" spans="1:12" x14ac:dyDescent="0.25">
      <c r="A16" s="33" t="s">
        <v>229</v>
      </c>
      <c r="B16" s="33" t="s">
        <v>196</v>
      </c>
      <c r="C16" s="8"/>
      <c r="D16" s="33" t="s">
        <v>197</v>
      </c>
      <c r="E16" s="42">
        <v>13806.98</v>
      </c>
      <c r="F16" s="39">
        <v>44012</v>
      </c>
      <c r="G16" s="39">
        <v>44012</v>
      </c>
      <c r="H16" s="36" t="s">
        <v>67</v>
      </c>
      <c r="I16" s="33" t="s">
        <v>61</v>
      </c>
      <c r="J16" s="33" t="s">
        <v>62</v>
      </c>
      <c r="K16" s="34" t="s">
        <v>63</v>
      </c>
      <c r="L16" s="44">
        <v>7062020</v>
      </c>
    </row>
    <row r="17" spans="1:12" x14ac:dyDescent="0.25">
      <c r="A17" s="33" t="s">
        <v>230</v>
      </c>
      <c r="B17" s="33" t="s">
        <v>198</v>
      </c>
      <c r="C17" s="8"/>
      <c r="D17" s="33" t="s">
        <v>199</v>
      </c>
      <c r="E17" s="40">
        <v>22315.919999999998</v>
      </c>
      <c r="F17" s="41">
        <v>44012</v>
      </c>
      <c r="G17" s="39">
        <v>44012</v>
      </c>
      <c r="H17" s="36" t="s">
        <v>42</v>
      </c>
      <c r="I17" s="33" t="s">
        <v>61</v>
      </c>
      <c r="J17" s="33" t="s">
        <v>62</v>
      </c>
      <c r="K17" s="34" t="s">
        <v>63</v>
      </c>
      <c r="L17" s="44">
        <v>7062020</v>
      </c>
    </row>
    <row r="18" spans="1:12" x14ac:dyDescent="0.25">
      <c r="A18" s="33" t="s">
        <v>231</v>
      </c>
      <c r="B18" s="33" t="s">
        <v>200</v>
      </c>
      <c r="C18" s="8"/>
      <c r="D18" s="33" t="s">
        <v>201</v>
      </c>
      <c r="E18" s="40">
        <v>22315.919999999998</v>
      </c>
      <c r="F18" s="41">
        <v>44012</v>
      </c>
      <c r="G18" s="39">
        <v>44012</v>
      </c>
      <c r="H18" s="36" t="s">
        <v>42</v>
      </c>
      <c r="I18" s="33" t="s">
        <v>61</v>
      </c>
      <c r="J18" s="33" t="s">
        <v>62</v>
      </c>
      <c r="K18" s="34" t="s">
        <v>63</v>
      </c>
      <c r="L18" s="44">
        <v>7062020</v>
      </c>
    </row>
    <row r="19" spans="1:12" x14ac:dyDescent="0.25">
      <c r="A19" s="33" t="s">
        <v>232</v>
      </c>
      <c r="B19" s="33" t="s">
        <v>202</v>
      </c>
      <c r="C19" s="8"/>
      <c r="D19" s="33" t="s">
        <v>203</v>
      </c>
      <c r="E19" s="40">
        <v>22315.919999999998</v>
      </c>
      <c r="F19" s="41">
        <v>44012</v>
      </c>
      <c r="G19" s="39">
        <v>44012</v>
      </c>
      <c r="H19" s="36" t="s">
        <v>204</v>
      </c>
      <c r="I19" s="33" t="s">
        <v>61</v>
      </c>
      <c r="J19" s="33" t="s">
        <v>62</v>
      </c>
      <c r="K19" s="34" t="s">
        <v>63</v>
      </c>
      <c r="L19" s="44">
        <v>7062020</v>
      </c>
    </row>
    <row r="20" spans="1:12" x14ac:dyDescent="0.25">
      <c r="A20" s="33" t="s">
        <v>233</v>
      </c>
      <c r="B20" s="33" t="s">
        <v>205</v>
      </c>
      <c r="C20" s="8"/>
      <c r="D20" s="33" t="s">
        <v>206</v>
      </c>
      <c r="E20" s="40">
        <v>22315.919999999998</v>
      </c>
      <c r="F20" s="41">
        <v>44012</v>
      </c>
      <c r="G20" s="39">
        <v>44012</v>
      </c>
      <c r="H20" s="36" t="s">
        <v>42</v>
      </c>
      <c r="I20" s="33" t="s">
        <v>61</v>
      </c>
      <c r="J20" s="33" t="s">
        <v>62</v>
      </c>
      <c r="K20" s="34" t="s">
        <v>63</v>
      </c>
      <c r="L20" s="44">
        <v>7062020</v>
      </c>
    </row>
    <row r="21" spans="1:12" x14ac:dyDescent="0.25">
      <c r="A21" s="33" t="s">
        <v>234</v>
      </c>
      <c r="B21" s="33" t="s">
        <v>207</v>
      </c>
      <c r="C21" s="8"/>
      <c r="D21" s="33" t="s">
        <v>208</v>
      </c>
      <c r="E21" s="40">
        <v>22315.919999999998</v>
      </c>
      <c r="F21" s="41">
        <v>44012</v>
      </c>
      <c r="G21" s="39">
        <v>44012</v>
      </c>
      <c r="H21" s="36" t="s">
        <v>42</v>
      </c>
      <c r="I21" s="33" t="s">
        <v>61</v>
      </c>
      <c r="J21" s="33" t="s">
        <v>62</v>
      </c>
      <c r="K21" s="34" t="s">
        <v>63</v>
      </c>
      <c r="L21" s="44">
        <v>7062020</v>
      </c>
    </row>
    <row r="22" spans="1:12" s="6" customFormat="1" x14ac:dyDescent="0.25">
      <c r="A22" s="33" t="s">
        <v>235</v>
      </c>
      <c r="B22" s="33" t="s">
        <v>209</v>
      </c>
      <c r="C22" s="8"/>
      <c r="D22" s="33" t="s">
        <v>210</v>
      </c>
      <c r="E22" s="40">
        <v>14128</v>
      </c>
      <c r="F22" s="39">
        <v>44011</v>
      </c>
      <c r="G22" s="8"/>
      <c r="H22" s="36" t="s">
        <v>51</v>
      </c>
      <c r="I22" s="33" t="s">
        <v>17</v>
      </c>
      <c r="J22" s="33" t="s">
        <v>182</v>
      </c>
      <c r="K22" s="8" t="s">
        <v>182</v>
      </c>
      <c r="L22" s="6" t="s">
        <v>251</v>
      </c>
    </row>
    <row r="23" spans="1:12" s="6" customFormat="1" x14ac:dyDescent="0.25">
      <c r="A23" s="33" t="s">
        <v>236</v>
      </c>
      <c r="B23" s="33" t="s">
        <v>211</v>
      </c>
      <c r="C23" s="8"/>
      <c r="D23" s="33" t="s">
        <v>104</v>
      </c>
      <c r="E23" s="40">
        <v>32053</v>
      </c>
      <c r="F23" s="39">
        <v>43985</v>
      </c>
      <c r="G23" s="8"/>
      <c r="H23" s="36" t="s">
        <v>212</v>
      </c>
      <c r="I23" s="33" t="s">
        <v>17</v>
      </c>
      <c r="J23" s="33"/>
      <c r="K23" s="33" t="s">
        <v>213</v>
      </c>
      <c r="L23" s="6" t="s">
        <v>251</v>
      </c>
    </row>
    <row r="24" spans="1:12" x14ac:dyDescent="0.25">
      <c r="A24" s="33" t="s">
        <v>237</v>
      </c>
      <c r="B24" s="33" t="s">
        <v>214</v>
      </c>
      <c r="C24" s="8"/>
      <c r="D24" s="33" t="s">
        <v>215</v>
      </c>
      <c r="E24" s="40">
        <v>13019</v>
      </c>
      <c r="F24" s="39">
        <v>44012</v>
      </c>
      <c r="G24" s="39">
        <v>44012</v>
      </c>
      <c r="H24" s="36" t="s">
        <v>51</v>
      </c>
      <c r="I24" s="33" t="s">
        <v>17</v>
      </c>
      <c r="J24" s="33" t="s">
        <v>62</v>
      </c>
      <c r="K24" s="33" t="s">
        <v>216</v>
      </c>
      <c r="L24" s="44">
        <v>7062020</v>
      </c>
    </row>
    <row r="25" spans="1:12" x14ac:dyDescent="0.25">
      <c r="A25" s="33" t="s">
        <v>217</v>
      </c>
      <c r="B25" s="33" t="s">
        <v>218</v>
      </c>
      <c r="C25" s="8"/>
      <c r="D25" s="33" t="s">
        <v>219</v>
      </c>
      <c r="E25" s="40">
        <v>17364</v>
      </c>
      <c r="F25" s="39">
        <v>43994</v>
      </c>
      <c r="G25" s="8"/>
      <c r="H25" s="36" t="s">
        <v>220</v>
      </c>
      <c r="I25" s="33" t="s">
        <v>17</v>
      </c>
      <c r="J25" s="33" t="s">
        <v>182</v>
      </c>
      <c r="K25" s="33" t="s">
        <v>182</v>
      </c>
      <c r="L25" s="33" t="s">
        <v>251</v>
      </c>
    </row>
    <row r="26" spans="1:12" x14ac:dyDescent="0.25">
      <c r="A26" s="8" t="s">
        <v>265</v>
      </c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2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spans="1:12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1:12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</row>
    <row r="30" spans="1:12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</row>
    <row r="31" spans="1:12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</row>
    <row r="32" spans="1:12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</row>
    <row r="33" spans="1:11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</row>
    <row r="34" spans="1:11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</row>
    <row r="35" spans="1:11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</row>
    <row r="36" spans="1:1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</row>
  </sheetData>
  <mergeCells count="2">
    <mergeCell ref="A1:K1"/>
    <mergeCell ref="A2:K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76"/>
  <sheetViews>
    <sheetView topLeftCell="A25" zoomScale="80" zoomScaleNormal="80" workbookViewId="0">
      <selection activeCell="A37" sqref="A37:XFD37"/>
    </sheetView>
  </sheetViews>
  <sheetFormatPr defaultRowHeight="15" x14ac:dyDescent="0.25"/>
  <cols>
    <col min="1" max="1" width="28" customWidth="1"/>
    <col min="2" max="2" width="21.85546875" customWidth="1"/>
    <col min="3" max="3" width="5.5703125" customWidth="1"/>
    <col min="4" max="4" width="21.140625" bestFit="1" customWidth="1"/>
    <col min="5" max="5" width="13" bestFit="1" customWidth="1"/>
    <col min="6" max="6" width="12" customWidth="1"/>
    <col min="7" max="7" width="13.28515625" customWidth="1"/>
    <col min="8" max="8" width="33.28515625" bestFit="1" customWidth="1"/>
    <col min="9" max="9" width="14" customWidth="1"/>
    <col min="10" max="10" width="16.42578125" customWidth="1"/>
    <col min="11" max="11" width="43.140625" customWidth="1"/>
    <col min="12" max="12" width="10.140625" customWidth="1"/>
    <col min="251" max="251" width="13.85546875" customWidth="1"/>
    <col min="252" max="252" width="10.85546875" customWidth="1"/>
    <col min="253" max="253" width="14.28515625" bestFit="1" customWidth="1"/>
    <col min="254" max="254" width="13.28515625" customWidth="1"/>
    <col min="255" max="255" width="16.7109375" customWidth="1"/>
    <col min="256" max="256" width="15.85546875" customWidth="1"/>
    <col min="257" max="257" width="15.7109375" customWidth="1"/>
    <col min="258" max="258" width="4.42578125" customWidth="1"/>
    <col min="259" max="259" width="9.7109375" customWidth="1"/>
    <col min="260" max="261" width="11.5703125" customWidth="1"/>
    <col min="263" max="263" width="9.85546875" customWidth="1"/>
    <col min="264" max="264" width="14" customWidth="1"/>
    <col min="265" max="265" width="12.28515625" customWidth="1"/>
    <col min="266" max="266" width="17" customWidth="1"/>
    <col min="267" max="267" width="21.42578125" customWidth="1"/>
    <col min="507" max="507" width="13.85546875" customWidth="1"/>
    <col min="508" max="508" width="10.85546875" customWidth="1"/>
    <col min="509" max="509" width="14.28515625" bestFit="1" customWidth="1"/>
    <col min="510" max="510" width="13.28515625" customWidth="1"/>
    <col min="511" max="511" width="16.7109375" customWidth="1"/>
    <col min="512" max="512" width="15.85546875" customWidth="1"/>
    <col min="513" max="513" width="15.7109375" customWidth="1"/>
    <col min="514" max="514" width="4.42578125" customWidth="1"/>
    <col min="515" max="515" width="9.7109375" customWidth="1"/>
    <col min="516" max="517" width="11.5703125" customWidth="1"/>
    <col min="519" max="519" width="9.85546875" customWidth="1"/>
    <col min="520" max="520" width="14" customWidth="1"/>
    <col min="521" max="521" width="12.28515625" customWidth="1"/>
    <col min="522" max="522" width="17" customWidth="1"/>
    <col min="523" max="523" width="21.42578125" customWidth="1"/>
    <col min="763" max="763" width="13.85546875" customWidth="1"/>
    <col min="764" max="764" width="10.85546875" customWidth="1"/>
    <col min="765" max="765" width="14.28515625" bestFit="1" customWidth="1"/>
    <col min="766" max="766" width="13.28515625" customWidth="1"/>
    <col min="767" max="767" width="16.7109375" customWidth="1"/>
    <col min="768" max="768" width="15.85546875" customWidth="1"/>
    <col min="769" max="769" width="15.7109375" customWidth="1"/>
    <col min="770" max="770" width="4.42578125" customWidth="1"/>
    <col min="771" max="771" width="9.7109375" customWidth="1"/>
    <col min="772" max="773" width="11.5703125" customWidth="1"/>
    <col min="775" max="775" width="9.85546875" customWidth="1"/>
    <col min="776" max="776" width="14" customWidth="1"/>
    <col min="777" max="777" width="12.28515625" customWidth="1"/>
    <col min="778" max="778" width="17" customWidth="1"/>
    <col min="779" max="779" width="21.42578125" customWidth="1"/>
    <col min="1019" max="1019" width="13.85546875" customWidth="1"/>
    <col min="1020" max="1020" width="10.85546875" customWidth="1"/>
    <col min="1021" max="1021" width="14.28515625" bestFit="1" customWidth="1"/>
    <col min="1022" max="1022" width="13.28515625" customWidth="1"/>
    <col min="1023" max="1023" width="16.7109375" customWidth="1"/>
    <col min="1024" max="1024" width="15.85546875" customWidth="1"/>
    <col min="1025" max="1025" width="15.7109375" customWidth="1"/>
    <col min="1026" max="1026" width="4.42578125" customWidth="1"/>
    <col min="1027" max="1027" width="9.7109375" customWidth="1"/>
    <col min="1028" max="1029" width="11.5703125" customWidth="1"/>
    <col min="1031" max="1031" width="9.85546875" customWidth="1"/>
    <col min="1032" max="1032" width="14" customWidth="1"/>
    <col min="1033" max="1033" width="12.28515625" customWidth="1"/>
    <col min="1034" max="1034" width="17" customWidth="1"/>
    <col min="1035" max="1035" width="21.42578125" customWidth="1"/>
    <col min="1275" max="1275" width="13.85546875" customWidth="1"/>
    <col min="1276" max="1276" width="10.85546875" customWidth="1"/>
    <col min="1277" max="1277" width="14.28515625" bestFit="1" customWidth="1"/>
    <col min="1278" max="1278" width="13.28515625" customWidth="1"/>
    <col min="1279" max="1279" width="16.7109375" customWidth="1"/>
    <col min="1280" max="1280" width="15.85546875" customWidth="1"/>
    <col min="1281" max="1281" width="15.7109375" customWidth="1"/>
    <col min="1282" max="1282" width="4.42578125" customWidth="1"/>
    <col min="1283" max="1283" width="9.7109375" customWidth="1"/>
    <col min="1284" max="1285" width="11.5703125" customWidth="1"/>
    <col min="1287" max="1287" width="9.85546875" customWidth="1"/>
    <col min="1288" max="1288" width="14" customWidth="1"/>
    <col min="1289" max="1289" width="12.28515625" customWidth="1"/>
    <col min="1290" max="1290" width="17" customWidth="1"/>
    <col min="1291" max="1291" width="21.42578125" customWidth="1"/>
    <col min="1531" max="1531" width="13.85546875" customWidth="1"/>
    <col min="1532" max="1532" width="10.85546875" customWidth="1"/>
    <col min="1533" max="1533" width="14.28515625" bestFit="1" customWidth="1"/>
    <col min="1534" max="1534" width="13.28515625" customWidth="1"/>
    <col min="1535" max="1535" width="16.7109375" customWidth="1"/>
    <col min="1536" max="1536" width="15.85546875" customWidth="1"/>
    <col min="1537" max="1537" width="15.7109375" customWidth="1"/>
    <col min="1538" max="1538" width="4.42578125" customWidth="1"/>
    <col min="1539" max="1539" width="9.7109375" customWidth="1"/>
    <col min="1540" max="1541" width="11.5703125" customWidth="1"/>
    <col min="1543" max="1543" width="9.85546875" customWidth="1"/>
    <col min="1544" max="1544" width="14" customWidth="1"/>
    <col min="1545" max="1545" width="12.28515625" customWidth="1"/>
    <col min="1546" max="1546" width="17" customWidth="1"/>
    <col min="1547" max="1547" width="21.42578125" customWidth="1"/>
    <col min="1787" max="1787" width="13.85546875" customWidth="1"/>
    <col min="1788" max="1788" width="10.85546875" customWidth="1"/>
    <col min="1789" max="1789" width="14.28515625" bestFit="1" customWidth="1"/>
    <col min="1790" max="1790" width="13.28515625" customWidth="1"/>
    <col min="1791" max="1791" width="16.7109375" customWidth="1"/>
    <col min="1792" max="1792" width="15.85546875" customWidth="1"/>
    <col min="1793" max="1793" width="15.7109375" customWidth="1"/>
    <col min="1794" max="1794" width="4.42578125" customWidth="1"/>
    <col min="1795" max="1795" width="9.7109375" customWidth="1"/>
    <col min="1796" max="1797" width="11.5703125" customWidth="1"/>
    <col min="1799" max="1799" width="9.85546875" customWidth="1"/>
    <col min="1800" max="1800" width="14" customWidth="1"/>
    <col min="1801" max="1801" width="12.28515625" customWidth="1"/>
    <col min="1802" max="1802" width="17" customWidth="1"/>
    <col min="1803" max="1803" width="21.42578125" customWidth="1"/>
    <col min="2043" max="2043" width="13.85546875" customWidth="1"/>
    <col min="2044" max="2044" width="10.85546875" customWidth="1"/>
    <col min="2045" max="2045" width="14.28515625" bestFit="1" customWidth="1"/>
    <col min="2046" max="2046" width="13.28515625" customWidth="1"/>
    <col min="2047" max="2047" width="16.7109375" customWidth="1"/>
    <col min="2048" max="2048" width="15.85546875" customWidth="1"/>
    <col min="2049" max="2049" width="15.7109375" customWidth="1"/>
    <col min="2050" max="2050" width="4.42578125" customWidth="1"/>
    <col min="2051" max="2051" width="9.7109375" customWidth="1"/>
    <col min="2052" max="2053" width="11.5703125" customWidth="1"/>
    <col min="2055" max="2055" width="9.85546875" customWidth="1"/>
    <col min="2056" max="2056" width="14" customWidth="1"/>
    <col min="2057" max="2057" width="12.28515625" customWidth="1"/>
    <col min="2058" max="2058" width="17" customWidth="1"/>
    <col min="2059" max="2059" width="21.42578125" customWidth="1"/>
    <col min="2299" max="2299" width="13.85546875" customWidth="1"/>
    <col min="2300" max="2300" width="10.85546875" customWidth="1"/>
    <col min="2301" max="2301" width="14.28515625" bestFit="1" customWidth="1"/>
    <col min="2302" max="2302" width="13.28515625" customWidth="1"/>
    <col min="2303" max="2303" width="16.7109375" customWidth="1"/>
    <col min="2304" max="2304" width="15.85546875" customWidth="1"/>
    <col min="2305" max="2305" width="15.7109375" customWidth="1"/>
    <col min="2306" max="2306" width="4.42578125" customWidth="1"/>
    <col min="2307" max="2307" width="9.7109375" customWidth="1"/>
    <col min="2308" max="2309" width="11.5703125" customWidth="1"/>
    <col min="2311" max="2311" width="9.85546875" customWidth="1"/>
    <col min="2312" max="2312" width="14" customWidth="1"/>
    <col min="2313" max="2313" width="12.28515625" customWidth="1"/>
    <col min="2314" max="2314" width="17" customWidth="1"/>
    <col min="2315" max="2315" width="21.42578125" customWidth="1"/>
    <col min="2555" max="2555" width="13.85546875" customWidth="1"/>
    <col min="2556" max="2556" width="10.85546875" customWidth="1"/>
    <col min="2557" max="2557" width="14.28515625" bestFit="1" customWidth="1"/>
    <col min="2558" max="2558" width="13.28515625" customWidth="1"/>
    <col min="2559" max="2559" width="16.7109375" customWidth="1"/>
    <col min="2560" max="2560" width="15.85546875" customWidth="1"/>
    <col min="2561" max="2561" width="15.7109375" customWidth="1"/>
    <col min="2562" max="2562" width="4.42578125" customWidth="1"/>
    <col min="2563" max="2563" width="9.7109375" customWidth="1"/>
    <col min="2564" max="2565" width="11.5703125" customWidth="1"/>
    <col min="2567" max="2567" width="9.85546875" customWidth="1"/>
    <col min="2568" max="2568" width="14" customWidth="1"/>
    <col min="2569" max="2569" width="12.28515625" customWidth="1"/>
    <col min="2570" max="2570" width="17" customWidth="1"/>
    <col min="2571" max="2571" width="21.42578125" customWidth="1"/>
    <col min="2811" max="2811" width="13.85546875" customWidth="1"/>
    <col min="2812" max="2812" width="10.85546875" customWidth="1"/>
    <col min="2813" max="2813" width="14.28515625" bestFit="1" customWidth="1"/>
    <col min="2814" max="2814" width="13.28515625" customWidth="1"/>
    <col min="2815" max="2815" width="16.7109375" customWidth="1"/>
    <col min="2816" max="2816" width="15.85546875" customWidth="1"/>
    <col min="2817" max="2817" width="15.7109375" customWidth="1"/>
    <col min="2818" max="2818" width="4.42578125" customWidth="1"/>
    <col min="2819" max="2819" width="9.7109375" customWidth="1"/>
    <col min="2820" max="2821" width="11.5703125" customWidth="1"/>
    <col min="2823" max="2823" width="9.85546875" customWidth="1"/>
    <col min="2824" max="2824" width="14" customWidth="1"/>
    <col min="2825" max="2825" width="12.28515625" customWidth="1"/>
    <col min="2826" max="2826" width="17" customWidth="1"/>
    <col min="2827" max="2827" width="21.42578125" customWidth="1"/>
    <col min="3067" max="3067" width="13.85546875" customWidth="1"/>
    <col min="3068" max="3068" width="10.85546875" customWidth="1"/>
    <col min="3069" max="3069" width="14.28515625" bestFit="1" customWidth="1"/>
    <col min="3070" max="3070" width="13.28515625" customWidth="1"/>
    <col min="3071" max="3071" width="16.7109375" customWidth="1"/>
    <col min="3072" max="3072" width="15.85546875" customWidth="1"/>
    <col min="3073" max="3073" width="15.7109375" customWidth="1"/>
    <col min="3074" max="3074" width="4.42578125" customWidth="1"/>
    <col min="3075" max="3075" width="9.7109375" customWidth="1"/>
    <col min="3076" max="3077" width="11.5703125" customWidth="1"/>
    <col min="3079" max="3079" width="9.85546875" customWidth="1"/>
    <col min="3080" max="3080" width="14" customWidth="1"/>
    <col min="3081" max="3081" width="12.28515625" customWidth="1"/>
    <col min="3082" max="3082" width="17" customWidth="1"/>
    <col min="3083" max="3083" width="21.42578125" customWidth="1"/>
    <col min="3323" max="3323" width="13.85546875" customWidth="1"/>
    <col min="3324" max="3324" width="10.85546875" customWidth="1"/>
    <col min="3325" max="3325" width="14.28515625" bestFit="1" customWidth="1"/>
    <col min="3326" max="3326" width="13.28515625" customWidth="1"/>
    <col min="3327" max="3327" width="16.7109375" customWidth="1"/>
    <col min="3328" max="3328" width="15.85546875" customWidth="1"/>
    <col min="3329" max="3329" width="15.7109375" customWidth="1"/>
    <col min="3330" max="3330" width="4.42578125" customWidth="1"/>
    <col min="3331" max="3331" width="9.7109375" customWidth="1"/>
    <col min="3332" max="3333" width="11.5703125" customWidth="1"/>
    <col min="3335" max="3335" width="9.85546875" customWidth="1"/>
    <col min="3336" max="3336" width="14" customWidth="1"/>
    <col min="3337" max="3337" width="12.28515625" customWidth="1"/>
    <col min="3338" max="3338" width="17" customWidth="1"/>
    <col min="3339" max="3339" width="21.42578125" customWidth="1"/>
    <col min="3579" max="3579" width="13.85546875" customWidth="1"/>
    <col min="3580" max="3580" width="10.85546875" customWidth="1"/>
    <col min="3581" max="3581" width="14.28515625" bestFit="1" customWidth="1"/>
    <col min="3582" max="3582" width="13.28515625" customWidth="1"/>
    <col min="3583" max="3583" width="16.7109375" customWidth="1"/>
    <col min="3584" max="3584" width="15.85546875" customWidth="1"/>
    <col min="3585" max="3585" width="15.7109375" customWidth="1"/>
    <col min="3586" max="3586" width="4.42578125" customWidth="1"/>
    <col min="3587" max="3587" width="9.7109375" customWidth="1"/>
    <col min="3588" max="3589" width="11.5703125" customWidth="1"/>
    <col min="3591" max="3591" width="9.85546875" customWidth="1"/>
    <col min="3592" max="3592" width="14" customWidth="1"/>
    <col min="3593" max="3593" width="12.28515625" customWidth="1"/>
    <col min="3594" max="3594" width="17" customWidth="1"/>
    <col min="3595" max="3595" width="21.42578125" customWidth="1"/>
    <col min="3835" max="3835" width="13.85546875" customWidth="1"/>
    <col min="3836" max="3836" width="10.85546875" customWidth="1"/>
    <col min="3837" max="3837" width="14.28515625" bestFit="1" customWidth="1"/>
    <col min="3838" max="3838" width="13.28515625" customWidth="1"/>
    <col min="3839" max="3839" width="16.7109375" customWidth="1"/>
    <col min="3840" max="3840" width="15.85546875" customWidth="1"/>
    <col min="3841" max="3841" width="15.7109375" customWidth="1"/>
    <col min="3842" max="3842" width="4.42578125" customWidth="1"/>
    <col min="3843" max="3843" width="9.7109375" customWidth="1"/>
    <col min="3844" max="3845" width="11.5703125" customWidth="1"/>
    <col min="3847" max="3847" width="9.85546875" customWidth="1"/>
    <col min="3848" max="3848" width="14" customWidth="1"/>
    <col min="3849" max="3849" width="12.28515625" customWidth="1"/>
    <col min="3850" max="3850" width="17" customWidth="1"/>
    <col min="3851" max="3851" width="21.42578125" customWidth="1"/>
    <col min="4091" max="4091" width="13.85546875" customWidth="1"/>
    <col min="4092" max="4092" width="10.85546875" customWidth="1"/>
    <col min="4093" max="4093" width="14.28515625" bestFit="1" customWidth="1"/>
    <col min="4094" max="4094" width="13.28515625" customWidth="1"/>
    <col min="4095" max="4095" width="16.7109375" customWidth="1"/>
    <col min="4096" max="4096" width="15.85546875" customWidth="1"/>
    <col min="4097" max="4097" width="15.7109375" customWidth="1"/>
    <col min="4098" max="4098" width="4.42578125" customWidth="1"/>
    <col min="4099" max="4099" width="9.7109375" customWidth="1"/>
    <col min="4100" max="4101" width="11.5703125" customWidth="1"/>
    <col min="4103" max="4103" width="9.85546875" customWidth="1"/>
    <col min="4104" max="4104" width="14" customWidth="1"/>
    <col min="4105" max="4105" width="12.28515625" customWidth="1"/>
    <col min="4106" max="4106" width="17" customWidth="1"/>
    <col min="4107" max="4107" width="21.42578125" customWidth="1"/>
    <col min="4347" max="4347" width="13.85546875" customWidth="1"/>
    <col min="4348" max="4348" width="10.85546875" customWidth="1"/>
    <col min="4349" max="4349" width="14.28515625" bestFit="1" customWidth="1"/>
    <col min="4350" max="4350" width="13.28515625" customWidth="1"/>
    <col min="4351" max="4351" width="16.7109375" customWidth="1"/>
    <col min="4352" max="4352" width="15.85546875" customWidth="1"/>
    <col min="4353" max="4353" width="15.7109375" customWidth="1"/>
    <col min="4354" max="4354" width="4.42578125" customWidth="1"/>
    <col min="4355" max="4355" width="9.7109375" customWidth="1"/>
    <col min="4356" max="4357" width="11.5703125" customWidth="1"/>
    <col min="4359" max="4359" width="9.85546875" customWidth="1"/>
    <col min="4360" max="4360" width="14" customWidth="1"/>
    <col min="4361" max="4361" width="12.28515625" customWidth="1"/>
    <col min="4362" max="4362" width="17" customWidth="1"/>
    <col min="4363" max="4363" width="21.42578125" customWidth="1"/>
    <col min="4603" max="4603" width="13.85546875" customWidth="1"/>
    <col min="4604" max="4604" width="10.85546875" customWidth="1"/>
    <col min="4605" max="4605" width="14.28515625" bestFit="1" customWidth="1"/>
    <col min="4606" max="4606" width="13.28515625" customWidth="1"/>
    <col min="4607" max="4607" width="16.7109375" customWidth="1"/>
    <col min="4608" max="4608" width="15.85546875" customWidth="1"/>
    <col min="4609" max="4609" width="15.7109375" customWidth="1"/>
    <col min="4610" max="4610" width="4.42578125" customWidth="1"/>
    <col min="4611" max="4611" width="9.7109375" customWidth="1"/>
    <col min="4612" max="4613" width="11.5703125" customWidth="1"/>
    <col min="4615" max="4615" width="9.85546875" customWidth="1"/>
    <col min="4616" max="4616" width="14" customWidth="1"/>
    <col min="4617" max="4617" width="12.28515625" customWidth="1"/>
    <col min="4618" max="4618" width="17" customWidth="1"/>
    <col min="4619" max="4619" width="21.42578125" customWidth="1"/>
    <col min="4859" max="4859" width="13.85546875" customWidth="1"/>
    <col min="4860" max="4860" width="10.85546875" customWidth="1"/>
    <col min="4861" max="4861" width="14.28515625" bestFit="1" customWidth="1"/>
    <col min="4862" max="4862" width="13.28515625" customWidth="1"/>
    <col min="4863" max="4863" width="16.7109375" customWidth="1"/>
    <col min="4864" max="4864" width="15.85546875" customWidth="1"/>
    <col min="4865" max="4865" width="15.7109375" customWidth="1"/>
    <col min="4866" max="4866" width="4.42578125" customWidth="1"/>
    <col min="4867" max="4867" width="9.7109375" customWidth="1"/>
    <col min="4868" max="4869" width="11.5703125" customWidth="1"/>
    <col min="4871" max="4871" width="9.85546875" customWidth="1"/>
    <col min="4872" max="4872" width="14" customWidth="1"/>
    <col min="4873" max="4873" width="12.28515625" customWidth="1"/>
    <col min="4874" max="4874" width="17" customWidth="1"/>
    <col min="4875" max="4875" width="21.42578125" customWidth="1"/>
    <col min="5115" max="5115" width="13.85546875" customWidth="1"/>
    <col min="5116" max="5116" width="10.85546875" customWidth="1"/>
    <col min="5117" max="5117" width="14.28515625" bestFit="1" customWidth="1"/>
    <col min="5118" max="5118" width="13.28515625" customWidth="1"/>
    <col min="5119" max="5119" width="16.7109375" customWidth="1"/>
    <col min="5120" max="5120" width="15.85546875" customWidth="1"/>
    <col min="5121" max="5121" width="15.7109375" customWidth="1"/>
    <col min="5122" max="5122" width="4.42578125" customWidth="1"/>
    <col min="5123" max="5123" width="9.7109375" customWidth="1"/>
    <col min="5124" max="5125" width="11.5703125" customWidth="1"/>
    <col min="5127" max="5127" width="9.85546875" customWidth="1"/>
    <col min="5128" max="5128" width="14" customWidth="1"/>
    <col min="5129" max="5129" width="12.28515625" customWidth="1"/>
    <col min="5130" max="5130" width="17" customWidth="1"/>
    <col min="5131" max="5131" width="21.42578125" customWidth="1"/>
    <col min="5371" max="5371" width="13.85546875" customWidth="1"/>
    <col min="5372" max="5372" width="10.85546875" customWidth="1"/>
    <col min="5373" max="5373" width="14.28515625" bestFit="1" customWidth="1"/>
    <col min="5374" max="5374" width="13.28515625" customWidth="1"/>
    <col min="5375" max="5375" width="16.7109375" customWidth="1"/>
    <col min="5376" max="5376" width="15.85546875" customWidth="1"/>
    <col min="5377" max="5377" width="15.7109375" customWidth="1"/>
    <col min="5378" max="5378" width="4.42578125" customWidth="1"/>
    <col min="5379" max="5379" width="9.7109375" customWidth="1"/>
    <col min="5380" max="5381" width="11.5703125" customWidth="1"/>
    <col min="5383" max="5383" width="9.85546875" customWidth="1"/>
    <col min="5384" max="5384" width="14" customWidth="1"/>
    <col min="5385" max="5385" width="12.28515625" customWidth="1"/>
    <col min="5386" max="5386" width="17" customWidth="1"/>
    <col min="5387" max="5387" width="21.42578125" customWidth="1"/>
    <col min="5627" max="5627" width="13.85546875" customWidth="1"/>
    <col min="5628" max="5628" width="10.85546875" customWidth="1"/>
    <col min="5629" max="5629" width="14.28515625" bestFit="1" customWidth="1"/>
    <col min="5630" max="5630" width="13.28515625" customWidth="1"/>
    <col min="5631" max="5631" width="16.7109375" customWidth="1"/>
    <col min="5632" max="5632" width="15.85546875" customWidth="1"/>
    <col min="5633" max="5633" width="15.7109375" customWidth="1"/>
    <col min="5634" max="5634" width="4.42578125" customWidth="1"/>
    <col min="5635" max="5635" width="9.7109375" customWidth="1"/>
    <col min="5636" max="5637" width="11.5703125" customWidth="1"/>
    <col min="5639" max="5639" width="9.85546875" customWidth="1"/>
    <col min="5640" max="5640" width="14" customWidth="1"/>
    <col min="5641" max="5641" width="12.28515625" customWidth="1"/>
    <col min="5642" max="5642" width="17" customWidth="1"/>
    <col min="5643" max="5643" width="21.42578125" customWidth="1"/>
    <col min="5883" max="5883" width="13.85546875" customWidth="1"/>
    <col min="5884" max="5884" width="10.85546875" customWidth="1"/>
    <col min="5885" max="5885" width="14.28515625" bestFit="1" customWidth="1"/>
    <col min="5886" max="5886" width="13.28515625" customWidth="1"/>
    <col min="5887" max="5887" width="16.7109375" customWidth="1"/>
    <col min="5888" max="5888" width="15.85546875" customWidth="1"/>
    <col min="5889" max="5889" width="15.7109375" customWidth="1"/>
    <col min="5890" max="5890" width="4.42578125" customWidth="1"/>
    <col min="5891" max="5891" width="9.7109375" customWidth="1"/>
    <col min="5892" max="5893" width="11.5703125" customWidth="1"/>
    <col min="5895" max="5895" width="9.85546875" customWidth="1"/>
    <col min="5896" max="5896" width="14" customWidth="1"/>
    <col min="5897" max="5897" width="12.28515625" customWidth="1"/>
    <col min="5898" max="5898" width="17" customWidth="1"/>
    <col min="5899" max="5899" width="21.42578125" customWidth="1"/>
    <col min="6139" max="6139" width="13.85546875" customWidth="1"/>
    <col min="6140" max="6140" width="10.85546875" customWidth="1"/>
    <col min="6141" max="6141" width="14.28515625" bestFit="1" customWidth="1"/>
    <col min="6142" max="6142" width="13.28515625" customWidth="1"/>
    <col min="6143" max="6143" width="16.7109375" customWidth="1"/>
    <col min="6144" max="6144" width="15.85546875" customWidth="1"/>
    <col min="6145" max="6145" width="15.7109375" customWidth="1"/>
    <col min="6146" max="6146" width="4.42578125" customWidth="1"/>
    <col min="6147" max="6147" width="9.7109375" customWidth="1"/>
    <col min="6148" max="6149" width="11.5703125" customWidth="1"/>
    <col min="6151" max="6151" width="9.85546875" customWidth="1"/>
    <col min="6152" max="6152" width="14" customWidth="1"/>
    <col min="6153" max="6153" width="12.28515625" customWidth="1"/>
    <col min="6154" max="6154" width="17" customWidth="1"/>
    <col min="6155" max="6155" width="21.42578125" customWidth="1"/>
    <col min="6395" max="6395" width="13.85546875" customWidth="1"/>
    <col min="6396" max="6396" width="10.85546875" customWidth="1"/>
    <col min="6397" max="6397" width="14.28515625" bestFit="1" customWidth="1"/>
    <col min="6398" max="6398" width="13.28515625" customWidth="1"/>
    <col min="6399" max="6399" width="16.7109375" customWidth="1"/>
    <col min="6400" max="6400" width="15.85546875" customWidth="1"/>
    <col min="6401" max="6401" width="15.7109375" customWidth="1"/>
    <col min="6402" max="6402" width="4.42578125" customWidth="1"/>
    <col min="6403" max="6403" width="9.7109375" customWidth="1"/>
    <col min="6404" max="6405" width="11.5703125" customWidth="1"/>
    <col min="6407" max="6407" width="9.85546875" customWidth="1"/>
    <col min="6408" max="6408" width="14" customWidth="1"/>
    <col min="6409" max="6409" width="12.28515625" customWidth="1"/>
    <col min="6410" max="6410" width="17" customWidth="1"/>
    <col min="6411" max="6411" width="21.42578125" customWidth="1"/>
    <col min="6651" max="6651" width="13.85546875" customWidth="1"/>
    <col min="6652" max="6652" width="10.85546875" customWidth="1"/>
    <col min="6653" max="6653" width="14.28515625" bestFit="1" customWidth="1"/>
    <col min="6654" max="6654" width="13.28515625" customWidth="1"/>
    <col min="6655" max="6655" width="16.7109375" customWidth="1"/>
    <col min="6656" max="6656" width="15.85546875" customWidth="1"/>
    <col min="6657" max="6657" width="15.7109375" customWidth="1"/>
    <col min="6658" max="6658" width="4.42578125" customWidth="1"/>
    <col min="6659" max="6659" width="9.7109375" customWidth="1"/>
    <col min="6660" max="6661" width="11.5703125" customWidth="1"/>
    <col min="6663" max="6663" width="9.85546875" customWidth="1"/>
    <col min="6664" max="6664" width="14" customWidth="1"/>
    <col min="6665" max="6665" width="12.28515625" customWidth="1"/>
    <col min="6666" max="6666" width="17" customWidth="1"/>
    <col min="6667" max="6667" width="21.42578125" customWidth="1"/>
    <col min="6907" max="6907" width="13.85546875" customWidth="1"/>
    <col min="6908" max="6908" width="10.85546875" customWidth="1"/>
    <col min="6909" max="6909" width="14.28515625" bestFit="1" customWidth="1"/>
    <col min="6910" max="6910" width="13.28515625" customWidth="1"/>
    <col min="6911" max="6911" width="16.7109375" customWidth="1"/>
    <col min="6912" max="6912" width="15.85546875" customWidth="1"/>
    <col min="6913" max="6913" width="15.7109375" customWidth="1"/>
    <col min="6914" max="6914" width="4.42578125" customWidth="1"/>
    <col min="6915" max="6915" width="9.7109375" customWidth="1"/>
    <col min="6916" max="6917" width="11.5703125" customWidth="1"/>
    <col min="6919" max="6919" width="9.85546875" customWidth="1"/>
    <col min="6920" max="6920" width="14" customWidth="1"/>
    <col min="6921" max="6921" width="12.28515625" customWidth="1"/>
    <col min="6922" max="6922" width="17" customWidth="1"/>
    <col min="6923" max="6923" width="21.42578125" customWidth="1"/>
    <col min="7163" max="7163" width="13.85546875" customWidth="1"/>
    <col min="7164" max="7164" width="10.85546875" customWidth="1"/>
    <col min="7165" max="7165" width="14.28515625" bestFit="1" customWidth="1"/>
    <col min="7166" max="7166" width="13.28515625" customWidth="1"/>
    <col min="7167" max="7167" width="16.7109375" customWidth="1"/>
    <col min="7168" max="7168" width="15.85546875" customWidth="1"/>
    <col min="7169" max="7169" width="15.7109375" customWidth="1"/>
    <col min="7170" max="7170" width="4.42578125" customWidth="1"/>
    <col min="7171" max="7171" width="9.7109375" customWidth="1"/>
    <col min="7172" max="7173" width="11.5703125" customWidth="1"/>
    <col min="7175" max="7175" width="9.85546875" customWidth="1"/>
    <col min="7176" max="7176" width="14" customWidth="1"/>
    <col min="7177" max="7177" width="12.28515625" customWidth="1"/>
    <col min="7178" max="7178" width="17" customWidth="1"/>
    <col min="7179" max="7179" width="21.42578125" customWidth="1"/>
    <col min="7419" max="7419" width="13.85546875" customWidth="1"/>
    <col min="7420" max="7420" width="10.85546875" customWidth="1"/>
    <col min="7421" max="7421" width="14.28515625" bestFit="1" customWidth="1"/>
    <col min="7422" max="7422" width="13.28515625" customWidth="1"/>
    <col min="7423" max="7423" width="16.7109375" customWidth="1"/>
    <col min="7424" max="7424" width="15.85546875" customWidth="1"/>
    <col min="7425" max="7425" width="15.7109375" customWidth="1"/>
    <col min="7426" max="7426" width="4.42578125" customWidth="1"/>
    <col min="7427" max="7427" width="9.7109375" customWidth="1"/>
    <col min="7428" max="7429" width="11.5703125" customWidth="1"/>
    <col min="7431" max="7431" width="9.85546875" customWidth="1"/>
    <col min="7432" max="7432" width="14" customWidth="1"/>
    <col min="7433" max="7433" width="12.28515625" customWidth="1"/>
    <col min="7434" max="7434" width="17" customWidth="1"/>
    <col min="7435" max="7435" width="21.42578125" customWidth="1"/>
    <col min="7675" max="7675" width="13.85546875" customWidth="1"/>
    <col min="7676" max="7676" width="10.85546875" customWidth="1"/>
    <col min="7677" max="7677" width="14.28515625" bestFit="1" customWidth="1"/>
    <col min="7678" max="7678" width="13.28515625" customWidth="1"/>
    <col min="7679" max="7679" width="16.7109375" customWidth="1"/>
    <col min="7680" max="7680" width="15.85546875" customWidth="1"/>
    <col min="7681" max="7681" width="15.7109375" customWidth="1"/>
    <col min="7682" max="7682" width="4.42578125" customWidth="1"/>
    <col min="7683" max="7683" width="9.7109375" customWidth="1"/>
    <col min="7684" max="7685" width="11.5703125" customWidth="1"/>
    <col min="7687" max="7687" width="9.85546875" customWidth="1"/>
    <col min="7688" max="7688" width="14" customWidth="1"/>
    <col min="7689" max="7689" width="12.28515625" customWidth="1"/>
    <col min="7690" max="7690" width="17" customWidth="1"/>
    <col min="7691" max="7691" width="21.42578125" customWidth="1"/>
    <col min="7931" max="7931" width="13.85546875" customWidth="1"/>
    <col min="7932" max="7932" width="10.85546875" customWidth="1"/>
    <col min="7933" max="7933" width="14.28515625" bestFit="1" customWidth="1"/>
    <col min="7934" max="7934" width="13.28515625" customWidth="1"/>
    <col min="7935" max="7935" width="16.7109375" customWidth="1"/>
    <col min="7936" max="7936" width="15.85546875" customWidth="1"/>
    <col min="7937" max="7937" width="15.7109375" customWidth="1"/>
    <col min="7938" max="7938" width="4.42578125" customWidth="1"/>
    <col min="7939" max="7939" width="9.7109375" customWidth="1"/>
    <col min="7940" max="7941" width="11.5703125" customWidth="1"/>
    <col min="7943" max="7943" width="9.85546875" customWidth="1"/>
    <col min="7944" max="7944" width="14" customWidth="1"/>
    <col min="7945" max="7945" width="12.28515625" customWidth="1"/>
    <col min="7946" max="7946" width="17" customWidth="1"/>
    <col min="7947" max="7947" width="21.42578125" customWidth="1"/>
    <col min="8187" max="8187" width="13.85546875" customWidth="1"/>
    <col min="8188" max="8188" width="10.85546875" customWidth="1"/>
    <col min="8189" max="8189" width="14.28515625" bestFit="1" customWidth="1"/>
    <col min="8190" max="8190" width="13.28515625" customWidth="1"/>
    <col min="8191" max="8191" width="16.7109375" customWidth="1"/>
    <col min="8192" max="8192" width="15.85546875" customWidth="1"/>
    <col min="8193" max="8193" width="15.7109375" customWidth="1"/>
    <col min="8194" max="8194" width="4.42578125" customWidth="1"/>
    <col min="8195" max="8195" width="9.7109375" customWidth="1"/>
    <col min="8196" max="8197" width="11.5703125" customWidth="1"/>
    <col min="8199" max="8199" width="9.85546875" customWidth="1"/>
    <col min="8200" max="8200" width="14" customWidth="1"/>
    <col min="8201" max="8201" width="12.28515625" customWidth="1"/>
    <col min="8202" max="8202" width="17" customWidth="1"/>
    <col min="8203" max="8203" width="21.42578125" customWidth="1"/>
    <col min="8443" max="8443" width="13.85546875" customWidth="1"/>
    <col min="8444" max="8444" width="10.85546875" customWidth="1"/>
    <col min="8445" max="8445" width="14.28515625" bestFit="1" customWidth="1"/>
    <col min="8446" max="8446" width="13.28515625" customWidth="1"/>
    <col min="8447" max="8447" width="16.7109375" customWidth="1"/>
    <col min="8448" max="8448" width="15.85546875" customWidth="1"/>
    <col min="8449" max="8449" width="15.7109375" customWidth="1"/>
    <col min="8450" max="8450" width="4.42578125" customWidth="1"/>
    <col min="8451" max="8451" width="9.7109375" customWidth="1"/>
    <col min="8452" max="8453" width="11.5703125" customWidth="1"/>
    <col min="8455" max="8455" width="9.85546875" customWidth="1"/>
    <col min="8456" max="8456" width="14" customWidth="1"/>
    <col min="8457" max="8457" width="12.28515625" customWidth="1"/>
    <col min="8458" max="8458" width="17" customWidth="1"/>
    <col min="8459" max="8459" width="21.42578125" customWidth="1"/>
    <col min="8699" max="8699" width="13.85546875" customWidth="1"/>
    <col min="8700" max="8700" width="10.85546875" customWidth="1"/>
    <col min="8701" max="8701" width="14.28515625" bestFit="1" customWidth="1"/>
    <col min="8702" max="8702" width="13.28515625" customWidth="1"/>
    <col min="8703" max="8703" width="16.7109375" customWidth="1"/>
    <col min="8704" max="8704" width="15.85546875" customWidth="1"/>
    <col min="8705" max="8705" width="15.7109375" customWidth="1"/>
    <col min="8706" max="8706" width="4.42578125" customWidth="1"/>
    <col min="8707" max="8707" width="9.7109375" customWidth="1"/>
    <col min="8708" max="8709" width="11.5703125" customWidth="1"/>
    <col min="8711" max="8711" width="9.85546875" customWidth="1"/>
    <col min="8712" max="8712" width="14" customWidth="1"/>
    <col min="8713" max="8713" width="12.28515625" customWidth="1"/>
    <col min="8714" max="8714" width="17" customWidth="1"/>
    <col min="8715" max="8715" width="21.42578125" customWidth="1"/>
    <col min="8955" max="8955" width="13.85546875" customWidth="1"/>
    <col min="8956" max="8956" width="10.85546875" customWidth="1"/>
    <col min="8957" max="8957" width="14.28515625" bestFit="1" customWidth="1"/>
    <col min="8958" max="8958" width="13.28515625" customWidth="1"/>
    <col min="8959" max="8959" width="16.7109375" customWidth="1"/>
    <col min="8960" max="8960" width="15.85546875" customWidth="1"/>
    <col min="8961" max="8961" width="15.7109375" customWidth="1"/>
    <col min="8962" max="8962" width="4.42578125" customWidth="1"/>
    <col min="8963" max="8963" width="9.7109375" customWidth="1"/>
    <col min="8964" max="8965" width="11.5703125" customWidth="1"/>
    <col min="8967" max="8967" width="9.85546875" customWidth="1"/>
    <col min="8968" max="8968" width="14" customWidth="1"/>
    <col min="8969" max="8969" width="12.28515625" customWidth="1"/>
    <col min="8970" max="8970" width="17" customWidth="1"/>
    <col min="8971" max="8971" width="21.42578125" customWidth="1"/>
    <col min="9211" max="9211" width="13.85546875" customWidth="1"/>
    <col min="9212" max="9212" width="10.85546875" customWidth="1"/>
    <col min="9213" max="9213" width="14.28515625" bestFit="1" customWidth="1"/>
    <col min="9214" max="9214" width="13.28515625" customWidth="1"/>
    <col min="9215" max="9215" width="16.7109375" customWidth="1"/>
    <col min="9216" max="9216" width="15.85546875" customWidth="1"/>
    <col min="9217" max="9217" width="15.7109375" customWidth="1"/>
    <col min="9218" max="9218" width="4.42578125" customWidth="1"/>
    <col min="9219" max="9219" width="9.7109375" customWidth="1"/>
    <col min="9220" max="9221" width="11.5703125" customWidth="1"/>
    <col min="9223" max="9223" width="9.85546875" customWidth="1"/>
    <col min="9224" max="9224" width="14" customWidth="1"/>
    <col min="9225" max="9225" width="12.28515625" customWidth="1"/>
    <col min="9226" max="9226" width="17" customWidth="1"/>
    <col min="9227" max="9227" width="21.42578125" customWidth="1"/>
    <col min="9467" max="9467" width="13.85546875" customWidth="1"/>
    <col min="9468" max="9468" width="10.85546875" customWidth="1"/>
    <col min="9469" max="9469" width="14.28515625" bestFit="1" customWidth="1"/>
    <col min="9470" max="9470" width="13.28515625" customWidth="1"/>
    <col min="9471" max="9471" width="16.7109375" customWidth="1"/>
    <col min="9472" max="9472" width="15.85546875" customWidth="1"/>
    <col min="9473" max="9473" width="15.7109375" customWidth="1"/>
    <col min="9474" max="9474" width="4.42578125" customWidth="1"/>
    <col min="9475" max="9475" width="9.7109375" customWidth="1"/>
    <col min="9476" max="9477" width="11.5703125" customWidth="1"/>
    <col min="9479" max="9479" width="9.85546875" customWidth="1"/>
    <col min="9480" max="9480" width="14" customWidth="1"/>
    <col min="9481" max="9481" width="12.28515625" customWidth="1"/>
    <col min="9482" max="9482" width="17" customWidth="1"/>
    <col min="9483" max="9483" width="21.42578125" customWidth="1"/>
    <col min="9723" max="9723" width="13.85546875" customWidth="1"/>
    <col min="9724" max="9724" width="10.85546875" customWidth="1"/>
    <col min="9725" max="9725" width="14.28515625" bestFit="1" customWidth="1"/>
    <col min="9726" max="9726" width="13.28515625" customWidth="1"/>
    <col min="9727" max="9727" width="16.7109375" customWidth="1"/>
    <col min="9728" max="9728" width="15.85546875" customWidth="1"/>
    <col min="9729" max="9729" width="15.7109375" customWidth="1"/>
    <col min="9730" max="9730" width="4.42578125" customWidth="1"/>
    <col min="9731" max="9731" width="9.7109375" customWidth="1"/>
    <col min="9732" max="9733" width="11.5703125" customWidth="1"/>
    <col min="9735" max="9735" width="9.85546875" customWidth="1"/>
    <col min="9736" max="9736" width="14" customWidth="1"/>
    <col min="9737" max="9737" width="12.28515625" customWidth="1"/>
    <col min="9738" max="9738" width="17" customWidth="1"/>
    <col min="9739" max="9739" width="21.42578125" customWidth="1"/>
    <col min="9979" max="9979" width="13.85546875" customWidth="1"/>
    <col min="9980" max="9980" width="10.85546875" customWidth="1"/>
    <col min="9981" max="9981" width="14.28515625" bestFit="1" customWidth="1"/>
    <col min="9982" max="9982" width="13.28515625" customWidth="1"/>
    <col min="9983" max="9983" width="16.7109375" customWidth="1"/>
    <col min="9984" max="9984" width="15.85546875" customWidth="1"/>
    <col min="9985" max="9985" width="15.7109375" customWidth="1"/>
    <col min="9986" max="9986" width="4.42578125" customWidth="1"/>
    <col min="9987" max="9987" width="9.7109375" customWidth="1"/>
    <col min="9988" max="9989" width="11.5703125" customWidth="1"/>
    <col min="9991" max="9991" width="9.85546875" customWidth="1"/>
    <col min="9992" max="9992" width="14" customWidth="1"/>
    <col min="9993" max="9993" width="12.28515625" customWidth="1"/>
    <col min="9994" max="9994" width="17" customWidth="1"/>
    <col min="9995" max="9995" width="21.42578125" customWidth="1"/>
    <col min="10235" max="10235" width="13.85546875" customWidth="1"/>
    <col min="10236" max="10236" width="10.85546875" customWidth="1"/>
    <col min="10237" max="10237" width="14.28515625" bestFit="1" customWidth="1"/>
    <col min="10238" max="10238" width="13.28515625" customWidth="1"/>
    <col min="10239" max="10239" width="16.7109375" customWidth="1"/>
    <col min="10240" max="10240" width="15.85546875" customWidth="1"/>
    <col min="10241" max="10241" width="15.7109375" customWidth="1"/>
    <col min="10242" max="10242" width="4.42578125" customWidth="1"/>
    <col min="10243" max="10243" width="9.7109375" customWidth="1"/>
    <col min="10244" max="10245" width="11.5703125" customWidth="1"/>
    <col min="10247" max="10247" width="9.85546875" customWidth="1"/>
    <col min="10248" max="10248" width="14" customWidth="1"/>
    <col min="10249" max="10249" width="12.28515625" customWidth="1"/>
    <col min="10250" max="10250" width="17" customWidth="1"/>
    <col min="10251" max="10251" width="21.42578125" customWidth="1"/>
    <col min="10491" max="10491" width="13.85546875" customWidth="1"/>
    <col min="10492" max="10492" width="10.85546875" customWidth="1"/>
    <col min="10493" max="10493" width="14.28515625" bestFit="1" customWidth="1"/>
    <col min="10494" max="10494" width="13.28515625" customWidth="1"/>
    <col min="10495" max="10495" width="16.7109375" customWidth="1"/>
    <col min="10496" max="10496" width="15.85546875" customWidth="1"/>
    <col min="10497" max="10497" width="15.7109375" customWidth="1"/>
    <col min="10498" max="10498" width="4.42578125" customWidth="1"/>
    <col min="10499" max="10499" width="9.7109375" customWidth="1"/>
    <col min="10500" max="10501" width="11.5703125" customWidth="1"/>
    <col min="10503" max="10503" width="9.85546875" customWidth="1"/>
    <col min="10504" max="10504" width="14" customWidth="1"/>
    <col min="10505" max="10505" width="12.28515625" customWidth="1"/>
    <col min="10506" max="10506" width="17" customWidth="1"/>
    <col min="10507" max="10507" width="21.42578125" customWidth="1"/>
    <col min="10747" max="10747" width="13.85546875" customWidth="1"/>
    <col min="10748" max="10748" width="10.85546875" customWidth="1"/>
    <col min="10749" max="10749" width="14.28515625" bestFit="1" customWidth="1"/>
    <col min="10750" max="10750" width="13.28515625" customWidth="1"/>
    <col min="10751" max="10751" width="16.7109375" customWidth="1"/>
    <col min="10752" max="10752" width="15.85546875" customWidth="1"/>
    <col min="10753" max="10753" width="15.7109375" customWidth="1"/>
    <col min="10754" max="10754" width="4.42578125" customWidth="1"/>
    <col min="10755" max="10755" width="9.7109375" customWidth="1"/>
    <col min="10756" max="10757" width="11.5703125" customWidth="1"/>
    <col min="10759" max="10759" width="9.85546875" customWidth="1"/>
    <col min="10760" max="10760" width="14" customWidth="1"/>
    <col min="10761" max="10761" width="12.28515625" customWidth="1"/>
    <col min="10762" max="10762" width="17" customWidth="1"/>
    <col min="10763" max="10763" width="21.42578125" customWidth="1"/>
    <col min="11003" max="11003" width="13.85546875" customWidth="1"/>
    <col min="11004" max="11004" width="10.85546875" customWidth="1"/>
    <col min="11005" max="11005" width="14.28515625" bestFit="1" customWidth="1"/>
    <col min="11006" max="11006" width="13.28515625" customWidth="1"/>
    <col min="11007" max="11007" width="16.7109375" customWidth="1"/>
    <col min="11008" max="11008" width="15.85546875" customWidth="1"/>
    <col min="11009" max="11009" width="15.7109375" customWidth="1"/>
    <col min="11010" max="11010" width="4.42578125" customWidth="1"/>
    <col min="11011" max="11011" width="9.7109375" customWidth="1"/>
    <col min="11012" max="11013" width="11.5703125" customWidth="1"/>
    <col min="11015" max="11015" width="9.85546875" customWidth="1"/>
    <col min="11016" max="11016" width="14" customWidth="1"/>
    <col min="11017" max="11017" width="12.28515625" customWidth="1"/>
    <col min="11018" max="11018" width="17" customWidth="1"/>
    <col min="11019" max="11019" width="21.42578125" customWidth="1"/>
    <col min="11259" max="11259" width="13.85546875" customWidth="1"/>
    <col min="11260" max="11260" width="10.85546875" customWidth="1"/>
    <col min="11261" max="11261" width="14.28515625" bestFit="1" customWidth="1"/>
    <col min="11262" max="11262" width="13.28515625" customWidth="1"/>
    <col min="11263" max="11263" width="16.7109375" customWidth="1"/>
    <col min="11264" max="11264" width="15.85546875" customWidth="1"/>
    <col min="11265" max="11265" width="15.7109375" customWidth="1"/>
    <col min="11266" max="11266" width="4.42578125" customWidth="1"/>
    <col min="11267" max="11267" width="9.7109375" customWidth="1"/>
    <col min="11268" max="11269" width="11.5703125" customWidth="1"/>
    <col min="11271" max="11271" width="9.85546875" customWidth="1"/>
    <col min="11272" max="11272" width="14" customWidth="1"/>
    <col min="11273" max="11273" width="12.28515625" customWidth="1"/>
    <col min="11274" max="11274" width="17" customWidth="1"/>
    <col min="11275" max="11275" width="21.42578125" customWidth="1"/>
    <col min="11515" max="11515" width="13.85546875" customWidth="1"/>
    <col min="11516" max="11516" width="10.85546875" customWidth="1"/>
    <col min="11517" max="11517" width="14.28515625" bestFit="1" customWidth="1"/>
    <col min="11518" max="11518" width="13.28515625" customWidth="1"/>
    <col min="11519" max="11519" width="16.7109375" customWidth="1"/>
    <col min="11520" max="11520" width="15.85546875" customWidth="1"/>
    <col min="11521" max="11521" width="15.7109375" customWidth="1"/>
    <col min="11522" max="11522" width="4.42578125" customWidth="1"/>
    <col min="11523" max="11523" width="9.7109375" customWidth="1"/>
    <col min="11524" max="11525" width="11.5703125" customWidth="1"/>
    <col min="11527" max="11527" width="9.85546875" customWidth="1"/>
    <col min="11528" max="11528" width="14" customWidth="1"/>
    <col min="11529" max="11529" width="12.28515625" customWidth="1"/>
    <col min="11530" max="11530" width="17" customWidth="1"/>
    <col min="11531" max="11531" width="21.42578125" customWidth="1"/>
    <col min="11771" max="11771" width="13.85546875" customWidth="1"/>
    <col min="11772" max="11772" width="10.85546875" customWidth="1"/>
    <col min="11773" max="11773" width="14.28515625" bestFit="1" customWidth="1"/>
    <col min="11774" max="11774" width="13.28515625" customWidth="1"/>
    <col min="11775" max="11775" width="16.7109375" customWidth="1"/>
    <col min="11776" max="11776" width="15.85546875" customWidth="1"/>
    <col min="11777" max="11777" width="15.7109375" customWidth="1"/>
    <col min="11778" max="11778" width="4.42578125" customWidth="1"/>
    <col min="11779" max="11779" width="9.7109375" customWidth="1"/>
    <col min="11780" max="11781" width="11.5703125" customWidth="1"/>
    <col min="11783" max="11783" width="9.85546875" customWidth="1"/>
    <col min="11784" max="11784" width="14" customWidth="1"/>
    <col min="11785" max="11785" width="12.28515625" customWidth="1"/>
    <col min="11786" max="11786" width="17" customWidth="1"/>
    <col min="11787" max="11787" width="21.42578125" customWidth="1"/>
    <col min="12027" max="12027" width="13.85546875" customWidth="1"/>
    <col min="12028" max="12028" width="10.85546875" customWidth="1"/>
    <col min="12029" max="12029" width="14.28515625" bestFit="1" customWidth="1"/>
    <col min="12030" max="12030" width="13.28515625" customWidth="1"/>
    <col min="12031" max="12031" width="16.7109375" customWidth="1"/>
    <col min="12032" max="12032" width="15.85546875" customWidth="1"/>
    <col min="12033" max="12033" width="15.7109375" customWidth="1"/>
    <col min="12034" max="12034" width="4.42578125" customWidth="1"/>
    <col min="12035" max="12035" width="9.7109375" customWidth="1"/>
    <col min="12036" max="12037" width="11.5703125" customWidth="1"/>
    <col min="12039" max="12039" width="9.85546875" customWidth="1"/>
    <col min="12040" max="12040" width="14" customWidth="1"/>
    <col min="12041" max="12041" width="12.28515625" customWidth="1"/>
    <col min="12042" max="12042" width="17" customWidth="1"/>
    <col min="12043" max="12043" width="21.42578125" customWidth="1"/>
    <col min="12283" max="12283" width="13.85546875" customWidth="1"/>
    <col min="12284" max="12284" width="10.85546875" customWidth="1"/>
    <col min="12285" max="12285" width="14.28515625" bestFit="1" customWidth="1"/>
    <col min="12286" max="12286" width="13.28515625" customWidth="1"/>
    <col min="12287" max="12287" width="16.7109375" customWidth="1"/>
    <col min="12288" max="12288" width="15.85546875" customWidth="1"/>
    <col min="12289" max="12289" width="15.7109375" customWidth="1"/>
    <col min="12290" max="12290" width="4.42578125" customWidth="1"/>
    <col min="12291" max="12291" width="9.7109375" customWidth="1"/>
    <col min="12292" max="12293" width="11.5703125" customWidth="1"/>
    <col min="12295" max="12295" width="9.85546875" customWidth="1"/>
    <col min="12296" max="12296" width="14" customWidth="1"/>
    <col min="12297" max="12297" width="12.28515625" customWidth="1"/>
    <col min="12298" max="12298" width="17" customWidth="1"/>
    <col min="12299" max="12299" width="21.42578125" customWidth="1"/>
    <col min="12539" max="12539" width="13.85546875" customWidth="1"/>
    <col min="12540" max="12540" width="10.85546875" customWidth="1"/>
    <col min="12541" max="12541" width="14.28515625" bestFit="1" customWidth="1"/>
    <col min="12542" max="12542" width="13.28515625" customWidth="1"/>
    <col min="12543" max="12543" width="16.7109375" customWidth="1"/>
    <col min="12544" max="12544" width="15.85546875" customWidth="1"/>
    <col min="12545" max="12545" width="15.7109375" customWidth="1"/>
    <col min="12546" max="12546" width="4.42578125" customWidth="1"/>
    <col min="12547" max="12547" width="9.7109375" customWidth="1"/>
    <col min="12548" max="12549" width="11.5703125" customWidth="1"/>
    <col min="12551" max="12551" width="9.85546875" customWidth="1"/>
    <col min="12552" max="12552" width="14" customWidth="1"/>
    <col min="12553" max="12553" width="12.28515625" customWidth="1"/>
    <col min="12554" max="12554" width="17" customWidth="1"/>
    <col min="12555" max="12555" width="21.42578125" customWidth="1"/>
    <col min="12795" max="12795" width="13.85546875" customWidth="1"/>
    <col min="12796" max="12796" width="10.85546875" customWidth="1"/>
    <col min="12797" max="12797" width="14.28515625" bestFit="1" customWidth="1"/>
    <col min="12798" max="12798" width="13.28515625" customWidth="1"/>
    <col min="12799" max="12799" width="16.7109375" customWidth="1"/>
    <col min="12800" max="12800" width="15.85546875" customWidth="1"/>
    <col min="12801" max="12801" width="15.7109375" customWidth="1"/>
    <col min="12802" max="12802" width="4.42578125" customWidth="1"/>
    <col min="12803" max="12803" width="9.7109375" customWidth="1"/>
    <col min="12804" max="12805" width="11.5703125" customWidth="1"/>
    <col min="12807" max="12807" width="9.85546875" customWidth="1"/>
    <col min="12808" max="12808" width="14" customWidth="1"/>
    <col min="12809" max="12809" width="12.28515625" customWidth="1"/>
    <col min="12810" max="12810" width="17" customWidth="1"/>
    <col min="12811" max="12811" width="21.42578125" customWidth="1"/>
    <col min="13051" max="13051" width="13.85546875" customWidth="1"/>
    <col min="13052" max="13052" width="10.85546875" customWidth="1"/>
    <col min="13053" max="13053" width="14.28515625" bestFit="1" customWidth="1"/>
    <col min="13054" max="13054" width="13.28515625" customWidth="1"/>
    <col min="13055" max="13055" width="16.7109375" customWidth="1"/>
    <col min="13056" max="13056" width="15.85546875" customWidth="1"/>
    <col min="13057" max="13057" width="15.7109375" customWidth="1"/>
    <col min="13058" max="13058" width="4.42578125" customWidth="1"/>
    <col min="13059" max="13059" width="9.7109375" customWidth="1"/>
    <col min="13060" max="13061" width="11.5703125" customWidth="1"/>
    <col min="13063" max="13063" width="9.85546875" customWidth="1"/>
    <col min="13064" max="13064" width="14" customWidth="1"/>
    <col min="13065" max="13065" width="12.28515625" customWidth="1"/>
    <col min="13066" max="13066" width="17" customWidth="1"/>
    <col min="13067" max="13067" width="21.42578125" customWidth="1"/>
    <col min="13307" max="13307" width="13.85546875" customWidth="1"/>
    <col min="13308" max="13308" width="10.85546875" customWidth="1"/>
    <col min="13309" max="13309" width="14.28515625" bestFit="1" customWidth="1"/>
    <col min="13310" max="13310" width="13.28515625" customWidth="1"/>
    <col min="13311" max="13311" width="16.7109375" customWidth="1"/>
    <col min="13312" max="13312" width="15.85546875" customWidth="1"/>
    <col min="13313" max="13313" width="15.7109375" customWidth="1"/>
    <col min="13314" max="13314" width="4.42578125" customWidth="1"/>
    <col min="13315" max="13315" width="9.7109375" customWidth="1"/>
    <col min="13316" max="13317" width="11.5703125" customWidth="1"/>
    <col min="13319" max="13319" width="9.85546875" customWidth="1"/>
    <col min="13320" max="13320" width="14" customWidth="1"/>
    <col min="13321" max="13321" width="12.28515625" customWidth="1"/>
    <col min="13322" max="13322" width="17" customWidth="1"/>
    <col min="13323" max="13323" width="21.42578125" customWidth="1"/>
    <col min="13563" max="13563" width="13.85546875" customWidth="1"/>
    <col min="13564" max="13564" width="10.85546875" customWidth="1"/>
    <col min="13565" max="13565" width="14.28515625" bestFit="1" customWidth="1"/>
    <col min="13566" max="13566" width="13.28515625" customWidth="1"/>
    <col min="13567" max="13567" width="16.7109375" customWidth="1"/>
    <col min="13568" max="13568" width="15.85546875" customWidth="1"/>
    <col min="13569" max="13569" width="15.7109375" customWidth="1"/>
    <col min="13570" max="13570" width="4.42578125" customWidth="1"/>
    <col min="13571" max="13571" width="9.7109375" customWidth="1"/>
    <col min="13572" max="13573" width="11.5703125" customWidth="1"/>
    <col min="13575" max="13575" width="9.85546875" customWidth="1"/>
    <col min="13576" max="13576" width="14" customWidth="1"/>
    <col min="13577" max="13577" width="12.28515625" customWidth="1"/>
    <col min="13578" max="13578" width="17" customWidth="1"/>
    <col min="13579" max="13579" width="21.42578125" customWidth="1"/>
    <col min="13819" max="13819" width="13.85546875" customWidth="1"/>
    <col min="13820" max="13820" width="10.85546875" customWidth="1"/>
    <col min="13821" max="13821" width="14.28515625" bestFit="1" customWidth="1"/>
    <col min="13822" max="13822" width="13.28515625" customWidth="1"/>
    <col min="13823" max="13823" width="16.7109375" customWidth="1"/>
    <col min="13824" max="13824" width="15.85546875" customWidth="1"/>
    <col min="13825" max="13825" width="15.7109375" customWidth="1"/>
    <col min="13826" max="13826" width="4.42578125" customWidth="1"/>
    <col min="13827" max="13827" width="9.7109375" customWidth="1"/>
    <col min="13828" max="13829" width="11.5703125" customWidth="1"/>
    <col min="13831" max="13831" width="9.85546875" customWidth="1"/>
    <col min="13832" max="13832" width="14" customWidth="1"/>
    <col min="13833" max="13833" width="12.28515625" customWidth="1"/>
    <col min="13834" max="13834" width="17" customWidth="1"/>
    <col min="13835" max="13835" width="21.42578125" customWidth="1"/>
    <col min="14075" max="14075" width="13.85546875" customWidth="1"/>
    <col min="14076" max="14076" width="10.85546875" customWidth="1"/>
    <col min="14077" max="14077" width="14.28515625" bestFit="1" customWidth="1"/>
    <col min="14078" max="14078" width="13.28515625" customWidth="1"/>
    <col min="14079" max="14079" width="16.7109375" customWidth="1"/>
    <col min="14080" max="14080" width="15.85546875" customWidth="1"/>
    <col min="14081" max="14081" width="15.7109375" customWidth="1"/>
    <col min="14082" max="14082" width="4.42578125" customWidth="1"/>
    <col min="14083" max="14083" width="9.7109375" customWidth="1"/>
    <col min="14084" max="14085" width="11.5703125" customWidth="1"/>
    <col min="14087" max="14087" width="9.85546875" customWidth="1"/>
    <col min="14088" max="14088" width="14" customWidth="1"/>
    <col min="14089" max="14089" width="12.28515625" customWidth="1"/>
    <col min="14090" max="14090" width="17" customWidth="1"/>
    <col min="14091" max="14091" width="21.42578125" customWidth="1"/>
    <col min="14331" max="14331" width="13.85546875" customWidth="1"/>
    <col min="14332" max="14332" width="10.85546875" customWidth="1"/>
    <col min="14333" max="14333" width="14.28515625" bestFit="1" customWidth="1"/>
    <col min="14334" max="14334" width="13.28515625" customWidth="1"/>
    <col min="14335" max="14335" width="16.7109375" customWidth="1"/>
    <col min="14336" max="14336" width="15.85546875" customWidth="1"/>
    <col min="14337" max="14337" width="15.7109375" customWidth="1"/>
    <col min="14338" max="14338" width="4.42578125" customWidth="1"/>
    <col min="14339" max="14339" width="9.7109375" customWidth="1"/>
    <col min="14340" max="14341" width="11.5703125" customWidth="1"/>
    <col min="14343" max="14343" width="9.85546875" customWidth="1"/>
    <col min="14344" max="14344" width="14" customWidth="1"/>
    <col min="14345" max="14345" width="12.28515625" customWidth="1"/>
    <col min="14346" max="14346" width="17" customWidth="1"/>
    <col min="14347" max="14347" width="21.42578125" customWidth="1"/>
    <col min="14587" max="14587" width="13.85546875" customWidth="1"/>
    <col min="14588" max="14588" width="10.85546875" customWidth="1"/>
    <col min="14589" max="14589" width="14.28515625" bestFit="1" customWidth="1"/>
    <col min="14590" max="14590" width="13.28515625" customWidth="1"/>
    <col min="14591" max="14591" width="16.7109375" customWidth="1"/>
    <col min="14592" max="14592" width="15.85546875" customWidth="1"/>
    <col min="14593" max="14593" width="15.7109375" customWidth="1"/>
    <col min="14594" max="14594" width="4.42578125" customWidth="1"/>
    <col min="14595" max="14595" width="9.7109375" customWidth="1"/>
    <col min="14596" max="14597" width="11.5703125" customWidth="1"/>
    <col min="14599" max="14599" width="9.85546875" customWidth="1"/>
    <col min="14600" max="14600" width="14" customWidth="1"/>
    <col min="14601" max="14601" width="12.28515625" customWidth="1"/>
    <col min="14602" max="14602" width="17" customWidth="1"/>
    <col min="14603" max="14603" width="21.42578125" customWidth="1"/>
    <col min="14843" max="14843" width="13.85546875" customWidth="1"/>
    <col min="14844" max="14844" width="10.85546875" customWidth="1"/>
    <col min="14845" max="14845" width="14.28515625" bestFit="1" customWidth="1"/>
    <col min="14846" max="14846" width="13.28515625" customWidth="1"/>
    <col min="14847" max="14847" width="16.7109375" customWidth="1"/>
    <col min="14848" max="14848" width="15.85546875" customWidth="1"/>
    <col min="14849" max="14849" width="15.7109375" customWidth="1"/>
    <col min="14850" max="14850" width="4.42578125" customWidth="1"/>
    <col min="14851" max="14851" width="9.7109375" customWidth="1"/>
    <col min="14852" max="14853" width="11.5703125" customWidth="1"/>
    <col min="14855" max="14855" width="9.85546875" customWidth="1"/>
    <col min="14856" max="14856" width="14" customWidth="1"/>
    <col min="14857" max="14857" width="12.28515625" customWidth="1"/>
    <col min="14858" max="14858" width="17" customWidth="1"/>
    <col min="14859" max="14859" width="21.42578125" customWidth="1"/>
    <col min="15099" max="15099" width="13.85546875" customWidth="1"/>
    <col min="15100" max="15100" width="10.85546875" customWidth="1"/>
    <col min="15101" max="15101" width="14.28515625" bestFit="1" customWidth="1"/>
    <col min="15102" max="15102" width="13.28515625" customWidth="1"/>
    <col min="15103" max="15103" width="16.7109375" customWidth="1"/>
    <col min="15104" max="15104" width="15.85546875" customWidth="1"/>
    <col min="15105" max="15105" width="15.7109375" customWidth="1"/>
    <col min="15106" max="15106" width="4.42578125" customWidth="1"/>
    <col min="15107" max="15107" width="9.7109375" customWidth="1"/>
    <col min="15108" max="15109" width="11.5703125" customWidth="1"/>
    <col min="15111" max="15111" width="9.85546875" customWidth="1"/>
    <col min="15112" max="15112" width="14" customWidth="1"/>
    <col min="15113" max="15113" width="12.28515625" customWidth="1"/>
    <col min="15114" max="15114" width="17" customWidth="1"/>
    <col min="15115" max="15115" width="21.42578125" customWidth="1"/>
    <col min="15355" max="15355" width="13.85546875" customWidth="1"/>
    <col min="15356" max="15356" width="10.85546875" customWidth="1"/>
    <col min="15357" max="15357" width="14.28515625" bestFit="1" customWidth="1"/>
    <col min="15358" max="15358" width="13.28515625" customWidth="1"/>
    <col min="15359" max="15359" width="16.7109375" customWidth="1"/>
    <col min="15360" max="15360" width="15.85546875" customWidth="1"/>
    <col min="15361" max="15361" width="15.7109375" customWidth="1"/>
    <col min="15362" max="15362" width="4.42578125" customWidth="1"/>
    <col min="15363" max="15363" width="9.7109375" customWidth="1"/>
    <col min="15364" max="15365" width="11.5703125" customWidth="1"/>
    <col min="15367" max="15367" width="9.85546875" customWidth="1"/>
    <col min="15368" max="15368" width="14" customWidth="1"/>
    <col min="15369" max="15369" width="12.28515625" customWidth="1"/>
    <col min="15370" max="15370" width="17" customWidth="1"/>
    <col min="15371" max="15371" width="21.42578125" customWidth="1"/>
    <col min="15611" max="15611" width="13.85546875" customWidth="1"/>
    <col min="15612" max="15612" width="10.85546875" customWidth="1"/>
    <col min="15613" max="15613" width="14.28515625" bestFit="1" customWidth="1"/>
    <col min="15614" max="15614" width="13.28515625" customWidth="1"/>
    <col min="15615" max="15615" width="16.7109375" customWidth="1"/>
    <col min="15616" max="15616" width="15.85546875" customWidth="1"/>
    <col min="15617" max="15617" width="15.7109375" customWidth="1"/>
    <col min="15618" max="15618" width="4.42578125" customWidth="1"/>
    <col min="15619" max="15619" width="9.7109375" customWidth="1"/>
    <col min="15620" max="15621" width="11.5703125" customWidth="1"/>
    <col min="15623" max="15623" width="9.85546875" customWidth="1"/>
    <col min="15624" max="15624" width="14" customWidth="1"/>
    <col min="15625" max="15625" width="12.28515625" customWidth="1"/>
    <col min="15626" max="15626" width="17" customWidth="1"/>
    <col min="15627" max="15627" width="21.42578125" customWidth="1"/>
    <col min="15867" max="15867" width="13.85546875" customWidth="1"/>
    <col min="15868" max="15868" width="10.85546875" customWidth="1"/>
    <col min="15869" max="15869" width="14.28515625" bestFit="1" customWidth="1"/>
    <col min="15870" max="15870" width="13.28515625" customWidth="1"/>
    <col min="15871" max="15871" width="16.7109375" customWidth="1"/>
    <col min="15872" max="15872" width="15.85546875" customWidth="1"/>
    <col min="15873" max="15873" width="15.7109375" customWidth="1"/>
    <col min="15874" max="15874" width="4.42578125" customWidth="1"/>
    <col min="15875" max="15875" width="9.7109375" customWidth="1"/>
    <col min="15876" max="15877" width="11.5703125" customWidth="1"/>
    <col min="15879" max="15879" width="9.85546875" customWidth="1"/>
    <col min="15880" max="15880" width="14" customWidth="1"/>
    <col min="15881" max="15881" width="12.28515625" customWidth="1"/>
    <col min="15882" max="15882" width="17" customWidth="1"/>
    <col min="15883" max="15883" width="21.42578125" customWidth="1"/>
    <col min="16123" max="16123" width="13.85546875" customWidth="1"/>
    <col min="16124" max="16124" width="10.85546875" customWidth="1"/>
    <col min="16125" max="16125" width="14.28515625" bestFit="1" customWidth="1"/>
    <col min="16126" max="16126" width="13.28515625" customWidth="1"/>
    <col min="16127" max="16127" width="16.7109375" customWidth="1"/>
    <col min="16128" max="16128" width="15.85546875" customWidth="1"/>
    <col min="16129" max="16129" width="15.7109375" customWidth="1"/>
    <col min="16130" max="16130" width="4.42578125" customWidth="1"/>
    <col min="16131" max="16131" width="9.7109375" customWidth="1"/>
    <col min="16132" max="16133" width="11.5703125" customWidth="1"/>
    <col min="16135" max="16135" width="9.85546875" customWidth="1"/>
    <col min="16136" max="16136" width="14" customWidth="1"/>
    <col min="16137" max="16137" width="12.28515625" customWidth="1"/>
    <col min="16138" max="16138" width="17" customWidth="1"/>
    <col min="16139" max="16139" width="21.42578125" customWidth="1"/>
  </cols>
  <sheetData>
    <row r="1" spans="1:13" ht="27" x14ac:dyDescent="0.5">
      <c r="A1" s="140" t="s">
        <v>10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</row>
    <row r="2" spans="1:13" x14ac:dyDescent="0.25">
      <c r="A2" s="141" t="s">
        <v>177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</row>
    <row r="3" spans="1:13" ht="10.5" customHeight="1" x14ac:dyDescent="0.25"/>
    <row r="4" spans="1:13" ht="15.75" thickBot="1" x14ac:dyDescent="0.3"/>
    <row r="5" spans="1:13" s="5" customFormat="1" ht="42.75" customHeight="1" x14ac:dyDescent="0.25">
      <c r="A5" s="1" t="s">
        <v>0</v>
      </c>
      <c r="B5" s="2" t="s">
        <v>1</v>
      </c>
      <c r="C5" s="2" t="s">
        <v>2</v>
      </c>
      <c r="D5" s="2" t="s">
        <v>3</v>
      </c>
      <c r="E5" s="3" t="s">
        <v>4</v>
      </c>
      <c r="F5" s="3" t="s">
        <v>5</v>
      </c>
      <c r="G5" s="3" t="s">
        <v>6</v>
      </c>
      <c r="H5" s="31" t="s">
        <v>7</v>
      </c>
      <c r="I5" s="3" t="s">
        <v>8</v>
      </c>
      <c r="J5" s="10" t="s">
        <v>44</v>
      </c>
      <c r="K5" s="4" t="s">
        <v>9</v>
      </c>
    </row>
    <row r="6" spans="1:13" s="71" customFormat="1" x14ac:dyDescent="0.25">
      <c r="A6" s="67" t="s">
        <v>410</v>
      </c>
      <c r="B6" s="67" t="s">
        <v>173</v>
      </c>
      <c r="C6" s="67"/>
      <c r="D6" s="67" t="s">
        <v>174</v>
      </c>
      <c r="E6" s="67"/>
      <c r="F6" s="68">
        <v>44013</v>
      </c>
      <c r="G6" s="68">
        <v>44013</v>
      </c>
      <c r="H6" s="69" t="s">
        <v>175</v>
      </c>
      <c r="I6" s="67" t="s">
        <v>17</v>
      </c>
      <c r="J6" s="67"/>
      <c r="K6" s="67" t="s">
        <v>176</v>
      </c>
      <c r="L6" s="70">
        <v>44018</v>
      </c>
    </row>
    <row r="7" spans="1:13" s="78" customFormat="1" x14ac:dyDescent="0.25">
      <c r="A7" s="77" t="s">
        <v>385</v>
      </c>
      <c r="B7" s="77" t="s">
        <v>238</v>
      </c>
      <c r="D7" s="77" t="s">
        <v>239</v>
      </c>
      <c r="E7" s="78" t="s">
        <v>240</v>
      </c>
      <c r="F7" s="79">
        <v>43979</v>
      </c>
      <c r="G7" s="79">
        <v>43979</v>
      </c>
      <c r="H7" s="80" t="s">
        <v>241</v>
      </c>
      <c r="I7" s="77" t="s">
        <v>17</v>
      </c>
      <c r="J7" s="77" t="s">
        <v>45</v>
      </c>
      <c r="K7" s="77" t="s">
        <v>185</v>
      </c>
      <c r="L7" s="81">
        <v>7232020</v>
      </c>
    </row>
    <row r="8" spans="1:13" s="71" customFormat="1" ht="25.5" x14ac:dyDescent="0.25">
      <c r="A8" s="67" t="s">
        <v>411</v>
      </c>
      <c r="B8" s="67" t="s">
        <v>242</v>
      </c>
      <c r="C8" s="67"/>
      <c r="D8" s="67" t="s">
        <v>243</v>
      </c>
      <c r="E8" s="67" t="s">
        <v>244</v>
      </c>
      <c r="F8" s="68">
        <v>44013</v>
      </c>
      <c r="G8" s="68"/>
      <c r="H8" s="69" t="s">
        <v>245</v>
      </c>
      <c r="I8" s="67" t="s">
        <v>17</v>
      </c>
      <c r="J8" s="67"/>
      <c r="K8" s="67" t="s">
        <v>246</v>
      </c>
      <c r="L8" s="70">
        <v>44018</v>
      </c>
    </row>
    <row r="9" spans="1:13" s="71" customFormat="1" ht="25.5" x14ac:dyDescent="0.25">
      <c r="A9" s="67" t="s">
        <v>412</v>
      </c>
      <c r="B9" s="67" t="s">
        <v>247</v>
      </c>
      <c r="C9" s="67"/>
      <c r="D9" s="67" t="s">
        <v>248</v>
      </c>
      <c r="E9" s="67" t="s">
        <v>249</v>
      </c>
      <c r="F9" s="68">
        <v>44013</v>
      </c>
      <c r="G9" s="68"/>
      <c r="H9" s="69" t="s">
        <v>250</v>
      </c>
      <c r="I9" s="67" t="s">
        <v>17</v>
      </c>
      <c r="J9" s="67"/>
      <c r="K9" s="67" t="s">
        <v>182</v>
      </c>
      <c r="L9" s="70">
        <v>44018</v>
      </c>
    </row>
    <row r="10" spans="1:13" s="71" customFormat="1" x14ac:dyDescent="0.25">
      <c r="A10" s="67" t="s">
        <v>413</v>
      </c>
      <c r="B10" s="67" t="s">
        <v>252</v>
      </c>
      <c r="C10" s="67"/>
      <c r="D10" s="67"/>
      <c r="E10" s="67"/>
      <c r="F10" s="68">
        <v>44013</v>
      </c>
      <c r="G10" s="68"/>
      <c r="H10" s="69" t="s">
        <v>253</v>
      </c>
      <c r="I10" s="67" t="s">
        <v>17</v>
      </c>
      <c r="J10" s="67"/>
      <c r="K10" s="67" t="s">
        <v>182</v>
      </c>
      <c r="L10" s="70">
        <v>44018</v>
      </c>
    </row>
    <row r="11" spans="1:13" s="81" customFormat="1" x14ac:dyDescent="0.25">
      <c r="A11" s="77" t="s">
        <v>386</v>
      </c>
      <c r="B11" s="77" t="s">
        <v>254</v>
      </c>
      <c r="C11" s="77"/>
      <c r="D11" s="77" t="s">
        <v>255</v>
      </c>
      <c r="E11" s="82">
        <v>22315.919999999998</v>
      </c>
      <c r="F11" s="83">
        <v>44012</v>
      </c>
      <c r="G11" s="83">
        <v>44012</v>
      </c>
      <c r="H11" s="80" t="s">
        <v>158</v>
      </c>
      <c r="I11" s="84" t="s">
        <v>61</v>
      </c>
      <c r="J11" s="77" t="s">
        <v>62</v>
      </c>
      <c r="K11" s="77" t="s">
        <v>256</v>
      </c>
      <c r="L11" s="81" t="s">
        <v>94</v>
      </c>
      <c r="M11" s="81">
        <v>7222020</v>
      </c>
    </row>
    <row r="12" spans="1:13" s="84" customFormat="1" x14ac:dyDescent="0.25">
      <c r="A12" s="77" t="s">
        <v>388</v>
      </c>
      <c r="B12" s="77" t="s">
        <v>257</v>
      </c>
      <c r="C12" s="78"/>
      <c r="D12" s="77" t="s">
        <v>258</v>
      </c>
      <c r="E12" s="85">
        <v>13018.94</v>
      </c>
      <c r="F12" s="79">
        <v>44014</v>
      </c>
      <c r="G12" s="79">
        <v>44014</v>
      </c>
      <c r="H12" s="80" t="s">
        <v>51</v>
      </c>
      <c r="I12" s="77" t="s">
        <v>61</v>
      </c>
      <c r="J12" s="78" t="s">
        <v>62</v>
      </c>
      <c r="K12" s="77" t="s">
        <v>256</v>
      </c>
      <c r="L12" s="84" t="s">
        <v>94</v>
      </c>
      <c r="M12" s="81">
        <v>7222020</v>
      </c>
    </row>
    <row r="13" spans="1:13" s="84" customFormat="1" x14ac:dyDescent="0.25">
      <c r="A13" s="77" t="s">
        <v>387</v>
      </c>
      <c r="B13" s="77" t="s">
        <v>259</v>
      </c>
      <c r="C13" s="78"/>
      <c r="D13" s="77" t="s">
        <v>260</v>
      </c>
      <c r="E13" s="85">
        <v>11550.88</v>
      </c>
      <c r="F13" s="79">
        <v>44012</v>
      </c>
      <c r="G13" s="79">
        <v>44012</v>
      </c>
      <c r="H13" s="80" t="s">
        <v>261</v>
      </c>
      <c r="I13" s="77" t="s">
        <v>61</v>
      </c>
      <c r="J13" s="78" t="s">
        <v>62</v>
      </c>
      <c r="K13" s="77" t="s">
        <v>256</v>
      </c>
      <c r="L13" s="84" t="s">
        <v>94</v>
      </c>
      <c r="M13" s="81">
        <v>7222020</v>
      </c>
    </row>
    <row r="14" spans="1:13" s="44" customFormat="1" x14ac:dyDescent="0.25">
      <c r="A14" s="67" t="s">
        <v>414</v>
      </c>
      <c r="B14" s="67" t="s">
        <v>263</v>
      </c>
      <c r="C14" s="72"/>
      <c r="D14" s="67" t="s">
        <v>264</v>
      </c>
      <c r="E14" s="72"/>
      <c r="F14" s="73">
        <v>44028</v>
      </c>
      <c r="G14" s="72"/>
      <c r="H14" s="69" t="s">
        <v>220</v>
      </c>
      <c r="I14" s="72" t="s">
        <v>17</v>
      </c>
      <c r="J14" s="72"/>
      <c r="K14" s="67" t="s">
        <v>176</v>
      </c>
      <c r="L14" s="44" t="s">
        <v>251</v>
      </c>
      <c r="M14" s="71">
        <v>7222020</v>
      </c>
    </row>
    <row r="15" spans="1:13" s="91" customFormat="1" x14ac:dyDescent="0.25">
      <c r="A15" s="29" t="s">
        <v>267</v>
      </c>
      <c r="B15" s="29" t="s">
        <v>268</v>
      </c>
      <c r="C15" s="87"/>
      <c r="D15" s="29" t="s">
        <v>269</v>
      </c>
      <c r="E15" s="29">
        <f>1595.72*22</f>
        <v>35105.840000000004</v>
      </c>
      <c r="F15" s="88">
        <v>44013</v>
      </c>
      <c r="G15" s="88">
        <v>44013</v>
      </c>
      <c r="H15" s="32" t="s">
        <v>270</v>
      </c>
      <c r="I15" s="87" t="s">
        <v>61</v>
      </c>
      <c r="J15" s="87" t="s">
        <v>45</v>
      </c>
      <c r="K15" s="29" t="s">
        <v>185</v>
      </c>
      <c r="L15" s="89" t="s">
        <v>94</v>
      </c>
      <c r="M15" s="90">
        <v>7222020</v>
      </c>
    </row>
    <row r="16" spans="1:13" s="75" customFormat="1" x14ac:dyDescent="0.25">
      <c r="A16" s="67" t="s">
        <v>415</v>
      </c>
      <c r="B16" s="67" t="s">
        <v>271</v>
      </c>
      <c r="C16" s="72"/>
      <c r="D16" s="67" t="s">
        <v>272</v>
      </c>
      <c r="E16" s="74" t="s">
        <v>180</v>
      </c>
      <c r="F16" s="73">
        <v>44013</v>
      </c>
      <c r="G16" s="72"/>
      <c r="H16" s="69" t="s">
        <v>181</v>
      </c>
      <c r="I16" s="72" t="s">
        <v>17</v>
      </c>
      <c r="J16" s="72"/>
      <c r="K16" s="67" t="s">
        <v>176</v>
      </c>
      <c r="L16" s="44" t="s">
        <v>251</v>
      </c>
      <c r="M16" s="71">
        <v>7222020</v>
      </c>
    </row>
    <row r="17" spans="1:13" x14ac:dyDescent="0.25">
      <c r="A17" s="29" t="s">
        <v>273</v>
      </c>
      <c r="B17" s="29" t="s">
        <v>274</v>
      </c>
      <c r="C17" s="7"/>
      <c r="D17" s="29" t="s">
        <v>280</v>
      </c>
      <c r="E17" s="7" t="s">
        <v>275</v>
      </c>
      <c r="F17" s="30">
        <v>44013</v>
      </c>
      <c r="G17" s="7"/>
      <c r="H17" s="32" t="s">
        <v>83</v>
      </c>
      <c r="I17" s="7" t="s">
        <v>276</v>
      </c>
      <c r="J17" s="7"/>
      <c r="K17" s="29" t="s">
        <v>277</v>
      </c>
    </row>
    <row r="18" spans="1:13" x14ac:dyDescent="0.25">
      <c r="A18" s="29" t="s">
        <v>293</v>
      </c>
      <c r="B18" s="29" t="s">
        <v>294</v>
      </c>
      <c r="C18" s="7"/>
      <c r="D18" s="29" t="s">
        <v>295</v>
      </c>
      <c r="E18" s="29" t="s">
        <v>296</v>
      </c>
      <c r="F18" s="52">
        <v>43999</v>
      </c>
      <c r="G18" s="7"/>
      <c r="H18" s="7" t="s">
        <v>297</v>
      </c>
      <c r="I18" s="7" t="s">
        <v>276</v>
      </c>
      <c r="J18" s="7"/>
      <c r="K18" s="29" t="s">
        <v>277</v>
      </c>
    </row>
    <row r="19" spans="1:13" x14ac:dyDescent="0.25">
      <c r="A19" s="29" t="s">
        <v>313</v>
      </c>
      <c r="B19" s="29" t="s">
        <v>316</v>
      </c>
      <c r="D19" s="29" t="s">
        <v>319</v>
      </c>
      <c r="E19">
        <f>591.77*22</f>
        <v>13018.939999999999</v>
      </c>
      <c r="F19" s="65">
        <v>44028</v>
      </c>
      <c r="G19" s="65">
        <v>44028</v>
      </c>
      <c r="H19" s="32" t="s">
        <v>322</v>
      </c>
      <c r="I19" s="7" t="s">
        <v>61</v>
      </c>
      <c r="J19" s="7" t="s">
        <v>45</v>
      </c>
      <c r="K19" s="29" t="s">
        <v>185</v>
      </c>
      <c r="L19" s="29" t="s">
        <v>95</v>
      </c>
      <c r="M19" s="6">
        <v>7222020</v>
      </c>
    </row>
    <row r="20" spans="1:13" x14ac:dyDescent="0.25">
      <c r="A20" s="29" t="s">
        <v>314</v>
      </c>
      <c r="B20" s="29" t="s">
        <v>317</v>
      </c>
      <c r="C20" s="7"/>
      <c r="D20" s="29" t="s">
        <v>320</v>
      </c>
      <c r="E20">
        <f>591.77*22</f>
        <v>13018.939999999999</v>
      </c>
      <c r="F20" s="65">
        <v>44028</v>
      </c>
      <c r="G20" s="65">
        <v>44028</v>
      </c>
      <c r="H20" s="32" t="s">
        <v>322</v>
      </c>
      <c r="I20" s="7" t="s">
        <v>61</v>
      </c>
      <c r="J20" s="7" t="s">
        <v>45</v>
      </c>
      <c r="K20" s="29" t="s">
        <v>185</v>
      </c>
      <c r="L20" s="29" t="s">
        <v>95</v>
      </c>
      <c r="M20" s="6">
        <v>7222020</v>
      </c>
    </row>
    <row r="21" spans="1:13" x14ac:dyDescent="0.25">
      <c r="A21" s="29" t="s">
        <v>315</v>
      </c>
      <c r="B21" s="29" t="s">
        <v>318</v>
      </c>
      <c r="C21" s="7"/>
      <c r="D21" s="29" t="s">
        <v>321</v>
      </c>
      <c r="E21" s="29">
        <f>627.59*22</f>
        <v>13806.980000000001</v>
      </c>
      <c r="F21" s="65">
        <v>44028</v>
      </c>
      <c r="G21" s="65">
        <v>44028</v>
      </c>
      <c r="H21" s="32" t="s">
        <v>130</v>
      </c>
      <c r="I21" s="7" t="s">
        <v>61</v>
      </c>
      <c r="J21" s="7" t="s">
        <v>45</v>
      </c>
      <c r="K21" s="29" t="s">
        <v>185</v>
      </c>
      <c r="L21" s="29" t="s">
        <v>95</v>
      </c>
      <c r="M21" s="6">
        <v>7222020</v>
      </c>
    </row>
    <row r="22" spans="1:13" s="86" customFormat="1" x14ac:dyDescent="0.25">
      <c r="A22" s="77" t="s">
        <v>389</v>
      </c>
      <c r="B22" s="77" t="s">
        <v>324</v>
      </c>
      <c r="C22" s="78"/>
      <c r="D22" s="77" t="s">
        <v>325</v>
      </c>
      <c r="E22" s="77">
        <f>591.77*22</f>
        <v>13018.939999999999</v>
      </c>
      <c r="F22" s="92">
        <v>44028</v>
      </c>
      <c r="G22" s="92">
        <v>44028</v>
      </c>
      <c r="H22" s="80" t="s">
        <v>322</v>
      </c>
      <c r="I22" s="78" t="s">
        <v>61</v>
      </c>
      <c r="J22" s="78" t="s">
        <v>62</v>
      </c>
      <c r="K22" s="77" t="s">
        <v>256</v>
      </c>
      <c r="L22" s="77" t="s">
        <v>94</v>
      </c>
      <c r="M22" s="81">
        <v>7222020</v>
      </c>
    </row>
    <row r="23" spans="1:13" s="75" customFormat="1" x14ac:dyDescent="0.25">
      <c r="A23" s="67" t="s">
        <v>326</v>
      </c>
      <c r="B23" s="67" t="s">
        <v>327</v>
      </c>
      <c r="C23" s="72"/>
      <c r="D23" s="67" t="s">
        <v>328</v>
      </c>
      <c r="E23" s="67" t="s">
        <v>329</v>
      </c>
      <c r="F23" s="76">
        <v>44028</v>
      </c>
      <c r="G23" s="72"/>
      <c r="H23" s="69" t="s">
        <v>330</v>
      </c>
      <c r="I23" s="72" t="s">
        <v>17</v>
      </c>
      <c r="J23" s="72"/>
      <c r="K23" s="67" t="s">
        <v>277</v>
      </c>
      <c r="L23" s="67" t="s">
        <v>251</v>
      </c>
      <c r="M23" s="71">
        <v>7222020</v>
      </c>
    </row>
    <row r="24" spans="1:13" s="86" customFormat="1" x14ac:dyDescent="0.25">
      <c r="A24" s="77" t="s">
        <v>390</v>
      </c>
      <c r="B24" s="77" t="s">
        <v>331</v>
      </c>
      <c r="C24" s="78"/>
      <c r="D24" s="77" t="s">
        <v>323</v>
      </c>
      <c r="E24" s="85">
        <v>22315.919999999998</v>
      </c>
      <c r="F24" s="79">
        <v>44014</v>
      </c>
      <c r="G24" s="79">
        <v>44014</v>
      </c>
      <c r="H24" s="80" t="s">
        <v>42</v>
      </c>
      <c r="I24" s="78" t="s">
        <v>61</v>
      </c>
      <c r="J24" s="78" t="s">
        <v>62</v>
      </c>
      <c r="K24" s="77" t="s">
        <v>256</v>
      </c>
      <c r="L24" s="77" t="s">
        <v>94</v>
      </c>
      <c r="M24" s="81">
        <v>7222020</v>
      </c>
    </row>
    <row r="25" spans="1:13" s="86" customFormat="1" x14ac:dyDescent="0.25">
      <c r="A25" s="77" t="s">
        <v>391</v>
      </c>
      <c r="B25" s="77" t="s">
        <v>332</v>
      </c>
      <c r="C25" s="78"/>
      <c r="D25" s="77" t="s">
        <v>333</v>
      </c>
      <c r="E25" s="85">
        <v>13018.94</v>
      </c>
      <c r="F25" s="79">
        <v>44014</v>
      </c>
      <c r="G25" s="79">
        <v>44014</v>
      </c>
      <c r="H25" s="80" t="s">
        <v>51</v>
      </c>
      <c r="I25" s="78" t="s">
        <v>61</v>
      </c>
      <c r="J25" s="78" t="s">
        <v>62</v>
      </c>
      <c r="K25" s="77" t="s">
        <v>256</v>
      </c>
      <c r="L25" s="77" t="s">
        <v>94</v>
      </c>
      <c r="M25" s="81">
        <v>7222020</v>
      </c>
    </row>
    <row r="26" spans="1:13" s="86" customFormat="1" x14ac:dyDescent="0.25">
      <c r="A26" s="77" t="s">
        <v>392</v>
      </c>
      <c r="B26" s="77" t="s">
        <v>334</v>
      </c>
      <c r="C26" s="78"/>
      <c r="D26" s="77" t="s">
        <v>335</v>
      </c>
      <c r="E26" s="85">
        <v>22315.919999999998</v>
      </c>
      <c r="F26" s="79">
        <v>44014</v>
      </c>
      <c r="G26" s="79">
        <v>44014</v>
      </c>
      <c r="H26" s="80" t="s">
        <v>42</v>
      </c>
      <c r="I26" s="78" t="s">
        <v>61</v>
      </c>
      <c r="J26" s="78" t="s">
        <v>62</v>
      </c>
      <c r="K26" s="77" t="s">
        <v>256</v>
      </c>
      <c r="L26" s="77" t="s">
        <v>94</v>
      </c>
      <c r="M26" s="81">
        <v>7222020</v>
      </c>
    </row>
    <row r="27" spans="1:13" s="86" customFormat="1" x14ac:dyDescent="0.25">
      <c r="A27" s="77" t="s">
        <v>393</v>
      </c>
      <c r="B27" s="77" t="s">
        <v>336</v>
      </c>
      <c r="C27" s="78"/>
      <c r="D27" s="77" t="s">
        <v>337</v>
      </c>
      <c r="E27" s="85">
        <v>22315.919999999998</v>
      </c>
      <c r="F27" s="79">
        <v>44014</v>
      </c>
      <c r="G27" s="79">
        <v>44014</v>
      </c>
      <c r="H27" s="80" t="s">
        <v>42</v>
      </c>
      <c r="I27" s="78" t="s">
        <v>61</v>
      </c>
      <c r="J27" s="78" t="s">
        <v>62</v>
      </c>
      <c r="K27" s="77" t="s">
        <v>256</v>
      </c>
      <c r="L27" s="77" t="s">
        <v>94</v>
      </c>
      <c r="M27" s="81">
        <v>7222020</v>
      </c>
    </row>
    <row r="28" spans="1:13" s="86" customFormat="1" x14ac:dyDescent="0.25">
      <c r="A28" s="77" t="s">
        <v>394</v>
      </c>
      <c r="B28" s="77" t="s">
        <v>338</v>
      </c>
      <c r="C28" s="78"/>
      <c r="D28" s="77" t="s">
        <v>339</v>
      </c>
      <c r="E28" s="85">
        <v>22315.919999999998</v>
      </c>
      <c r="F28" s="79">
        <v>44014</v>
      </c>
      <c r="G28" s="79">
        <v>44014</v>
      </c>
      <c r="H28" s="80" t="s">
        <v>42</v>
      </c>
      <c r="I28" s="78" t="s">
        <v>61</v>
      </c>
      <c r="J28" s="78" t="s">
        <v>62</v>
      </c>
      <c r="K28" s="77" t="s">
        <v>256</v>
      </c>
      <c r="L28" s="77" t="s">
        <v>94</v>
      </c>
      <c r="M28" s="81">
        <v>7222020</v>
      </c>
    </row>
    <row r="29" spans="1:13" s="86" customFormat="1" x14ac:dyDescent="0.25">
      <c r="A29" s="84" t="s">
        <v>395</v>
      </c>
      <c r="B29" s="84" t="s">
        <v>340</v>
      </c>
      <c r="C29" s="93"/>
      <c r="D29" s="84" t="s">
        <v>341</v>
      </c>
      <c r="E29" s="85">
        <v>22315.919999999998</v>
      </c>
      <c r="F29" s="79">
        <v>44014</v>
      </c>
      <c r="G29" s="79">
        <v>44014</v>
      </c>
      <c r="H29" s="80" t="s">
        <v>42</v>
      </c>
      <c r="I29" s="78" t="s">
        <v>61</v>
      </c>
      <c r="J29" s="78" t="s">
        <v>62</v>
      </c>
      <c r="K29" s="77" t="s">
        <v>256</v>
      </c>
      <c r="L29" s="77" t="s">
        <v>94</v>
      </c>
      <c r="M29" s="81">
        <v>7222020</v>
      </c>
    </row>
    <row r="30" spans="1:13" s="86" customFormat="1" x14ac:dyDescent="0.25">
      <c r="A30" s="84" t="s">
        <v>396</v>
      </c>
      <c r="B30" s="84" t="s">
        <v>342</v>
      </c>
      <c r="C30" s="84"/>
      <c r="D30" s="84" t="s">
        <v>343</v>
      </c>
      <c r="E30" s="85">
        <v>22315.919999999998</v>
      </c>
      <c r="F30" s="79">
        <v>44014</v>
      </c>
      <c r="G30" s="79">
        <v>44014</v>
      </c>
      <c r="H30" s="80" t="s">
        <v>42</v>
      </c>
      <c r="I30" s="78" t="s">
        <v>61</v>
      </c>
      <c r="J30" s="78" t="s">
        <v>62</v>
      </c>
      <c r="K30" s="77" t="s">
        <v>256</v>
      </c>
      <c r="L30" s="77" t="s">
        <v>94</v>
      </c>
      <c r="M30" s="81">
        <v>7222020</v>
      </c>
    </row>
    <row r="31" spans="1:13" s="86" customFormat="1" x14ac:dyDescent="0.25">
      <c r="A31" s="84" t="s">
        <v>397</v>
      </c>
      <c r="B31" s="84" t="s">
        <v>344</v>
      </c>
      <c r="C31" s="84"/>
      <c r="D31" s="84" t="s">
        <v>345</v>
      </c>
      <c r="E31" s="85">
        <v>13018.94</v>
      </c>
      <c r="F31" s="79">
        <v>44014</v>
      </c>
      <c r="G31" s="79">
        <v>44014</v>
      </c>
      <c r="H31" s="80" t="s">
        <v>51</v>
      </c>
      <c r="I31" s="78" t="s">
        <v>61</v>
      </c>
      <c r="J31" s="78" t="s">
        <v>62</v>
      </c>
      <c r="K31" s="77" t="s">
        <v>256</v>
      </c>
      <c r="L31" s="77" t="s">
        <v>94</v>
      </c>
      <c r="M31" s="81">
        <v>7222020</v>
      </c>
    </row>
    <row r="32" spans="1:13" s="86" customFormat="1" x14ac:dyDescent="0.25">
      <c r="A32" s="84" t="s">
        <v>398</v>
      </c>
      <c r="B32" s="84" t="s">
        <v>346</v>
      </c>
      <c r="C32" s="84"/>
      <c r="D32" s="84" t="s">
        <v>347</v>
      </c>
      <c r="E32" s="94">
        <v>13806.98</v>
      </c>
      <c r="F32" s="79">
        <v>44014</v>
      </c>
      <c r="G32" s="79">
        <v>44014</v>
      </c>
      <c r="H32" s="80" t="s">
        <v>83</v>
      </c>
      <c r="I32" s="78" t="s">
        <v>61</v>
      </c>
      <c r="J32" s="78" t="s">
        <v>62</v>
      </c>
      <c r="K32" s="77" t="s">
        <v>256</v>
      </c>
      <c r="L32" s="77" t="s">
        <v>94</v>
      </c>
      <c r="M32" s="81">
        <v>7222020</v>
      </c>
    </row>
    <row r="33" spans="1:14" s="86" customFormat="1" x14ac:dyDescent="0.25">
      <c r="A33" s="84" t="s">
        <v>399</v>
      </c>
      <c r="B33" s="84" t="s">
        <v>348</v>
      </c>
      <c r="C33" s="84"/>
      <c r="D33" s="84" t="s">
        <v>349</v>
      </c>
      <c r="E33" s="85">
        <v>22315.919999999998</v>
      </c>
      <c r="F33" s="79">
        <v>44014</v>
      </c>
      <c r="G33" s="79">
        <v>44014</v>
      </c>
      <c r="H33" s="80" t="s">
        <v>42</v>
      </c>
      <c r="I33" s="78" t="s">
        <v>61</v>
      </c>
      <c r="J33" s="78" t="s">
        <v>62</v>
      </c>
      <c r="K33" s="77" t="s">
        <v>256</v>
      </c>
      <c r="L33" s="77" t="s">
        <v>94</v>
      </c>
      <c r="M33" s="81">
        <v>7222020</v>
      </c>
    </row>
    <row r="34" spans="1:14" s="86" customFormat="1" x14ac:dyDescent="0.25">
      <c r="A34" s="84" t="s">
        <v>400</v>
      </c>
      <c r="B34" s="84" t="s">
        <v>350</v>
      </c>
      <c r="C34" s="84"/>
      <c r="D34" s="84" t="s">
        <v>351</v>
      </c>
      <c r="E34" s="94">
        <v>12276</v>
      </c>
      <c r="F34" s="79">
        <v>44014</v>
      </c>
      <c r="G34" s="79">
        <v>44014</v>
      </c>
      <c r="H34" s="80" t="s">
        <v>261</v>
      </c>
      <c r="I34" s="78" t="s">
        <v>61</v>
      </c>
      <c r="J34" s="78" t="s">
        <v>62</v>
      </c>
      <c r="K34" s="77" t="s">
        <v>256</v>
      </c>
      <c r="L34" s="77" t="s">
        <v>94</v>
      </c>
      <c r="M34" s="81">
        <v>7222020</v>
      </c>
    </row>
    <row r="35" spans="1:14" s="86" customFormat="1" x14ac:dyDescent="0.25">
      <c r="A35" s="84" t="s">
        <v>401</v>
      </c>
      <c r="B35" s="84" t="s">
        <v>352</v>
      </c>
      <c r="C35" s="84"/>
      <c r="D35" s="84" t="s">
        <v>353</v>
      </c>
      <c r="E35" s="94">
        <v>13806.98</v>
      </c>
      <c r="F35" s="79">
        <v>44028</v>
      </c>
      <c r="G35" s="79">
        <v>44028</v>
      </c>
      <c r="H35" s="80" t="s">
        <v>83</v>
      </c>
      <c r="I35" s="78" t="s">
        <v>61</v>
      </c>
      <c r="J35" s="78" t="s">
        <v>62</v>
      </c>
      <c r="K35" s="77" t="s">
        <v>256</v>
      </c>
      <c r="L35" s="77" t="s">
        <v>94</v>
      </c>
      <c r="M35" s="81">
        <v>7222020</v>
      </c>
    </row>
    <row r="36" spans="1:14" s="86" customFormat="1" x14ac:dyDescent="0.25">
      <c r="A36" s="84" t="s">
        <v>402</v>
      </c>
      <c r="B36" s="84" t="s">
        <v>354</v>
      </c>
      <c r="C36" s="84"/>
      <c r="D36" s="84" t="s">
        <v>355</v>
      </c>
      <c r="E36" s="85">
        <v>22315.919999999998</v>
      </c>
      <c r="F36" s="79">
        <v>44012</v>
      </c>
      <c r="G36" s="79">
        <v>44012</v>
      </c>
      <c r="H36" s="80" t="s">
        <v>157</v>
      </c>
      <c r="I36" s="78" t="s">
        <v>61</v>
      </c>
      <c r="J36" s="78" t="s">
        <v>62</v>
      </c>
      <c r="K36" s="77" t="s">
        <v>256</v>
      </c>
      <c r="L36" s="77" t="s">
        <v>94</v>
      </c>
      <c r="M36" s="81">
        <v>7222020</v>
      </c>
    </row>
    <row r="37" spans="1:14" s="86" customFormat="1" x14ac:dyDescent="0.25">
      <c r="A37" s="84" t="s">
        <v>403</v>
      </c>
      <c r="B37" s="84" t="s">
        <v>356</v>
      </c>
      <c r="C37" s="84"/>
      <c r="D37" s="84" t="s">
        <v>357</v>
      </c>
      <c r="E37" s="95">
        <v>22316</v>
      </c>
      <c r="F37" s="96">
        <v>44026</v>
      </c>
      <c r="G37" s="96">
        <v>44028</v>
      </c>
      <c r="H37" s="84" t="s">
        <v>358</v>
      </c>
      <c r="I37" s="84" t="s">
        <v>26</v>
      </c>
      <c r="J37" s="84" t="s">
        <v>45</v>
      </c>
      <c r="K37" s="84" t="s">
        <v>359</v>
      </c>
      <c r="L37" s="97" t="s">
        <v>94</v>
      </c>
      <c r="M37" s="81">
        <v>7222020</v>
      </c>
    </row>
    <row r="38" spans="1:14" s="86" customFormat="1" x14ac:dyDescent="0.25">
      <c r="A38" s="84" t="s">
        <v>404</v>
      </c>
      <c r="B38" s="84" t="s">
        <v>360</v>
      </c>
      <c r="C38" s="84"/>
      <c r="D38" s="84" t="s">
        <v>361</v>
      </c>
      <c r="E38" s="95">
        <v>22316</v>
      </c>
      <c r="F38" s="96">
        <v>44026</v>
      </c>
      <c r="G38" s="96">
        <v>44028</v>
      </c>
      <c r="H38" s="84" t="s">
        <v>358</v>
      </c>
      <c r="I38" s="84" t="s">
        <v>26</v>
      </c>
      <c r="J38" s="84" t="s">
        <v>45</v>
      </c>
      <c r="K38" s="84" t="s">
        <v>359</v>
      </c>
      <c r="L38" s="97" t="s">
        <v>94</v>
      </c>
      <c r="M38" s="81">
        <v>7222020</v>
      </c>
    </row>
    <row r="39" spans="1:14" s="86" customFormat="1" x14ac:dyDescent="0.25">
      <c r="A39" s="84" t="s">
        <v>405</v>
      </c>
      <c r="B39" s="84" t="s">
        <v>362</v>
      </c>
      <c r="C39" s="84"/>
      <c r="D39" s="84" t="s">
        <v>363</v>
      </c>
      <c r="E39" s="95">
        <v>22316</v>
      </c>
      <c r="F39" s="96">
        <v>44013</v>
      </c>
      <c r="G39" s="96">
        <v>44013</v>
      </c>
      <c r="H39" s="84" t="s">
        <v>358</v>
      </c>
      <c r="I39" s="84" t="s">
        <v>26</v>
      </c>
      <c r="J39" s="84" t="s">
        <v>62</v>
      </c>
      <c r="K39" s="84"/>
      <c r="L39" s="97" t="s">
        <v>369</v>
      </c>
      <c r="M39" s="81">
        <v>8032020</v>
      </c>
    </row>
    <row r="40" spans="1:14" x14ac:dyDescent="0.25">
      <c r="A40" s="8" t="s">
        <v>364</v>
      </c>
      <c r="B40" s="8" t="s">
        <v>365</v>
      </c>
      <c r="D40" s="8" t="s">
        <v>366</v>
      </c>
      <c r="E40" t="s">
        <v>368</v>
      </c>
      <c r="H40" s="8" t="s">
        <v>167</v>
      </c>
      <c r="I40" s="8" t="s">
        <v>61</v>
      </c>
      <c r="J40" s="8" t="s">
        <v>45</v>
      </c>
      <c r="K40" s="8" t="s">
        <v>367</v>
      </c>
      <c r="L40" s="33" t="s">
        <v>97</v>
      </c>
      <c r="M40" s="6">
        <v>7232020</v>
      </c>
      <c r="N40" s="33"/>
    </row>
    <row r="41" spans="1:14" s="86" customFormat="1" x14ac:dyDescent="0.25">
      <c r="A41" s="84" t="s">
        <v>406</v>
      </c>
      <c r="B41" s="84" t="s">
        <v>370</v>
      </c>
      <c r="D41" s="84" t="s">
        <v>371</v>
      </c>
      <c r="E41" s="98">
        <v>12276</v>
      </c>
      <c r="F41" s="92">
        <v>44012</v>
      </c>
      <c r="G41" s="92">
        <v>44012</v>
      </c>
      <c r="H41" s="84" t="s">
        <v>261</v>
      </c>
      <c r="I41" s="84" t="s">
        <v>61</v>
      </c>
      <c r="J41" s="84" t="s">
        <v>62</v>
      </c>
      <c r="K41" s="77" t="s">
        <v>256</v>
      </c>
      <c r="L41" s="97" t="s">
        <v>94</v>
      </c>
      <c r="M41" s="81">
        <v>8032020</v>
      </c>
    </row>
    <row r="42" spans="1:14" s="86" customFormat="1" x14ac:dyDescent="0.25">
      <c r="A42" s="84" t="s">
        <v>407</v>
      </c>
      <c r="B42" s="84" t="s">
        <v>372</v>
      </c>
      <c r="D42" s="84" t="s">
        <v>373</v>
      </c>
      <c r="E42" s="98">
        <v>22315.919999999998</v>
      </c>
      <c r="F42" s="92">
        <v>44028</v>
      </c>
      <c r="G42" s="92">
        <v>44028</v>
      </c>
      <c r="H42" s="84" t="s">
        <v>374</v>
      </c>
      <c r="I42" s="84" t="s">
        <v>61</v>
      </c>
      <c r="J42" s="84" t="s">
        <v>62</v>
      </c>
      <c r="K42" s="77" t="s">
        <v>375</v>
      </c>
      <c r="L42" s="97" t="s">
        <v>94</v>
      </c>
      <c r="M42" s="81">
        <v>8032020</v>
      </c>
    </row>
    <row r="43" spans="1:14" ht="30" x14ac:dyDescent="0.25">
      <c r="A43" s="8" t="s">
        <v>262</v>
      </c>
      <c r="B43" s="8" t="s">
        <v>376</v>
      </c>
      <c r="C43" t="s">
        <v>89</v>
      </c>
      <c r="D43" s="8" t="s">
        <v>377</v>
      </c>
      <c r="E43" s="8" t="s">
        <v>105</v>
      </c>
      <c r="F43" s="65">
        <v>44040</v>
      </c>
      <c r="G43" s="65">
        <v>44040</v>
      </c>
      <c r="H43" s="66" t="s">
        <v>378</v>
      </c>
      <c r="I43" s="8" t="s">
        <v>17</v>
      </c>
      <c r="J43" s="8" t="s">
        <v>120</v>
      </c>
      <c r="K43" s="8" t="s">
        <v>120</v>
      </c>
      <c r="L43" s="33" t="s">
        <v>95</v>
      </c>
      <c r="M43" s="81">
        <v>8032020</v>
      </c>
    </row>
    <row r="44" spans="1:14" s="86" customFormat="1" x14ac:dyDescent="0.25">
      <c r="A44" s="84" t="s">
        <v>408</v>
      </c>
      <c r="B44" s="84" t="s">
        <v>379</v>
      </c>
      <c r="D44" s="84" t="s">
        <v>380</v>
      </c>
      <c r="E44" s="85">
        <v>13018.94</v>
      </c>
      <c r="F44" s="92">
        <v>44012</v>
      </c>
      <c r="G44" s="92">
        <v>44039</v>
      </c>
      <c r="H44" s="84" t="s">
        <v>51</v>
      </c>
      <c r="I44" s="84" t="s">
        <v>61</v>
      </c>
      <c r="J44" s="84" t="s">
        <v>62</v>
      </c>
      <c r="K44" s="77" t="s">
        <v>256</v>
      </c>
      <c r="L44" s="97" t="s">
        <v>94</v>
      </c>
      <c r="M44" s="81">
        <v>8032020</v>
      </c>
    </row>
    <row r="45" spans="1:14" s="86" customFormat="1" x14ac:dyDescent="0.25">
      <c r="A45" s="84" t="s">
        <v>409</v>
      </c>
      <c r="B45" s="84" t="s">
        <v>381</v>
      </c>
      <c r="D45" s="84" t="s">
        <v>382</v>
      </c>
      <c r="E45" s="85" t="s">
        <v>383</v>
      </c>
      <c r="F45" s="92">
        <v>44013</v>
      </c>
      <c r="G45" s="92">
        <v>44013</v>
      </c>
      <c r="H45" s="84" t="s">
        <v>358</v>
      </c>
      <c r="I45" s="84" t="s">
        <v>26</v>
      </c>
      <c r="J45" s="84" t="s">
        <v>62</v>
      </c>
      <c r="K45" s="97" t="s">
        <v>384</v>
      </c>
      <c r="L45" s="97" t="s">
        <v>94</v>
      </c>
      <c r="M45" s="81">
        <v>8032020</v>
      </c>
    </row>
    <row r="1048576" spans="8:8" x14ac:dyDescent="0.25">
      <c r="H1048576" s="32"/>
    </row>
  </sheetData>
  <mergeCells count="2">
    <mergeCell ref="A1:K1"/>
    <mergeCell ref="A2:K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view="pageBreakPreview" zoomScale="80" zoomScaleNormal="100" zoomScaleSheetLayoutView="80" workbookViewId="0">
      <selection activeCell="A15" sqref="A15:XFD15"/>
    </sheetView>
  </sheetViews>
  <sheetFormatPr defaultRowHeight="15" x14ac:dyDescent="0.25"/>
  <cols>
    <col min="1" max="1" width="28.140625" customWidth="1"/>
    <col min="2" max="2" width="21.42578125" bestFit="1" customWidth="1"/>
    <col min="3" max="3" width="5.5703125" customWidth="1"/>
    <col min="4" max="4" width="21.140625" bestFit="1" customWidth="1"/>
    <col min="5" max="5" width="13" bestFit="1" customWidth="1"/>
    <col min="6" max="6" width="12" customWidth="1"/>
    <col min="7" max="7" width="13.28515625" customWidth="1"/>
    <col min="8" max="8" width="49" bestFit="1" customWidth="1"/>
    <col min="9" max="9" width="14" customWidth="1"/>
    <col min="10" max="10" width="16.42578125" customWidth="1"/>
    <col min="11" max="11" width="32.42578125" customWidth="1"/>
    <col min="12" max="12" width="13" customWidth="1"/>
    <col min="251" max="251" width="13.85546875" customWidth="1"/>
    <col min="252" max="252" width="10.85546875" customWidth="1"/>
    <col min="253" max="253" width="14.28515625" bestFit="1" customWidth="1"/>
    <col min="254" max="254" width="13.28515625" customWidth="1"/>
    <col min="255" max="255" width="16.7109375" customWidth="1"/>
    <col min="256" max="256" width="15.85546875" customWidth="1"/>
    <col min="257" max="257" width="15.7109375" customWidth="1"/>
    <col min="258" max="258" width="4.42578125" customWidth="1"/>
    <col min="259" max="259" width="9.7109375" customWidth="1"/>
    <col min="260" max="261" width="11.5703125" customWidth="1"/>
    <col min="263" max="263" width="9.85546875" customWidth="1"/>
    <col min="264" max="264" width="14" customWidth="1"/>
    <col min="265" max="265" width="12.28515625" customWidth="1"/>
    <col min="266" max="266" width="17" customWidth="1"/>
    <col min="267" max="267" width="21.42578125" customWidth="1"/>
    <col min="507" max="507" width="13.85546875" customWidth="1"/>
    <col min="508" max="508" width="10.85546875" customWidth="1"/>
    <col min="509" max="509" width="14.28515625" bestFit="1" customWidth="1"/>
    <col min="510" max="510" width="13.28515625" customWidth="1"/>
    <col min="511" max="511" width="16.7109375" customWidth="1"/>
    <col min="512" max="512" width="15.85546875" customWidth="1"/>
    <col min="513" max="513" width="15.7109375" customWidth="1"/>
    <col min="514" max="514" width="4.42578125" customWidth="1"/>
    <col min="515" max="515" width="9.7109375" customWidth="1"/>
    <col min="516" max="517" width="11.5703125" customWidth="1"/>
    <col min="519" max="519" width="9.85546875" customWidth="1"/>
    <col min="520" max="520" width="14" customWidth="1"/>
    <col min="521" max="521" width="12.28515625" customWidth="1"/>
    <col min="522" max="522" width="17" customWidth="1"/>
    <col min="523" max="523" width="21.42578125" customWidth="1"/>
    <col min="763" max="763" width="13.85546875" customWidth="1"/>
    <col min="764" max="764" width="10.85546875" customWidth="1"/>
    <col min="765" max="765" width="14.28515625" bestFit="1" customWidth="1"/>
    <col min="766" max="766" width="13.28515625" customWidth="1"/>
    <col min="767" max="767" width="16.7109375" customWidth="1"/>
    <col min="768" max="768" width="15.85546875" customWidth="1"/>
    <col min="769" max="769" width="15.7109375" customWidth="1"/>
    <col min="770" max="770" width="4.42578125" customWidth="1"/>
    <col min="771" max="771" width="9.7109375" customWidth="1"/>
    <col min="772" max="773" width="11.5703125" customWidth="1"/>
    <col min="775" max="775" width="9.85546875" customWidth="1"/>
    <col min="776" max="776" width="14" customWidth="1"/>
    <col min="777" max="777" width="12.28515625" customWidth="1"/>
    <col min="778" max="778" width="17" customWidth="1"/>
    <col min="779" max="779" width="21.42578125" customWidth="1"/>
    <col min="1019" max="1019" width="13.85546875" customWidth="1"/>
    <col min="1020" max="1020" width="10.85546875" customWidth="1"/>
    <col min="1021" max="1021" width="14.28515625" bestFit="1" customWidth="1"/>
    <col min="1022" max="1022" width="13.28515625" customWidth="1"/>
    <col min="1023" max="1023" width="16.7109375" customWidth="1"/>
    <col min="1024" max="1024" width="15.85546875" customWidth="1"/>
    <col min="1025" max="1025" width="15.7109375" customWidth="1"/>
    <col min="1026" max="1026" width="4.42578125" customWidth="1"/>
    <col min="1027" max="1027" width="9.7109375" customWidth="1"/>
    <col min="1028" max="1029" width="11.5703125" customWidth="1"/>
    <col min="1031" max="1031" width="9.85546875" customWidth="1"/>
    <col min="1032" max="1032" width="14" customWidth="1"/>
    <col min="1033" max="1033" width="12.28515625" customWidth="1"/>
    <col min="1034" max="1034" width="17" customWidth="1"/>
    <col min="1035" max="1035" width="21.42578125" customWidth="1"/>
    <col min="1275" max="1275" width="13.85546875" customWidth="1"/>
    <col min="1276" max="1276" width="10.85546875" customWidth="1"/>
    <col min="1277" max="1277" width="14.28515625" bestFit="1" customWidth="1"/>
    <col min="1278" max="1278" width="13.28515625" customWidth="1"/>
    <col min="1279" max="1279" width="16.7109375" customWidth="1"/>
    <col min="1280" max="1280" width="15.85546875" customWidth="1"/>
    <col min="1281" max="1281" width="15.7109375" customWidth="1"/>
    <col min="1282" max="1282" width="4.42578125" customWidth="1"/>
    <col min="1283" max="1283" width="9.7109375" customWidth="1"/>
    <col min="1284" max="1285" width="11.5703125" customWidth="1"/>
    <col min="1287" max="1287" width="9.85546875" customWidth="1"/>
    <col min="1288" max="1288" width="14" customWidth="1"/>
    <col min="1289" max="1289" width="12.28515625" customWidth="1"/>
    <col min="1290" max="1290" width="17" customWidth="1"/>
    <col min="1291" max="1291" width="21.42578125" customWidth="1"/>
    <col min="1531" max="1531" width="13.85546875" customWidth="1"/>
    <col min="1532" max="1532" width="10.85546875" customWidth="1"/>
    <col min="1533" max="1533" width="14.28515625" bestFit="1" customWidth="1"/>
    <col min="1534" max="1534" width="13.28515625" customWidth="1"/>
    <col min="1535" max="1535" width="16.7109375" customWidth="1"/>
    <col min="1536" max="1536" width="15.85546875" customWidth="1"/>
    <col min="1537" max="1537" width="15.7109375" customWidth="1"/>
    <col min="1538" max="1538" width="4.42578125" customWidth="1"/>
    <col min="1539" max="1539" width="9.7109375" customWidth="1"/>
    <col min="1540" max="1541" width="11.5703125" customWidth="1"/>
    <col min="1543" max="1543" width="9.85546875" customWidth="1"/>
    <col min="1544" max="1544" width="14" customWidth="1"/>
    <col min="1545" max="1545" width="12.28515625" customWidth="1"/>
    <col min="1546" max="1546" width="17" customWidth="1"/>
    <col min="1547" max="1547" width="21.42578125" customWidth="1"/>
    <col min="1787" max="1787" width="13.85546875" customWidth="1"/>
    <col min="1788" max="1788" width="10.85546875" customWidth="1"/>
    <col min="1789" max="1789" width="14.28515625" bestFit="1" customWidth="1"/>
    <col min="1790" max="1790" width="13.28515625" customWidth="1"/>
    <col min="1791" max="1791" width="16.7109375" customWidth="1"/>
    <col min="1792" max="1792" width="15.85546875" customWidth="1"/>
    <col min="1793" max="1793" width="15.7109375" customWidth="1"/>
    <col min="1794" max="1794" width="4.42578125" customWidth="1"/>
    <col min="1795" max="1795" width="9.7109375" customWidth="1"/>
    <col min="1796" max="1797" width="11.5703125" customWidth="1"/>
    <col min="1799" max="1799" width="9.85546875" customWidth="1"/>
    <col min="1800" max="1800" width="14" customWidth="1"/>
    <col min="1801" max="1801" width="12.28515625" customWidth="1"/>
    <col min="1802" max="1802" width="17" customWidth="1"/>
    <col min="1803" max="1803" width="21.42578125" customWidth="1"/>
    <col min="2043" max="2043" width="13.85546875" customWidth="1"/>
    <col min="2044" max="2044" width="10.85546875" customWidth="1"/>
    <col min="2045" max="2045" width="14.28515625" bestFit="1" customWidth="1"/>
    <col min="2046" max="2046" width="13.28515625" customWidth="1"/>
    <col min="2047" max="2047" width="16.7109375" customWidth="1"/>
    <col min="2048" max="2048" width="15.85546875" customWidth="1"/>
    <col min="2049" max="2049" width="15.7109375" customWidth="1"/>
    <col min="2050" max="2050" width="4.42578125" customWidth="1"/>
    <col min="2051" max="2051" width="9.7109375" customWidth="1"/>
    <col min="2052" max="2053" width="11.5703125" customWidth="1"/>
    <col min="2055" max="2055" width="9.85546875" customWidth="1"/>
    <col min="2056" max="2056" width="14" customWidth="1"/>
    <col min="2057" max="2057" width="12.28515625" customWidth="1"/>
    <col min="2058" max="2058" width="17" customWidth="1"/>
    <col min="2059" max="2059" width="21.42578125" customWidth="1"/>
    <col min="2299" max="2299" width="13.85546875" customWidth="1"/>
    <col min="2300" max="2300" width="10.85546875" customWidth="1"/>
    <col min="2301" max="2301" width="14.28515625" bestFit="1" customWidth="1"/>
    <col min="2302" max="2302" width="13.28515625" customWidth="1"/>
    <col min="2303" max="2303" width="16.7109375" customWidth="1"/>
    <col min="2304" max="2304" width="15.85546875" customWidth="1"/>
    <col min="2305" max="2305" width="15.7109375" customWidth="1"/>
    <col min="2306" max="2306" width="4.42578125" customWidth="1"/>
    <col min="2307" max="2307" width="9.7109375" customWidth="1"/>
    <col min="2308" max="2309" width="11.5703125" customWidth="1"/>
    <col min="2311" max="2311" width="9.85546875" customWidth="1"/>
    <col min="2312" max="2312" width="14" customWidth="1"/>
    <col min="2313" max="2313" width="12.28515625" customWidth="1"/>
    <col min="2314" max="2314" width="17" customWidth="1"/>
    <col min="2315" max="2315" width="21.42578125" customWidth="1"/>
    <col min="2555" max="2555" width="13.85546875" customWidth="1"/>
    <col min="2556" max="2556" width="10.85546875" customWidth="1"/>
    <col min="2557" max="2557" width="14.28515625" bestFit="1" customWidth="1"/>
    <col min="2558" max="2558" width="13.28515625" customWidth="1"/>
    <col min="2559" max="2559" width="16.7109375" customWidth="1"/>
    <col min="2560" max="2560" width="15.85546875" customWidth="1"/>
    <col min="2561" max="2561" width="15.7109375" customWidth="1"/>
    <col min="2562" max="2562" width="4.42578125" customWidth="1"/>
    <col min="2563" max="2563" width="9.7109375" customWidth="1"/>
    <col min="2564" max="2565" width="11.5703125" customWidth="1"/>
    <col min="2567" max="2567" width="9.85546875" customWidth="1"/>
    <col min="2568" max="2568" width="14" customWidth="1"/>
    <col min="2569" max="2569" width="12.28515625" customWidth="1"/>
    <col min="2570" max="2570" width="17" customWidth="1"/>
    <col min="2571" max="2571" width="21.42578125" customWidth="1"/>
    <col min="2811" max="2811" width="13.85546875" customWidth="1"/>
    <col min="2812" max="2812" width="10.85546875" customWidth="1"/>
    <col min="2813" max="2813" width="14.28515625" bestFit="1" customWidth="1"/>
    <col min="2814" max="2814" width="13.28515625" customWidth="1"/>
    <col min="2815" max="2815" width="16.7109375" customWidth="1"/>
    <col min="2816" max="2816" width="15.85546875" customWidth="1"/>
    <col min="2817" max="2817" width="15.7109375" customWidth="1"/>
    <col min="2818" max="2818" width="4.42578125" customWidth="1"/>
    <col min="2819" max="2819" width="9.7109375" customWidth="1"/>
    <col min="2820" max="2821" width="11.5703125" customWidth="1"/>
    <col min="2823" max="2823" width="9.85546875" customWidth="1"/>
    <col min="2824" max="2824" width="14" customWidth="1"/>
    <col min="2825" max="2825" width="12.28515625" customWidth="1"/>
    <col min="2826" max="2826" width="17" customWidth="1"/>
    <col min="2827" max="2827" width="21.42578125" customWidth="1"/>
    <col min="3067" max="3067" width="13.85546875" customWidth="1"/>
    <col min="3068" max="3068" width="10.85546875" customWidth="1"/>
    <col min="3069" max="3069" width="14.28515625" bestFit="1" customWidth="1"/>
    <col min="3070" max="3070" width="13.28515625" customWidth="1"/>
    <col min="3071" max="3071" width="16.7109375" customWidth="1"/>
    <col min="3072" max="3072" width="15.85546875" customWidth="1"/>
    <col min="3073" max="3073" width="15.7109375" customWidth="1"/>
    <col min="3074" max="3074" width="4.42578125" customWidth="1"/>
    <col min="3075" max="3075" width="9.7109375" customWidth="1"/>
    <col min="3076" max="3077" width="11.5703125" customWidth="1"/>
    <col min="3079" max="3079" width="9.85546875" customWidth="1"/>
    <col min="3080" max="3080" width="14" customWidth="1"/>
    <col min="3081" max="3081" width="12.28515625" customWidth="1"/>
    <col min="3082" max="3082" width="17" customWidth="1"/>
    <col min="3083" max="3083" width="21.42578125" customWidth="1"/>
    <col min="3323" max="3323" width="13.85546875" customWidth="1"/>
    <col min="3324" max="3324" width="10.85546875" customWidth="1"/>
    <col min="3325" max="3325" width="14.28515625" bestFit="1" customWidth="1"/>
    <col min="3326" max="3326" width="13.28515625" customWidth="1"/>
    <col min="3327" max="3327" width="16.7109375" customWidth="1"/>
    <col min="3328" max="3328" width="15.85546875" customWidth="1"/>
    <col min="3329" max="3329" width="15.7109375" customWidth="1"/>
    <col min="3330" max="3330" width="4.42578125" customWidth="1"/>
    <col min="3331" max="3331" width="9.7109375" customWidth="1"/>
    <col min="3332" max="3333" width="11.5703125" customWidth="1"/>
    <col min="3335" max="3335" width="9.85546875" customWidth="1"/>
    <col min="3336" max="3336" width="14" customWidth="1"/>
    <col min="3337" max="3337" width="12.28515625" customWidth="1"/>
    <col min="3338" max="3338" width="17" customWidth="1"/>
    <col min="3339" max="3339" width="21.42578125" customWidth="1"/>
    <col min="3579" max="3579" width="13.85546875" customWidth="1"/>
    <col min="3580" max="3580" width="10.85546875" customWidth="1"/>
    <col min="3581" max="3581" width="14.28515625" bestFit="1" customWidth="1"/>
    <col min="3582" max="3582" width="13.28515625" customWidth="1"/>
    <col min="3583" max="3583" width="16.7109375" customWidth="1"/>
    <col min="3584" max="3584" width="15.85546875" customWidth="1"/>
    <col min="3585" max="3585" width="15.7109375" customWidth="1"/>
    <col min="3586" max="3586" width="4.42578125" customWidth="1"/>
    <col min="3587" max="3587" width="9.7109375" customWidth="1"/>
    <col min="3588" max="3589" width="11.5703125" customWidth="1"/>
    <col min="3591" max="3591" width="9.85546875" customWidth="1"/>
    <col min="3592" max="3592" width="14" customWidth="1"/>
    <col min="3593" max="3593" width="12.28515625" customWidth="1"/>
    <col min="3594" max="3594" width="17" customWidth="1"/>
    <col min="3595" max="3595" width="21.42578125" customWidth="1"/>
    <col min="3835" max="3835" width="13.85546875" customWidth="1"/>
    <col min="3836" max="3836" width="10.85546875" customWidth="1"/>
    <col min="3837" max="3837" width="14.28515625" bestFit="1" customWidth="1"/>
    <col min="3838" max="3838" width="13.28515625" customWidth="1"/>
    <col min="3839" max="3839" width="16.7109375" customWidth="1"/>
    <col min="3840" max="3840" width="15.85546875" customWidth="1"/>
    <col min="3841" max="3841" width="15.7109375" customWidth="1"/>
    <col min="3842" max="3842" width="4.42578125" customWidth="1"/>
    <col min="3843" max="3843" width="9.7109375" customWidth="1"/>
    <col min="3844" max="3845" width="11.5703125" customWidth="1"/>
    <col min="3847" max="3847" width="9.85546875" customWidth="1"/>
    <col min="3848" max="3848" width="14" customWidth="1"/>
    <col min="3849" max="3849" width="12.28515625" customWidth="1"/>
    <col min="3850" max="3850" width="17" customWidth="1"/>
    <col min="3851" max="3851" width="21.42578125" customWidth="1"/>
    <col min="4091" max="4091" width="13.85546875" customWidth="1"/>
    <col min="4092" max="4092" width="10.85546875" customWidth="1"/>
    <col min="4093" max="4093" width="14.28515625" bestFit="1" customWidth="1"/>
    <col min="4094" max="4094" width="13.28515625" customWidth="1"/>
    <col min="4095" max="4095" width="16.7109375" customWidth="1"/>
    <col min="4096" max="4096" width="15.85546875" customWidth="1"/>
    <col min="4097" max="4097" width="15.7109375" customWidth="1"/>
    <col min="4098" max="4098" width="4.42578125" customWidth="1"/>
    <col min="4099" max="4099" width="9.7109375" customWidth="1"/>
    <col min="4100" max="4101" width="11.5703125" customWidth="1"/>
    <col min="4103" max="4103" width="9.85546875" customWidth="1"/>
    <col min="4104" max="4104" width="14" customWidth="1"/>
    <col min="4105" max="4105" width="12.28515625" customWidth="1"/>
    <col min="4106" max="4106" width="17" customWidth="1"/>
    <col min="4107" max="4107" width="21.42578125" customWidth="1"/>
    <col min="4347" max="4347" width="13.85546875" customWidth="1"/>
    <col min="4348" max="4348" width="10.85546875" customWidth="1"/>
    <col min="4349" max="4349" width="14.28515625" bestFit="1" customWidth="1"/>
    <col min="4350" max="4350" width="13.28515625" customWidth="1"/>
    <col min="4351" max="4351" width="16.7109375" customWidth="1"/>
    <col min="4352" max="4352" width="15.85546875" customWidth="1"/>
    <col min="4353" max="4353" width="15.7109375" customWidth="1"/>
    <col min="4354" max="4354" width="4.42578125" customWidth="1"/>
    <col min="4355" max="4355" width="9.7109375" customWidth="1"/>
    <col min="4356" max="4357" width="11.5703125" customWidth="1"/>
    <col min="4359" max="4359" width="9.85546875" customWidth="1"/>
    <col min="4360" max="4360" width="14" customWidth="1"/>
    <col min="4361" max="4361" width="12.28515625" customWidth="1"/>
    <col min="4362" max="4362" width="17" customWidth="1"/>
    <col min="4363" max="4363" width="21.42578125" customWidth="1"/>
    <col min="4603" max="4603" width="13.85546875" customWidth="1"/>
    <col min="4604" max="4604" width="10.85546875" customWidth="1"/>
    <col min="4605" max="4605" width="14.28515625" bestFit="1" customWidth="1"/>
    <col min="4606" max="4606" width="13.28515625" customWidth="1"/>
    <col min="4607" max="4607" width="16.7109375" customWidth="1"/>
    <col min="4608" max="4608" width="15.85546875" customWidth="1"/>
    <col min="4609" max="4609" width="15.7109375" customWidth="1"/>
    <col min="4610" max="4610" width="4.42578125" customWidth="1"/>
    <col min="4611" max="4611" width="9.7109375" customWidth="1"/>
    <col min="4612" max="4613" width="11.5703125" customWidth="1"/>
    <col min="4615" max="4615" width="9.85546875" customWidth="1"/>
    <col min="4616" max="4616" width="14" customWidth="1"/>
    <col min="4617" max="4617" width="12.28515625" customWidth="1"/>
    <col min="4618" max="4618" width="17" customWidth="1"/>
    <col min="4619" max="4619" width="21.42578125" customWidth="1"/>
    <col min="4859" max="4859" width="13.85546875" customWidth="1"/>
    <col min="4860" max="4860" width="10.85546875" customWidth="1"/>
    <col min="4861" max="4861" width="14.28515625" bestFit="1" customWidth="1"/>
    <col min="4862" max="4862" width="13.28515625" customWidth="1"/>
    <col min="4863" max="4863" width="16.7109375" customWidth="1"/>
    <col min="4864" max="4864" width="15.85546875" customWidth="1"/>
    <col min="4865" max="4865" width="15.7109375" customWidth="1"/>
    <col min="4866" max="4866" width="4.42578125" customWidth="1"/>
    <col min="4867" max="4867" width="9.7109375" customWidth="1"/>
    <col min="4868" max="4869" width="11.5703125" customWidth="1"/>
    <col min="4871" max="4871" width="9.85546875" customWidth="1"/>
    <col min="4872" max="4872" width="14" customWidth="1"/>
    <col min="4873" max="4873" width="12.28515625" customWidth="1"/>
    <col min="4874" max="4874" width="17" customWidth="1"/>
    <col min="4875" max="4875" width="21.42578125" customWidth="1"/>
    <col min="5115" max="5115" width="13.85546875" customWidth="1"/>
    <col min="5116" max="5116" width="10.85546875" customWidth="1"/>
    <col min="5117" max="5117" width="14.28515625" bestFit="1" customWidth="1"/>
    <col min="5118" max="5118" width="13.28515625" customWidth="1"/>
    <col min="5119" max="5119" width="16.7109375" customWidth="1"/>
    <col min="5120" max="5120" width="15.85546875" customWidth="1"/>
    <col min="5121" max="5121" width="15.7109375" customWidth="1"/>
    <col min="5122" max="5122" width="4.42578125" customWidth="1"/>
    <col min="5123" max="5123" width="9.7109375" customWidth="1"/>
    <col min="5124" max="5125" width="11.5703125" customWidth="1"/>
    <col min="5127" max="5127" width="9.85546875" customWidth="1"/>
    <col min="5128" max="5128" width="14" customWidth="1"/>
    <col min="5129" max="5129" width="12.28515625" customWidth="1"/>
    <col min="5130" max="5130" width="17" customWidth="1"/>
    <col min="5131" max="5131" width="21.42578125" customWidth="1"/>
    <col min="5371" max="5371" width="13.85546875" customWidth="1"/>
    <col min="5372" max="5372" width="10.85546875" customWidth="1"/>
    <col min="5373" max="5373" width="14.28515625" bestFit="1" customWidth="1"/>
    <col min="5374" max="5374" width="13.28515625" customWidth="1"/>
    <col min="5375" max="5375" width="16.7109375" customWidth="1"/>
    <col min="5376" max="5376" width="15.85546875" customWidth="1"/>
    <col min="5377" max="5377" width="15.7109375" customWidth="1"/>
    <col min="5378" max="5378" width="4.42578125" customWidth="1"/>
    <col min="5379" max="5379" width="9.7109375" customWidth="1"/>
    <col min="5380" max="5381" width="11.5703125" customWidth="1"/>
    <col min="5383" max="5383" width="9.85546875" customWidth="1"/>
    <col min="5384" max="5384" width="14" customWidth="1"/>
    <col min="5385" max="5385" width="12.28515625" customWidth="1"/>
    <col min="5386" max="5386" width="17" customWidth="1"/>
    <col min="5387" max="5387" width="21.42578125" customWidth="1"/>
    <col min="5627" max="5627" width="13.85546875" customWidth="1"/>
    <col min="5628" max="5628" width="10.85546875" customWidth="1"/>
    <col min="5629" max="5629" width="14.28515625" bestFit="1" customWidth="1"/>
    <col min="5630" max="5630" width="13.28515625" customWidth="1"/>
    <col min="5631" max="5631" width="16.7109375" customWidth="1"/>
    <col min="5632" max="5632" width="15.85546875" customWidth="1"/>
    <col min="5633" max="5633" width="15.7109375" customWidth="1"/>
    <col min="5634" max="5634" width="4.42578125" customWidth="1"/>
    <col min="5635" max="5635" width="9.7109375" customWidth="1"/>
    <col min="5636" max="5637" width="11.5703125" customWidth="1"/>
    <col min="5639" max="5639" width="9.85546875" customWidth="1"/>
    <col min="5640" max="5640" width="14" customWidth="1"/>
    <col min="5641" max="5641" width="12.28515625" customWidth="1"/>
    <col min="5642" max="5642" width="17" customWidth="1"/>
    <col min="5643" max="5643" width="21.42578125" customWidth="1"/>
    <col min="5883" max="5883" width="13.85546875" customWidth="1"/>
    <col min="5884" max="5884" width="10.85546875" customWidth="1"/>
    <col min="5885" max="5885" width="14.28515625" bestFit="1" customWidth="1"/>
    <col min="5886" max="5886" width="13.28515625" customWidth="1"/>
    <col min="5887" max="5887" width="16.7109375" customWidth="1"/>
    <col min="5888" max="5888" width="15.85546875" customWidth="1"/>
    <col min="5889" max="5889" width="15.7109375" customWidth="1"/>
    <col min="5890" max="5890" width="4.42578125" customWidth="1"/>
    <col min="5891" max="5891" width="9.7109375" customWidth="1"/>
    <col min="5892" max="5893" width="11.5703125" customWidth="1"/>
    <col min="5895" max="5895" width="9.85546875" customWidth="1"/>
    <col min="5896" max="5896" width="14" customWidth="1"/>
    <col min="5897" max="5897" width="12.28515625" customWidth="1"/>
    <col min="5898" max="5898" width="17" customWidth="1"/>
    <col min="5899" max="5899" width="21.42578125" customWidth="1"/>
    <col min="6139" max="6139" width="13.85546875" customWidth="1"/>
    <col min="6140" max="6140" width="10.85546875" customWidth="1"/>
    <col min="6141" max="6141" width="14.28515625" bestFit="1" customWidth="1"/>
    <col min="6142" max="6142" width="13.28515625" customWidth="1"/>
    <col min="6143" max="6143" width="16.7109375" customWidth="1"/>
    <col min="6144" max="6144" width="15.85546875" customWidth="1"/>
    <col min="6145" max="6145" width="15.7109375" customWidth="1"/>
    <col min="6146" max="6146" width="4.42578125" customWidth="1"/>
    <col min="6147" max="6147" width="9.7109375" customWidth="1"/>
    <col min="6148" max="6149" width="11.5703125" customWidth="1"/>
    <col min="6151" max="6151" width="9.85546875" customWidth="1"/>
    <col min="6152" max="6152" width="14" customWidth="1"/>
    <col min="6153" max="6153" width="12.28515625" customWidth="1"/>
    <col min="6154" max="6154" width="17" customWidth="1"/>
    <col min="6155" max="6155" width="21.42578125" customWidth="1"/>
    <col min="6395" max="6395" width="13.85546875" customWidth="1"/>
    <col min="6396" max="6396" width="10.85546875" customWidth="1"/>
    <col min="6397" max="6397" width="14.28515625" bestFit="1" customWidth="1"/>
    <col min="6398" max="6398" width="13.28515625" customWidth="1"/>
    <col min="6399" max="6399" width="16.7109375" customWidth="1"/>
    <col min="6400" max="6400" width="15.85546875" customWidth="1"/>
    <col min="6401" max="6401" width="15.7109375" customWidth="1"/>
    <col min="6402" max="6402" width="4.42578125" customWidth="1"/>
    <col min="6403" max="6403" width="9.7109375" customWidth="1"/>
    <col min="6404" max="6405" width="11.5703125" customWidth="1"/>
    <col min="6407" max="6407" width="9.85546875" customWidth="1"/>
    <col min="6408" max="6408" width="14" customWidth="1"/>
    <col min="6409" max="6409" width="12.28515625" customWidth="1"/>
    <col min="6410" max="6410" width="17" customWidth="1"/>
    <col min="6411" max="6411" width="21.42578125" customWidth="1"/>
    <col min="6651" max="6651" width="13.85546875" customWidth="1"/>
    <col min="6652" max="6652" width="10.85546875" customWidth="1"/>
    <col min="6653" max="6653" width="14.28515625" bestFit="1" customWidth="1"/>
    <col min="6654" max="6654" width="13.28515625" customWidth="1"/>
    <col min="6655" max="6655" width="16.7109375" customWidth="1"/>
    <col min="6656" max="6656" width="15.85546875" customWidth="1"/>
    <col min="6657" max="6657" width="15.7109375" customWidth="1"/>
    <col min="6658" max="6658" width="4.42578125" customWidth="1"/>
    <col min="6659" max="6659" width="9.7109375" customWidth="1"/>
    <col min="6660" max="6661" width="11.5703125" customWidth="1"/>
    <col min="6663" max="6663" width="9.85546875" customWidth="1"/>
    <col min="6664" max="6664" width="14" customWidth="1"/>
    <col min="6665" max="6665" width="12.28515625" customWidth="1"/>
    <col min="6666" max="6666" width="17" customWidth="1"/>
    <col min="6667" max="6667" width="21.42578125" customWidth="1"/>
    <col min="6907" max="6907" width="13.85546875" customWidth="1"/>
    <col min="6908" max="6908" width="10.85546875" customWidth="1"/>
    <col min="6909" max="6909" width="14.28515625" bestFit="1" customWidth="1"/>
    <col min="6910" max="6910" width="13.28515625" customWidth="1"/>
    <col min="6911" max="6911" width="16.7109375" customWidth="1"/>
    <col min="6912" max="6912" width="15.85546875" customWidth="1"/>
    <col min="6913" max="6913" width="15.7109375" customWidth="1"/>
    <col min="6914" max="6914" width="4.42578125" customWidth="1"/>
    <col min="6915" max="6915" width="9.7109375" customWidth="1"/>
    <col min="6916" max="6917" width="11.5703125" customWidth="1"/>
    <col min="6919" max="6919" width="9.85546875" customWidth="1"/>
    <col min="6920" max="6920" width="14" customWidth="1"/>
    <col min="6921" max="6921" width="12.28515625" customWidth="1"/>
    <col min="6922" max="6922" width="17" customWidth="1"/>
    <col min="6923" max="6923" width="21.42578125" customWidth="1"/>
    <col min="7163" max="7163" width="13.85546875" customWidth="1"/>
    <col min="7164" max="7164" width="10.85546875" customWidth="1"/>
    <col min="7165" max="7165" width="14.28515625" bestFit="1" customWidth="1"/>
    <col min="7166" max="7166" width="13.28515625" customWidth="1"/>
    <col min="7167" max="7167" width="16.7109375" customWidth="1"/>
    <col min="7168" max="7168" width="15.85546875" customWidth="1"/>
    <col min="7169" max="7169" width="15.7109375" customWidth="1"/>
    <col min="7170" max="7170" width="4.42578125" customWidth="1"/>
    <col min="7171" max="7171" width="9.7109375" customWidth="1"/>
    <col min="7172" max="7173" width="11.5703125" customWidth="1"/>
    <col min="7175" max="7175" width="9.85546875" customWidth="1"/>
    <col min="7176" max="7176" width="14" customWidth="1"/>
    <col min="7177" max="7177" width="12.28515625" customWidth="1"/>
    <col min="7178" max="7178" width="17" customWidth="1"/>
    <col min="7179" max="7179" width="21.42578125" customWidth="1"/>
    <col min="7419" max="7419" width="13.85546875" customWidth="1"/>
    <col min="7420" max="7420" width="10.85546875" customWidth="1"/>
    <col min="7421" max="7421" width="14.28515625" bestFit="1" customWidth="1"/>
    <col min="7422" max="7422" width="13.28515625" customWidth="1"/>
    <col min="7423" max="7423" width="16.7109375" customWidth="1"/>
    <col min="7424" max="7424" width="15.85546875" customWidth="1"/>
    <col min="7425" max="7425" width="15.7109375" customWidth="1"/>
    <col min="7426" max="7426" width="4.42578125" customWidth="1"/>
    <col min="7427" max="7427" width="9.7109375" customWidth="1"/>
    <col min="7428" max="7429" width="11.5703125" customWidth="1"/>
    <col min="7431" max="7431" width="9.85546875" customWidth="1"/>
    <col min="7432" max="7432" width="14" customWidth="1"/>
    <col min="7433" max="7433" width="12.28515625" customWidth="1"/>
    <col min="7434" max="7434" width="17" customWidth="1"/>
    <col min="7435" max="7435" width="21.42578125" customWidth="1"/>
    <col min="7675" max="7675" width="13.85546875" customWidth="1"/>
    <col min="7676" max="7676" width="10.85546875" customWidth="1"/>
    <col min="7677" max="7677" width="14.28515625" bestFit="1" customWidth="1"/>
    <col min="7678" max="7678" width="13.28515625" customWidth="1"/>
    <col min="7679" max="7679" width="16.7109375" customWidth="1"/>
    <col min="7680" max="7680" width="15.85546875" customWidth="1"/>
    <col min="7681" max="7681" width="15.7109375" customWidth="1"/>
    <col min="7682" max="7682" width="4.42578125" customWidth="1"/>
    <col min="7683" max="7683" width="9.7109375" customWidth="1"/>
    <col min="7684" max="7685" width="11.5703125" customWidth="1"/>
    <col min="7687" max="7687" width="9.85546875" customWidth="1"/>
    <col min="7688" max="7688" width="14" customWidth="1"/>
    <col min="7689" max="7689" width="12.28515625" customWidth="1"/>
    <col min="7690" max="7690" width="17" customWidth="1"/>
    <col min="7691" max="7691" width="21.42578125" customWidth="1"/>
    <col min="7931" max="7931" width="13.85546875" customWidth="1"/>
    <col min="7932" max="7932" width="10.85546875" customWidth="1"/>
    <col min="7933" max="7933" width="14.28515625" bestFit="1" customWidth="1"/>
    <col min="7934" max="7934" width="13.28515625" customWidth="1"/>
    <col min="7935" max="7935" width="16.7109375" customWidth="1"/>
    <col min="7936" max="7936" width="15.85546875" customWidth="1"/>
    <col min="7937" max="7937" width="15.7109375" customWidth="1"/>
    <col min="7938" max="7938" width="4.42578125" customWidth="1"/>
    <col min="7939" max="7939" width="9.7109375" customWidth="1"/>
    <col min="7940" max="7941" width="11.5703125" customWidth="1"/>
    <col min="7943" max="7943" width="9.85546875" customWidth="1"/>
    <col min="7944" max="7944" width="14" customWidth="1"/>
    <col min="7945" max="7945" width="12.28515625" customWidth="1"/>
    <col min="7946" max="7946" width="17" customWidth="1"/>
    <col min="7947" max="7947" width="21.42578125" customWidth="1"/>
    <col min="8187" max="8187" width="13.85546875" customWidth="1"/>
    <col min="8188" max="8188" width="10.85546875" customWidth="1"/>
    <col min="8189" max="8189" width="14.28515625" bestFit="1" customWidth="1"/>
    <col min="8190" max="8190" width="13.28515625" customWidth="1"/>
    <col min="8191" max="8191" width="16.7109375" customWidth="1"/>
    <col min="8192" max="8192" width="15.85546875" customWidth="1"/>
    <col min="8193" max="8193" width="15.7109375" customWidth="1"/>
    <col min="8194" max="8194" width="4.42578125" customWidth="1"/>
    <col min="8195" max="8195" width="9.7109375" customWidth="1"/>
    <col min="8196" max="8197" width="11.5703125" customWidth="1"/>
    <col min="8199" max="8199" width="9.85546875" customWidth="1"/>
    <col min="8200" max="8200" width="14" customWidth="1"/>
    <col min="8201" max="8201" width="12.28515625" customWidth="1"/>
    <col min="8202" max="8202" width="17" customWidth="1"/>
    <col min="8203" max="8203" width="21.42578125" customWidth="1"/>
    <col min="8443" max="8443" width="13.85546875" customWidth="1"/>
    <col min="8444" max="8444" width="10.85546875" customWidth="1"/>
    <col min="8445" max="8445" width="14.28515625" bestFit="1" customWidth="1"/>
    <col min="8446" max="8446" width="13.28515625" customWidth="1"/>
    <col min="8447" max="8447" width="16.7109375" customWidth="1"/>
    <col min="8448" max="8448" width="15.85546875" customWidth="1"/>
    <col min="8449" max="8449" width="15.7109375" customWidth="1"/>
    <col min="8450" max="8450" width="4.42578125" customWidth="1"/>
    <col min="8451" max="8451" width="9.7109375" customWidth="1"/>
    <col min="8452" max="8453" width="11.5703125" customWidth="1"/>
    <col min="8455" max="8455" width="9.85546875" customWidth="1"/>
    <col min="8456" max="8456" width="14" customWidth="1"/>
    <col min="8457" max="8457" width="12.28515625" customWidth="1"/>
    <col min="8458" max="8458" width="17" customWidth="1"/>
    <col min="8459" max="8459" width="21.42578125" customWidth="1"/>
    <col min="8699" max="8699" width="13.85546875" customWidth="1"/>
    <col min="8700" max="8700" width="10.85546875" customWidth="1"/>
    <col min="8701" max="8701" width="14.28515625" bestFit="1" customWidth="1"/>
    <col min="8702" max="8702" width="13.28515625" customWidth="1"/>
    <col min="8703" max="8703" width="16.7109375" customWidth="1"/>
    <col min="8704" max="8704" width="15.85546875" customWidth="1"/>
    <col min="8705" max="8705" width="15.7109375" customWidth="1"/>
    <col min="8706" max="8706" width="4.42578125" customWidth="1"/>
    <col min="8707" max="8707" width="9.7109375" customWidth="1"/>
    <col min="8708" max="8709" width="11.5703125" customWidth="1"/>
    <col min="8711" max="8711" width="9.85546875" customWidth="1"/>
    <col min="8712" max="8712" width="14" customWidth="1"/>
    <col min="8713" max="8713" width="12.28515625" customWidth="1"/>
    <col min="8714" max="8714" width="17" customWidth="1"/>
    <col min="8715" max="8715" width="21.42578125" customWidth="1"/>
    <col min="8955" max="8955" width="13.85546875" customWidth="1"/>
    <col min="8956" max="8956" width="10.85546875" customWidth="1"/>
    <col min="8957" max="8957" width="14.28515625" bestFit="1" customWidth="1"/>
    <col min="8958" max="8958" width="13.28515625" customWidth="1"/>
    <col min="8959" max="8959" width="16.7109375" customWidth="1"/>
    <col min="8960" max="8960" width="15.85546875" customWidth="1"/>
    <col min="8961" max="8961" width="15.7109375" customWidth="1"/>
    <col min="8962" max="8962" width="4.42578125" customWidth="1"/>
    <col min="8963" max="8963" width="9.7109375" customWidth="1"/>
    <col min="8964" max="8965" width="11.5703125" customWidth="1"/>
    <col min="8967" max="8967" width="9.85546875" customWidth="1"/>
    <col min="8968" max="8968" width="14" customWidth="1"/>
    <col min="8969" max="8969" width="12.28515625" customWidth="1"/>
    <col min="8970" max="8970" width="17" customWidth="1"/>
    <col min="8971" max="8971" width="21.42578125" customWidth="1"/>
    <col min="9211" max="9211" width="13.85546875" customWidth="1"/>
    <col min="9212" max="9212" width="10.85546875" customWidth="1"/>
    <col min="9213" max="9213" width="14.28515625" bestFit="1" customWidth="1"/>
    <col min="9214" max="9214" width="13.28515625" customWidth="1"/>
    <col min="9215" max="9215" width="16.7109375" customWidth="1"/>
    <col min="9216" max="9216" width="15.85546875" customWidth="1"/>
    <col min="9217" max="9217" width="15.7109375" customWidth="1"/>
    <col min="9218" max="9218" width="4.42578125" customWidth="1"/>
    <col min="9219" max="9219" width="9.7109375" customWidth="1"/>
    <col min="9220" max="9221" width="11.5703125" customWidth="1"/>
    <col min="9223" max="9223" width="9.85546875" customWidth="1"/>
    <col min="9224" max="9224" width="14" customWidth="1"/>
    <col min="9225" max="9225" width="12.28515625" customWidth="1"/>
    <col min="9226" max="9226" width="17" customWidth="1"/>
    <col min="9227" max="9227" width="21.42578125" customWidth="1"/>
    <col min="9467" max="9467" width="13.85546875" customWidth="1"/>
    <col min="9468" max="9468" width="10.85546875" customWidth="1"/>
    <col min="9469" max="9469" width="14.28515625" bestFit="1" customWidth="1"/>
    <col min="9470" max="9470" width="13.28515625" customWidth="1"/>
    <col min="9471" max="9471" width="16.7109375" customWidth="1"/>
    <col min="9472" max="9472" width="15.85546875" customWidth="1"/>
    <col min="9473" max="9473" width="15.7109375" customWidth="1"/>
    <col min="9474" max="9474" width="4.42578125" customWidth="1"/>
    <col min="9475" max="9475" width="9.7109375" customWidth="1"/>
    <col min="9476" max="9477" width="11.5703125" customWidth="1"/>
    <col min="9479" max="9479" width="9.85546875" customWidth="1"/>
    <col min="9480" max="9480" width="14" customWidth="1"/>
    <col min="9481" max="9481" width="12.28515625" customWidth="1"/>
    <col min="9482" max="9482" width="17" customWidth="1"/>
    <col min="9483" max="9483" width="21.42578125" customWidth="1"/>
    <col min="9723" max="9723" width="13.85546875" customWidth="1"/>
    <col min="9724" max="9724" width="10.85546875" customWidth="1"/>
    <col min="9725" max="9725" width="14.28515625" bestFit="1" customWidth="1"/>
    <col min="9726" max="9726" width="13.28515625" customWidth="1"/>
    <col min="9727" max="9727" width="16.7109375" customWidth="1"/>
    <col min="9728" max="9728" width="15.85546875" customWidth="1"/>
    <col min="9729" max="9729" width="15.7109375" customWidth="1"/>
    <col min="9730" max="9730" width="4.42578125" customWidth="1"/>
    <col min="9731" max="9731" width="9.7109375" customWidth="1"/>
    <col min="9732" max="9733" width="11.5703125" customWidth="1"/>
    <col min="9735" max="9735" width="9.85546875" customWidth="1"/>
    <col min="9736" max="9736" width="14" customWidth="1"/>
    <col min="9737" max="9737" width="12.28515625" customWidth="1"/>
    <col min="9738" max="9738" width="17" customWidth="1"/>
    <col min="9739" max="9739" width="21.42578125" customWidth="1"/>
    <col min="9979" max="9979" width="13.85546875" customWidth="1"/>
    <col min="9980" max="9980" width="10.85546875" customWidth="1"/>
    <col min="9981" max="9981" width="14.28515625" bestFit="1" customWidth="1"/>
    <col min="9982" max="9982" width="13.28515625" customWidth="1"/>
    <col min="9983" max="9983" width="16.7109375" customWidth="1"/>
    <col min="9984" max="9984" width="15.85546875" customWidth="1"/>
    <col min="9985" max="9985" width="15.7109375" customWidth="1"/>
    <col min="9986" max="9986" width="4.42578125" customWidth="1"/>
    <col min="9987" max="9987" width="9.7109375" customWidth="1"/>
    <col min="9988" max="9989" width="11.5703125" customWidth="1"/>
    <col min="9991" max="9991" width="9.85546875" customWidth="1"/>
    <col min="9992" max="9992" width="14" customWidth="1"/>
    <col min="9993" max="9993" width="12.28515625" customWidth="1"/>
    <col min="9994" max="9994" width="17" customWidth="1"/>
    <col min="9995" max="9995" width="21.42578125" customWidth="1"/>
    <col min="10235" max="10235" width="13.85546875" customWidth="1"/>
    <col min="10236" max="10236" width="10.85546875" customWidth="1"/>
    <col min="10237" max="10237" width="14.28515625" bestFit="1" customWidth="1"/>
    <col min="10238" max="10238" width="13.28515625" customWidth="1"/>
    <col min="10239" max="10239" width="16.7109375" customWidth="1"/>
    <col min="10240" max="10240" width="15.85546875" customWidth="1"/>
    <col min="10241" max="10241" width="15.7109375" customWidth="1"/>
    <col min="10242" max="10242" width="4.42578125" customWidth="1"/>
    <col min="10243" max="10243" width="9.7109375" customWidth="1"/>
    <col min="10244" max="10245" width="11.5703125" customWidth="1"/>
    <col min="10247" max="10247" width="9.85546875" customWidth="1"/>
    <col min="10248" max="10248" width="14" customWidth="1"/>
    <col min="10249" max="10249" width="12.28515625" customWidth="1"/>
    <col min="10250" max="10250" width="17" customWidth="1"/>
    <col min="10251" max="10251" width="21.42578125" customWidth="1"/>
    <col min="10491" max="10491" width="13.85546875" customWidth="1"/>
    <col min="10492" max="10492" width="10.85546875" customWidth="1"/>
    <col min="10493" max="10493" width="14.28515625" bestFit="1" customWidth="1"/>
    <col min="10494" max="10494" width="13.28515625" customWidth="1"/>
    <col min="10495" max="10495" width="16.7109375" customWidth="1"/>
    <col min="10496" max="10496" width="15.85546875" customWidth="1"/>
    <col min="10497" max="10497" width="15.7109375" customWidth="1"/>
    <col min="10498" max="10498" width="4.42578125" customWidth="1"/>
    <col min="10499" max="10499" width="9.7109375" customWidth="1"/>
    <col min="10500" max="10501" width="11.5703125" customWidth="1"/>
    <col min="10503" max="10503" width="9.85546875" customWidth="1"/>
    <col min="10504" max="10504" width="14" customWidth="1"/>
    <col min="10505" max="10505" width="12.28515625" customWidth="1"/>
    <col min="10506" max="10506" width="17" customWidth="1"/>
    <col min="10507" max="10507" width="21.42578125" customWidth="1"/>
    <col min="10747" max="10747" width="13.85546875" customWidth="1"/>
    <col min="10748" max="10748" width="10.85546875" customWidth="1"/>
    <col min="10749" max="10749" width="14.28515625" bestFit="1" customWidth="1"/>
    <col min="10750" max="10750" width="13.28515625" customWidth="1"/>
    <col min="10751" max="10751" width="16.7109375" customWidth="1"/>
    <col min="10752" max="10752" width="15.85546875" customWidth="1"/>
    <col min="10753" max="10753" width="15.7109375" customWidth="1"/>
    <col min="10754" max="10754" width="4.42578125" customWidth="1"/>
    <col min="10755" max="10755" width="9.7109375" customWidth="1"/>
    <col min="10756" max="10757" width="11.5703125" customWidth="1"/>
    <col min="10759" max="10759" width="9.85546875" customWidth="1"/>
    <col min="10760" max="10760" width="14" customWidth="1"/>
    <col min="10761" max="10761" width="12.28515625" customWidth="1"/>
    <col min="10762" max="10762" width="17" customWidth="1"/>
    <col min="10763" max="10763" width="21.42578125" customWidth="1"/>
    <col min="11003" max="11003" width="13.85546875" customWidth="1"/>
    <col min="11004" max="11004" width="10.85546875" customWidth="1"/>
    <col min="11005" max="11005" width="14.28515625" bestFit="1" customWidth="1"/>
    <col min="11006" max="11006" width="13.28515625" customWidth="1"/>
    <col min="11007" max="11007" width="16.7109375" customWidth="1"/>
    <col min="11008" max="11008" width="15.85546875" customWidth="1"/>
    <col min="11009" max="11009" width="15.7109375" customWidth="1"/>
    <col min="11010" max="11010" width="4.42578125" customWidth="1"/>
    <col min="11011" max="11011" width="9.7109375" customWidth="1"/>
    <col min="11012" max="11013" width="11.5703125" customWidth="1"/>
    <col min="11015" max="11015" width="9.85546875" customWidth="1"/>
    <col min="11016" max="11016" width="14" customWidth="1"/>
    <col min="11017" max="11017" width="12.28515625" customWidth="1"/>
    <col min="11018" max="11018" width="17" customWidth="1"/>
    <col min="11019" max="11019" width="21.42578125" customWidth="1"/>
    <col min="11259" max="11259" width="13.85546875" customWidth="1"/>
    <col min="11260" max="11260" width="10.85546875" customWidth="1"/>
    <col min="11261" max="11261" width="14.28515625" bestFit="1" customWidth="1"/>
    <col min="11262" max="11262" width="13.28515625" customWidth="1"/>
    <col min="11263" max="11263" width="16.7109375" customWidth="1"/>
    <col min="11264" max="11264" width="15.85546875" customWidth="1"/>
    <col min="11265" max="11265" width="15.7109375" customWidth="1"/>
    <col min="11266" max="11266" width="4.42578125" customWidth="1"/>
    <col min="11267" max="11267" width="9.7109375" customWidth="1"/>
    <col min="11268" max="11269" width="11.5703125" customWidth="1"/>
    <col min="11271" max="11271" width="9.85546875" customWidth="1"/>
    <col min="11272" max="11272" width="14" customWidth="1"/>
    <col min="11273" max="11273" width="12.28515625" customWidth="1"/>
    <col min="11274" max="11274" width="17" customWidth="1"/>
    <col min="11275" max="11275" width="21.42578125" customWidth="1"/>
    <col min="11515" max="11515" width="13.85546875" customWidth="1"/>
    <col min="11516" max="11516" width="10.85546875" customWidth="1"/>
    <col min="11517" max="11517" width="14.28515625" bestFit="1" customWidth="1"/>
    <col min="11518" max="11518" width="13.28515625" customWidth="1"/>
    <col min="11519" max="11519" width="16.7109375" customWidth="1"/>
    <col min="11520" max="11520" width="15.85546875" customWidth="1"/>
    <col min="11521" max="11521" width="15.7109375" customWidth="1"/>
    <col min="11522" max="11522" width="4.42578125" customWidth="1"/>
    <col min="11523" max="11523" width="9.7109375" customWidth="1"/>
    <col min="11524" max="11525" width="11.5703125" customWidth="1"/>
    <col min="11527" max="11527" width="9.85546875" customWidth="1"/>
    <col min="11528" max="11528" width="14" customWidth="1"/>
    <col min="11529" max="11529" width="12.28515625" customWidth="1"/>
    <col min="11530" max="11530" width="17" customWidth="1"/>
    <col min="11531" max="11531" width="21.42578125" customWidth="1"/>
    <col min="11771" max="11771" width="13.85546875" customWidth="1"/>
    <col min="11772" max="11772" width="10.85546875" customWidth="1"/>
    <col min="11773" max="11773" width="14.28515625" bestFit="1" customWidth="1"/>
    <col min="11774" max="11774" width="13.28515625" customWidth="1"/>
    <col min="11775" max="11775" width="16.7109375" customWidth="1"/>
    <col min="11776" max="11776" width="15.85546875" customWidth="1"/>
    <col min="11777" max="11777" width="15.7109375" customWidth="1"/>
    <col min="11778" max="11778" width="4.42578125" customWidth="1"/>
    <col min="11779" max="11779" width="9.7109375" customWidth="1"/>
    <col min="11780" max="11781" width="11.5703125" customWidth="1"/>
    <col min="11783" max="11783" width="9.85546875" customWidth="1"/>
    <col min="11784" max="11784" width="14" customWidth="1"/>
    <col min="11785" max="11785" width="12.28515625" customWidth="1"/>
    <col min="11786" max="11786" width="17" customWidth="1"/>
    <col min="11787" max="11787" width="21.42578125" customWidth="1"/>
    <col min="12027" max="12027" width="13.85546875" customWidth="1"/>
    <col min="12028" max="12028" width="10.85546875" customWidth="1"/>
    <col min="12029" max="12029" width="14.28515625" bestFit="1" customWidth="1"/>
    <col min="12030" max="12030" width="13.28515625" customWidth="1"/>
    <col min="12031" max="12031" width="16.7109375" customWidth="1"/>
    <col min="12032" max="12032" width="15.85546875" customWidth="1"/>
    <col min="12033" max="12033" width="15.7109375" customWidth="1"/>
    <col min="12034" max="12034" width="4.42578125" customWidth="1"/>
    <col min="12035" max="12035" width="9.7109375" customWidth="1"/>
    <col min="12036" max="12037" width="11.5703125" customWidth="1"/>
    <col min="12039" max="12039" width="9.85546875" customWidth="1"/>
    <col min="12040" max="12040" width="14" customWidth="1"/>
    <col min="12041" max="12041" width="12.28515625" customWidth="1"/>
    <col min="12042" max="12042" width="17" customWidth="1"/>
    <col min="12043" max="12043" width="21.42578125" customWidth="1"/>
    <col min="12283" max="12283" width="13.85546875" customWidth="1"/>
    <col min="12284" max="12284" width="10.85546875" customWidth="1"/>
    <col min="12285" max="12285" width="14.28515625" bestFit="1" customWidth="1"/>
    <col min="12286" max="12286" width="13.28515625" customWidth="1"/>
    <col min="12287" max="12287" width="16.7109375" customWidth="1"/>
    <col min="12288" max="12288" width="15.85546875" customWidth="1"/>
    <col min="12289" max="12289" width="15.7109375" customWidth="1"/>
    <col min="12290" max="12290" width="4.42578125" customWidth="1"/>
    <col min="12291" max="12291" width="9.7109375" customWidth="1"/>
    <col min="12292" max="12293" width="11.5703125" customWidth="1"/>
    <col min="12295" max="12295" width="9.85546875" customWidth="1"/>
    <col min="12296" max="12296" width="14" customWidth="1"/>
    <col min="12297" max="12297" width="12.28515625" customWidth="1"/>
    <col min="12298" max="12298" width="17" customWidth="1"/>
    <col min="12299" max="12299" width="21.42578125" customWidth="1"/>
    <col min="12539" max="12539" width="13.85546875" customWidth="1"/>
    <col min="12540" max="12540" width="10.85546875" customWidth="1"/>
    <col min="12541" max="12541" width="14.28515625" bestFit="1" customWidth="1"/>
    <col min="12542" max="12542" width="13.28515625" customWidth="1"/>
    <col min="12543" max="12543" width="16.7109375" customWidth="1"/>
    <col min="12544" max="12544" width="15.85546875" customWidth="1"/>
    <col min="12545" max="12545" width="15.7109375" customWidth="1"/>
    <col min="12546" max="12546" width="4.42578125" customWidth="1"/>
    <col min="12547" max="12547" width="9.7109375" customWidth="1"/>
    <col min="12548" max="12549" width="11.5703125" customWidth="1"/>
    <col min="12551" max="12551" width="9.85546875" customWidth="1"/>
    <col min="12552" max="12552" width="14" customWidth="1"/>
    <col min="12553" max="12553" width="12.28515625" customWidth="1"/>
    <col min="12554" max="12554" width="17" customWidth="1"/>
    <col min="12555" max="12555" width="21.42578125" customWidth="1"/>
    <col min="12795" max="12795" width="13.85546875" customWidth="1"/>
    <col min="12796" max="12796" width="10.85546875" customWidth="1"/>
    <col min="12797" max="12797" width="14.28515625" bestFit="1" customWidth="1"/>
    <col min="12798" max="12798" width="13.28515625" customWidth="1"/>
    <col min="12799" max="12799" width="16.7109375" customWidth="1"/>
    <col min="12800" max="12800" width="15.85546875" customWidth="1"/>
    <col min="12801" max="12801" width="15.7109375" customWidth="1"/>
    <col min="12802" max="12802" width="4.42578125" customWidth="1"/>
    <col min="12803" max="12803" width="9.7109375" customWidth="1"/>
    <col min="12804" max="12805" width="11.5703125" customWidth="1"/>
    <col min="12807" max="12807" width="9.85546875" customWidth="1"/>
    <col min="12808" max="12808" width="14" customWidth="1"/>
    <col min="12809" max="12809" width="12.28515625" customWidth="1"/>
    <col min="12810" max="12810" width="17" customWidth="1"/>
    <col min="12811" max="12811" width="21.42578125" customWidth="1"/>
    <col min="13051" max="13051" width="13.85546875" customWidth="1"/>
    <col min="13052" max="13052" width="10.85546875" customWidth="1"/>
    <col min="13053" max="13053" width="14.28515625" bestFit="1" customWidth="1"/>
    <col min="13054" max="13054" width="13.28515625" customWidth="1"/>
    <col min="13055" max="13055" width="16.7109375" customWidth="1"/>
    <col min="13056" max="13056" width="15.85546875" customWidth="1"/>
    <col min="13057" max="13057" width="15.7109375" customWidth="1"/>
    <col min="13058" max="13058" width="4.42578125" customWidth="1"/>
    <col min="13059" max="13059" width="9.7109375" customWidth="1"/>
    <col min="13060" max="13061" width="11.5703125" customWidth="1"/>
    <col min="13063" max="13063" width="9.85546875" customWidth="1"/>
    <col min="13064" max="13064" width="14" customWidth="1"/>
    <col min="13065" max="13065" width="12.28515625" customWidth="1"/>
    <col min="13066" max="13066" width="17" customWidth="1"/>
    <col min="13067" max="13067" width="21.42578125" customWidth="1"/>
    <col min="13307" max="13307" width="13.85546875" customWidth="1"/>
    <col min="13308" max="13308" width="10.85546875" customWidth="1"/>
    <col min="13309" max="13309" width="14.28515625" bestFit="1" customWidth="1"/>
    <col min="13310" max="13310" width="13.28515625" customWidth="1"/>
    <col min="13311" max="13311" width="16.7109375" customWidth="1"/>
    <col min="13312" max="13312" width="15.85546875" customWidth="1"/>
    <col min="13313" max="13313" width="15.7109375" customWidth="1"/>
    <col min="13314" max="13314" width="4.42578125" customWidth="1"/>
    <col min="13315" max="13315" width="9.7109375" customWidth="1"/>
    <col min="13316" max="13317" width="11.5703125" customWidth="1"/>
    <col min="13319" max="13319" width="9.85546875" customWidth="1"/>
    <col min="13320" max="13320" width="14" customWidth="1"/>
    <col min="13321" max="13321" width="12.28515625" customWidth="1"/>
    <col min="13322" max="13322" width="17" customWidth="1"/>
    <col min="13323" max="13323" width="21.42578125" customWidth="1"/>
    <col min="13563" max="13563" width="13.85546875" customWidth="1"/>
    <col min="13564" max="13564" width="10.85546875" customWidth="1"/>
    <col min="13565" max="13565" width="14.28515625" bestFit="1" customWidth="1"/>
    <col min="13566" max="13566" width="13.28515625" customWidth="1"/>
    <col min="13567" max="13567" width="16.7109375" customWidth="1"/>
    <col min="13568" max="13568" width="15.85546875" customWidth="1"/>
    <col min="13569" max="13569" width="15.7109375" customWidth="1"/>
    <col min="13570" max="13570" width="4.42578125" customWidth="1"/>
    <col min="13571" max="13571" width="9.7109375" customWidth="1"/>
    <col min="13572" max="13573" width="11.5703125" customWidth="1"/>
    <col min="13575" max="13575" width="9.85546875" customWidth="1"/>
    <col min="13576" max="13576" width="14" customWidth="1"/>
    <col min="13577" max="13577" width="12.28515625" customWidth="1"/>
    <col min="13578" max="13578" width="17" customWidth="1"/>
    <col min="13579" max="13579" width="21.42578125" customWidth="1"/>
    <col min="13819" max="13819" width="13.85546875" customWidth="1"/>
    <col min="13820" max="13820" width="10.85546875" customWidth="1"/>
    <col min="13821" max="13821" width="14.28515625" bestFit="1" customWidth="1"/>
    <col min="13822" max="13822" width="13.28515625" customWidth="1"/>
    <col min="13823" max="13823" width="16.7109375" customWidth="1"/>
    <col min="13824" max="13824" width="15.85546875" customWidth="1"/>
    <col min="13825" max="13825" width="15.7109375" customWidth="1"/>
    <col min="13826" max="13826" width="4.42578125" customWidth="1"/>
    <col min="13827" max="13827" width="9.7109375" customWidth="1"/>
    <col min="13828" max="13829" width="11.5703125" customWidth="1"/>
    <col min="13831" max="13831" width="9.85546875" customWidth="1"/>
    <col min="13832" max="13832" width="14" customWidth="1"/>
    <col min="13833" max="13833" width="12.28515625" customWidth="1"/>
    <col min="13834" max="13834" width="17" customWidth="1"/>
    <col min="13835" max="13835" width="21.42578125" customWidth="1"/>
    <col min="14075" max="14075" width="13.85546875" customWidth="1"/>
    <col min="14076" max="14076" width="10.85546875" customWidth="1"/>
    <col min="14077" max="14077" width="14.28515625" bestFit="1" customWidth="1"/>
    <col min="14078" max="14078" width="13.28515625" customWidth="1"/>
    <col min="14079" max="14079" width="16.7109375" customWidth="1"/>
    <col min="14080" max="14080" width="15.85546875" customWidth="1"/>
    <col min="14081" max="14081" width="15.7109375" customWidth="1"/>
    <col min="14082" max="14082" width="4.42578125" customWidth="1"/>
    <col min="14083" max="14083" width="9.7109375" customWidth="1"/>
    <col min="14084" max="14085" width="11.5703125" customWidth="1"/>
    <col min="14087" max="14087" width="9.85546875" customWidth="1"/>
    <col min="14088" max="14088" width="14" customWidth="1"/>
    <col min="14089" max="14089" width="12.28515625" customWidth="1"/>
    <col min="14090" max="14090" width="17" customWidth="1"/>
    <col min="14091" max="14091" width="21.42578125" customWidth="1"/>
    <col min="14331" max="14331" width="13.85546875" customWidth="1"/>
    <col min="14332" max="14332" width="10.85546875" customWidth="1"/>
    <col min="14333" max="14333" width="14.28515625" bestFit="1" customWidth="1"/>
    <col min="14334" max="14334" width="13.28515625" customWidth="1"/>
    <col min="14335" max="14335" width="16.7109375" customWidth="1"/>
    <col min="14336" max="14336" width="15.85546875" customWidth="1"/>
    <col min="14337" max="14337" width="15.7109375" customWidth="1"/>
    <col min="14338" max="14338" width="4.42578125" customWidth="1"/>
    <col min="14339" max="14339" width="9.7109375" customWidth="1"/>
    <col min="14340" max="14341" width="11.5703125" customWidth="1"/>
    <col min="14343" max="14343" width="9.85546875" customWidth="1"/>
    <col min="14344" max="14344" width="14" customWidth="1"/>
    <col min="14345" max="14345" width="12.28515625" customWidth="1"/>
    <col min="14346" max="14346" width="17" customWidth="1"/>
    <col min="14347" max="14347" width="21.42578125" customWidth="1"/>
    <col min="14587" max="14587" width="13.85546875" customWidth="1"/>
    <col min="14588" max="14588" width="10.85546875" customWidth="1"/>
    <col min="14589" max="14589" width="14.28515625" bestFit="1" customWidth="1"/>
    <col min="14590" max="14590" width="13.28515625" customWidth="1"/>
    <col min="14591" max="14591" width="16.7109375" customWidth="1"/>
    <col min="14592" max="14592" width="15.85546875" customWidth="1"/>
    <col min="14593" max="14593" width="15.7109375" customWidth="1"/>
    <col min="14594" max="14594" width="4.42578125" customWidth="1"/>
    <col min="14595" max="14595" width="9.7109375" customWidth="1"/>
    <col min="14596" max="14597" width="11.5703125" customWidth="1"/>
    <col min="14599" max="14599" width="9.85546875" customWidth="1"/>
    <col min="14600" max="14600" width="14" customWidth="1"/>
    <col min="14601" max="14601" width="12.28515625" customWidth="1"/>
    <col min="14602" max="14602" width="17" customWidth="1"/>
    <col min="14603" max="14603" width="21.42578125" customWidth="1"/>
    <col min="14843" max="14843" width="13.85546875" customWidth="1"/>
    <col min="14844" max="14844" width="10.85546875" customWidth="1"/>
    <col min="14845" max="14845" width="14.28515625" bestFit="1" customWidth="1"/>
    <col min="14846" max="14846" width="13.28515625" customWidth="1"/>
    <col min="14847" max="14847" width="16.7109375" customWidth="1"/>
    <col min="14848" max="14848" width="15.85546875" customWidth="1"/>
    <col min="14849" max="14849" width="15.7109375" customWidth="1"/>
    <col min="14850" max="14850" width="4.42578125" customWidth="1"/>
    <col min="14851" max="14851" width="9.7109375" customWidth="1"/>
    <col min="14852" max="14853" width="11.5703125" customWidth="1"/>
    <col min="14855" max="14855" width="9.85546875" customWidth="1"/>
    <col min="14856" max="14856" width="14" customWidth="1"/>
    <col min="14857" max="14857" width="12.28515625" customWidth="1"/>
    <col min="14858" max="14858" width="17" customWidth="1"/>
    <col min="14859" max="14859" width="21.42578125" customWidth="1"/>
    <col min="15099" max="15099" width="13.85546875" customWidth="1"/>
    <col min="15100" max="15100" width="10.85546875" customWidth="1"/>
    <col min="15101" max="15101" width="14.28515625" bestFit="1" customWidth="1"/>
    <col min="15102" max="15102" width="13.28515625" customWidth="1"/>
    <col min="15103" max="15103" width="16.7109375" customWidth="1"/>
    <col min="15104" max="15104" width="15.85546875" customWidth="1"/>
    <col min="15105" max="15105" width="15.7109375" customWidth="1"/>
    <col min="15106" max="15106" width="4.42578125" customWidth="1"/>
    <col min="15107" max="15107" width="9.7109375" customWidth="1"/>
    <col min="15108" max="15109" width="11.5703125" customWidth="1"/>
    <col min="15111" max="15111" width="9.85546875" customWidth="1"/>
    <col min="15112" max="15112" width="14" customWidth="1"/>
    <col min="15113" max="15113" width="12.28515625" customWidth="1"/>
    <col min="15114" max="15114" width="17" customWidth="1"/>
    <col min="15115" max="15115" width="21.42578125" customWidth="1"/>
    <col min="15355" max="15355" width="13.85546875" customWidth="1"/>
    <col min="15356" max="15356" width="10.85546875" customWidth="1"/>
    <col min="15357" max="15357" width="14.28515625" bestFit="1" customWidth="1"/>
    <col min="15358" max="15358" width="13.28515625" customWidth="1"/>
    <col min="15359" max="15359" width="16.7109375" customWidth="1"/>
    <col min="15360" max="15360" width="15.85546875" customWidth="1"/>
    <col min="15361" max="15361" width="15.7109375" customWidth="1"/>
    <col min="15362" max="15362" width="4.42578125" customWidth="1"/>
    <col min="15363" max="15363" width="9.7109375" customWidth="1"/>
    <col min="15364" max="15365" width="11.5703125" customWidth="1"/>
    <col min="15367" max="15367" width="9.85546875" customWidth="1"/>
    <col min="15368" max="15368" width="14" customWidth="1"/>
    <col min="15369" max="15369" width="12.28515625" customWidth="1"/>
    <col min="15370" max="15370" width="17" customWidth="1"/>
    <col min="15371" max="15371" width="21.42578125" customWidth="1"/>
    <col min="15611" max="15611" width="13.85546875" customWidth="1"/>
    <col min="15612" max="15612" width="10.85546875" customWidth="1"/>
    <col min="15613" max="15613" width="14.28515625" bestFit="1" customWidth="1"/>
    <col min="15614" max="15614" width="13.28515625" customWidth="1"/>
    <col min="15615" max="15615" width="16.7109375" customWidth="1"/>
    <col min="15616" max="15616" width="15.85546875" customWidth="1"/>
    <col min="15617" max="15617" width="15.7109375" customWidth="1"/>
    <col min="15618" max="15618" width="4.42578125" customWidth="1"/>
    <col min="15619" max="15619" width="9.7109375" customWidth="1"/>
    <col min="15620" max="15621" width="11.5703125" customWidth="1"/>
    <col min="15623" max="15623" width="9.85546875" customWidth="1"/>
    <col min="15624" max="15624" width="14" customWidth="1"/>
    <col min="15625" max="15625" width="12.28515625" customWidth="1"/>
    <col min="15626" max="15626" width="17" customWidth="1"/>
    <col min="15627" max="15627" width="21.42578125" customWidth="1"/>
    <col min="15867" max="15867" width="13.85546875" customWidth="1"/>
    <col min="15868" max="15868" width="10.85546875" customWidth="1"/>
    <col min="15869" max="15869" width="14.28515625" bestFit="1" customWidth="1"/>
    <col min="15870" max="15870" width="13.28515625" customWidth="1"/>
    <col min="15871" max="15871" width="16.7109375" customWidth="1"/>
    <col min="15872" max="15872" width="15.85546875" customWidth="1"/>
    <col min="15873" max="15873" width="15.7109375" customWidth="1"/>
    <col min="15874" max="15874" width="4.42578125" customWidth="1"/>
    <col min="15875" max="15875" width="9.7109375" customWidth="1"/>
    <col min="15876" max="15877" width="11.5703125" customWidth="1"/>
    <col min="15879" max="15879" width="9.85546875" customWidth="1"/>
    <col min="15880" max="15880" width="14" customWidth="1"/>
    <col min="15881" max="15881" width="12.28515625" customWidth="1"/>
    <col min="15882" max="15882" width="17" customWidth="1"/>
    <col min="15883" max="15883" width="21.42578125" customWidth="1"/>
    <col min="16123" max="16123" width="13.85546875" customWidth="1"/>
    <col min="16124" max="16124" width="10.85546875" customWidth="1"/>
    <col min="16125" max="16125" width="14.28515625" bestFit="1" customWidth="1"/>
    <col min="16126" max="16126" width="13.28515625" customWidth="1"/>
    <col min="16127" max="16127" width="16.7109375" customWidth="1"/>
    <col min="16128" max="16128" width="15.85546875" customWidth="1"/>
    <col min="16129" max="16129" width="15.7109375" customWidth="1"/>
    <col min="16130" max="16130" width="4.42578125" customWidth="1"/>
    <col min="16131" max="16131" width="9.7109375" customWidth="1"/>
    <col min="16132" max="16133" width="11.5703125" customWidth="1"/>
    <col min="16135" max="16135" width="9.85546875" customWidth="1"/>
    <col min="16136" max="16136" width="14" customWidth="1"/>
    <col min="16137" max="16137" width="12.28515625" customWidth="1"/>
    <col min="16138" max="16138" width="17" customWidth="1"/>
    <col min="16139" max="16139" width="21.42578125" customWidth="1"/>
  </cols>
  <sheetData>
    <row r="1" spans="1:12" ht="27" x14ac:dyDescent="0.5">
      <c r="A1" s="140" t="s">
        <v>10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</row>
    <row r="2" spans="1:12" x14ac:dyDescent="0.25">
      <c r="A2" s="141" t="s">
        <v>416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</row>
    <row r="3" spans="1:12" ht="10.5" customHeight="1" x14ac:dyDescent="0.25"/>
    <row r="4" spans="1:12" ht="15.75" thickBot="1" x14ac:dyDescent="0.3"/>
    <row r="5" spans="1:12" s="5" customFormat="1" ht="42.75" customHeight="1" x14ac:dyDescent="0.25">
      <c r="A5" s="1" t="s">
        <v>0</v>
      </c>
      <c r="B5" s="2" t="s">
        <v>1</v>
      </c>
      <c r="C5" s="2" t="s">
        <v>2</v>
      </c>
      <c r="D5" s="2" t="s">
        <v>3</v>
      </c>
      <c r="E5" s="3" t="s">
        <v>4</v>
      </c>
      <c r="F5" s="3" t="s">
        <v>5</v>
      </c>
      <c r="G5" s="3" t="s">
        <v>6</v>
      </c>
      <c r="H5" s="31" t="s">
        <v>7</v>
      </c>
      <c r="I5" s="3" t="s">
        <v>8</v>
      </c>
      <c r="J5" s="10" t="s">
        <v>44</v>
      </c>
      <c r="K5" s="4" t="s">
        <v>9</v>
      </c>
    </row>
    <row r="6" spans="1:12" s="6" customFormat="1" x14ac:dyDescent="0.25">
      <c r="A6" s="12" t="s">
        <v>502</v>
      </c>
      <c r="B6" s="12" t="s">
        <v>417</v>
      </c>
      <c r="C6" s="12"/>
      <c r="D6" s="12" t="s">
        <v>418</v>
      </c>
      <c r="E6" s="29">
        <f>627.59*22</f>
        <v>13806.980000000001</v>
      </c>
      <c r="F6" s="26">
        <v>44046</v>
      </c>
      <c r="G6" s="26">
        <v>44046</v>
      </c>
      <c r="H6" s="32" t="s">
        <v>130</v>
      </c>
      <c r="I6" s="12" t="s">
        <v>61</v>
      </c>
      <c r="J6" s="12" t="s">
        <v>62</v>
      </c>
      <c r="K6" s="12"/>
      <c r="L6" s="101" t="s">
        <v>473</v>
      </c>
    </row>
    <row r="7" spans="1:12" s="7" customFormat="1" x14ac:dyDescent="0.25">
      <c r="A7" s="29" t="s">
        <v>503</v>
      </c>
      <c r="B7" s="29" t="s">
        <v>419</v>
      </c>
      <c r="C7" s="7" t="s">
        <v>420</v>
      </c>
      <c r="D7" s="29" t="s">
        <v>421</v>
      </c>
      <c r="E7" s="29">
        <f>525.04*22</f>
        <v>11550.88</v>
      </c>
      <c r="F7" s="26">
        <v>44046</v>
      </c>
      <c r="G7" s="26">
        <v>44046</v>
      </c>
      <c r="H7" s="32" t="s">
        <v>422</v>
      </c>
      <c r="I7" s="12" t="s">
        <v>61</v>
      </c>
      <c r="J7" s="12" t="s">
        <v>62</v>
      </c>
      <c r="K7" s="29"/>
      <c r="L7" s="101" t="s">
        <v>473</v>
      </c>
    </row>
    <row r="8" spans="1:12" s="6" customFormat="1" x14ac:dyDescent="0.25">
      <c r="A8" s="29" t="s">
        <v>504</v>
      </c>
      <c r="B8" s="29" t="s">
        <v>88</v>
      </c>
      <c r="C8" s="12"/>
      <c r="D8" s="29" t="s">
        <v>166</v>
      </c>
      <c r="E8" s="29">
        <f>525.04*22</f>
        <v>11550.88</v>
      </c>
      <c r="F8" s="26">
        <v>44046</v>
      </c>
      <c r="G8" s="26">
        <v>44046</v>
      </c>
      <c r="H8" s="32" t="s">
        <v>422</v>
      </c>
      <c r="I8" s="12" t="s">
        <v>61</v>
      </c>
      <c r="J8" s="12" t="s">
        <v>62</v>
      </c>
      <c r="K8" s="29"/>
      <c r="L8" s="101" t="s">
        <v>473</v>
      </c>
    </row>
    <row r="9" spans="1:12" s="6" customFormat="1" x14ac:dyDescent="0.25">
      <c r="A9" s="29" t="s">
        <v>505</v>
      </c>
      <c r="B9" s="29" t="s">
        <v>423</v>
      </c>
      <c r="C9" s="12"/>
      <c r="D9" s="29" t="s">
        <v>424</v>
      </c>
      <c r="E9" s="29">
        <f>525.04*22</f>
        <v>11550.88</v>
      </c>
      <c r="F9" s="26">
        <v>44046</v>
      </c>
      <c r="G9" s="26">
        <v>44046</v>
      </c>
      <c r="H9" s="32" t="s">
        <v>422</v>
      </c>
      <c r="I9" s="12" t="s">
        <v>61</v>
      </c>
      <c r="J9" s="12" t="s">
        <v>62</v>
      </c>
      <c r="K9" s="29"/>
      <c r="L9" s="101" t="s">
        <v>473</v>
      </c>
    </row>
    <row r="10" spans="1:12" s="6" customFormat="1" x14ac:dyDescent="0.25">
      <c r="A10" s="29" t="s">
        <v>425</v>
      </c>
      <c r="B10" s="29" t="s">
        <v>426</v>
      </c>
      <c r="C10" s="12"/>
      <c r="D10" s="29" t="s">
        <v>427</v>
      </c>
      <c r="E10" s="29">
        <f>705.63*22</f>
        <v>15523.86</v>
      </c>
      <c r="F10" s="26">
        <v>44046</v>
      </c>
      <c r="G10" s="26">
        <v>44046</v>
      </c>
      <c r="H10" s="32" t="s">
        <v>428</v>
      </c>
      <c r="I10" s="12" t="s">
        <v>61</v>
      </c>
      <c r="J10" s="29" t="s">
        <v>45</v>
      </c>
      <c r="K10" s="29" t="s">
        <v>185</v>
      </c>
      <c r="L10" s="101" t="s">
        <v>473</v>
      </c>
    </row>
    <row r="11" spans="1:12" s="6" customFormat="1" x14ac:dyDescent="0.25">
      <c r="A11" s="29" t="s">
        <v>429</v>
      </c>
      <c r="B11" s="29" t="s">
        <v>430</v>
      </c>
      <c r="C11" s="12"/>
      <c r="D11" s="29" t="s">
        <v>431</v>
      </c>
      <c r="E11" s="50">
        <f>627.59*22</f>
        <v>13806.980000000001</v>
      </c>
      <c r="F11" s="26">
        <v>44046</v>
      </c>
      <c r="G11" s="26">
        <v>44046</v>
      </c>
      <c r="H11" s="32" t="s">
        <v>130</v>
      </c>
      <c r="I11" s="12" t="s">
        <v>61</v>
      </c>
      <c r="J11" s="29" t="s">
        <v>45</v>
      </c>
      <c r="K11" s="29" t="s">
        <v>185</v>
      </c>
      <c r="L11" s="101" t="s">
        <v>473</v>
      </c>
    </row>
    <row r="12" spans="1:12" s="8" customFormat="1" x14ac:dyDescent="0.25">
      <c r="A12" s="29" t="s">
        <v>432</v>
      </c>
      <c r="B12" s="29" t="s">
        <v>433</v>
      </c>
      <c r="C12" s="7"/>
      <c r="D12" s="29" t="s">
        <v>434</v>
      </c>
      <c r="E12" s="51" t="s">
        <v>436</v>
      </c>
      <c r="F12" s="30">
        <v>44022</v>
      </c>
      <c r="G12" s="30"/>
      <c r="H12" s="32" t="s">
        <v>435</v>
      </c>
      <c r="I12" s="29" t="s">
        <v>17</v>
      </c>
      <c r="J12" s="29" t="s">
        <v>176</v>
      </c>
      <c r="K12" s="29"/>
      <c r="L12" s="101" t="s">
        <v>473</v>
      </c>
    </row>
    <row r="13" spans="1:12" s="8" customFormat="1" x14ac:dyDescent="0.25">
      <c r="A13" s="29" t="s">
        <v>509</v>
      </c>
      <c r="B13" s="29" t="s">
        <v>437</v>
      </c>
      <c r="C13" s="7"/>
      <c r="D13" s="29" t="s">
        <v>438</v>
      </c>
      <c r="E13" s="51" t="s">
        <v>439</v>
      </c>
      <c r="F13" s="30">
        <v>44013</v>
      </c>
      <c r="G13" s="30"/>
      <c r="H13" s="32" t="s">
        <v>440</v>
      </c>
      <c r="I13" s="29" t="s">
        <v>441</v>
      </c>
      <c r="J13" s="29" t="s">
        <v>442</v>
      </c>
      <c r="K13" s="29"/>
      <c r="L13" s="101" t="s">
        <v>473</v>
      </c>
    </row>
    <row r="14" spans="1:12" s="8" customFormat="1" x14ac:dyDescent="0.25">
      <c r="A14" s="29" t="s">
        <v>510</v>
      </c>
      <c r="B14" s="29" t="s">
        <v>443</v>
      </c>
      <c r="C14" s="7"/>
      <c r="D14" s="29" t="s">
        <v>444</v>
      </c>
      <c r="E14" s="99" t="s">
        <v>445</v>
      </c>
      <c r="F14" s="30">
        <v>44044</v>
      </c>
      <c r="G14" s="7"/>
      <c r="H14" s="32" t="s">
        <v>446</v>
      </c>
      <c r="I14" s="29" t="s">
        <v>17</v>
      </c>
      <c r="J14" s="29" t="s">
        <v>182</v>
      </c>
      <c r="K14" s="29"/>
      <c r="L14" s="101" t="s">
        <v>473</v>
      </c>
    </row>
    <row r="15" spans="1:12" x14ac:dyDescent="0.25">
      <c r="A15" s="29" t="s">
        <v>506</v>
      </c>
      <c r="B15" s="29" t="s">
        <v>447</v>
      </c>
      <c r="C15" s="7"/>
      <c r="D15" s="29" t="s">
        <v>449</v>
      </c>
      <c r="E15" s="100" t="s">
        <v>156</v>
      </c>
      <c r="F15" s="30">
        <v>44046</v>
      </c>
      <c r="G15" s="30">
        <v>44046</v>
      </c>
      <c r="H15" s="32" t="s">
        <v>448</v>
      </c>
      <c r="I15" s="29" t="s">
        <v>61</v>
      </c>
      <c r="J15" s="29" t="s">
        <v>256</v>
      </c>
      <c r="K15" s="29"/>
      <c r="L15" s="101" t="s">
        <v>473</v>
      </c>
    </row>
    <row r="16" spans="1:12" x14ac:dyDescent="0.25">
      <c r="A16" s="29" t="s">
        <v>450</v>
      </c>
      <c r="B16" s="29"/>
      <c r="C16" s="7"/>
      <c r="D16" s="29"/>
      <c r="E16" s="51"/>
      <c r="F16" s="30"/>
      <c r="G16" s="7"/>
      <c r="H16" s="32"/>
      <c r="I16" s="7"/>
      <c r="J16" s="7"/>
      <c r="K16" s="29"/>
    </row>
    <row r="17" spans="1:12" x14ac:dyDescent="0.25">
      <c r="A17" s="29" t="s">
        <v>507</v>
      </c>
      <c r="B17" s="29" t="s">
        <v>456</v>
      </c>
      <c r="C17" s="7"/>
      <c r="D17" s="29" t="s">
        <v>457</v>
      </c>
      <c r="E17" s="51">
        <f>591.77*22</f>
        <v>13018.939999999999</v>
      </c>
      <c r="F17" s="30">
        <v>44042</v>
      </c>
      <c r="G17" s="30">
        <v>44046</v>
      </c>
      <c r="H17" s="32" t="s">
        <v>322</v>
      </c>
      <c r="I17" s="29" t="s">
        <v>61</v>
      </c>
      <c r="J17" s="29" t="s">
        <v>458</v>
      </c>
      <c r="K17" s="29"/>
      <c r="L17" s="101" t="s">
        <v>473</v>
      </c>
    </row>
    <row r="18" spans="1:12" x14ac:dyDescent="0.25">
      <c r="A18" s="29" t="s">
        <v>459</v>
      </c>
      <c r="B18" s="29" t="s">
        <v>460</v>
      </c>
      <c r="C18" s="7"/>
      <c r="D18" s="29" t="s">
        <v>461</v>
      </c>
      <c r="E18" s="7"/>
      <c r="F18" s="7"/>
      <c r="G18" s="7"/>
      <c r="H18" s="32" t="s">
        <v>167</v>
      </c>
      <c r="I18" s="29" t="s">
        <v>61</v>
      </c>
      <c r="J18" s="29" t="s">
        <v>462</v>
      </c>
      <c r="K18" s="7"/>
      <c r="L18" s="49" t="s">
        <v>474</v>
      </c>
    </row>
    <row r="19" spans="1:12" x14ac:dyDescent="0.25">
      <c r="A19" s="29" t="s">
        <v>508</v>
      </c>
      <c r="B19" s="29" t="s">
        <v>463</v>
      </c>
      <c r="C19" s="7"/>
      <c r="D19" s="29" t="s">
        <v>30</v>
      </c>
      <c r="E19" s="29" t="s">
        <v>464</v>
      </c>
      <c r="F19" s="30">
        <v>44062</v>
      </c>
      <c r="G19" s="30">
        <v>44062</v>
      </c>
      <c r="H19" s="32" t="s">
        <v>130</v>
      </c>
      <c r="I19" s="29" t="s">
        <v>61</v>
      </c>
      <c r="J19" s="29" t="s">
        <v>458</v>
      </c>
      <c r="K19" s="7"/>
      <c r="L19">
        <v>8262020</v>
      </c>
    </row>
    <row r="20" spans="1:12" x14ac:dyDescent="0.25">
      <c r="A20" s="29" t="s">
        <v>465</v>
      </c>
      <c r="B20" s="29" t="s">
        <v>466</v>
      </c>
      <c r="C20" s="7"/>
      <c r="D20" s="29" t="s">
        <v>467</v>
      </c>
      <c r="E20" s="51" t="s">
        <v>468</v>
      </c>
      <c r="F20" s="30">
        <v>44062</v>
      </c>
      <c r="G20" s="30">
        <v>44062</v>
      </c>
      <c r="H20" s="32" t="s">
        <v>322</v>
      </c>
      <c r="I20" s="29" t="s">
        <v>61</v>
      </c>
      <c r="J20" s="29" t="s">
        <v>469</v>
      </c>
      <c r="K20" s="7"/>
      <c r="L20">
        <v>8262020</v>
      </c>
    </row>
    <row r="21" spans="1:12" x14ac:dyDescent="0.25">
      <c r="A21" s="29" t="s">
        <v>470</v>
      </c>
      <c r="B21" s="29" t="s">
        <v>471</v>
      </c>
      <c r="C21" s="7"/>
      <c r="D21" s="29" t="s">
        <v>472</v>
      </c>
      <c r="E21" s="29" t="s">
        <v>464</v>
      </c>
      <c r="F21" s="30">
        <v>44062</v>
      </c>
      <c r="G21" s="30">
        <v>44062</v>
      </c>
      <c r="H21" s="32" t="s">
        <v>130</v>
      </c>
      <c r="I21" s="29" t="s">
        <v>61</v>
      </c>
      <c r="J21" s="29" t="s">
        <v>469</v>
      </c>
      <c r="K21" s="7"/>
      <c r="L21">
        <v>8262020</v>
      </c>
    </row>
    <row r="23" spans="1:12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2" x14ac:dyDescent="0.25">
      <c r="A24" s="7"/>
      <c r="B24" s="7"/>
      <c r="C24" s="7"/>
      <c r="D24" s="7"/>
      <c r="E24" s="7"/>
      <c r="F24" s="7"/>
      <c r="G24" s="7"/>
      <c r="H24" s="102"/>
      <c r="I24" s="7"/>
      <c r="J24" s="7"/>
      <c r="K24" s="7"/>
    </row>
    <row r="25" spans="1:12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12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2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spans="1:12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1:12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1:12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</row>
    <row r="31" spans="1:12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</row>
    <row r="32" spans="1:12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</row>
    <row r="33" spans="1:11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</row>
    <row r="34" spans="1:11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</row>
    <row r="35" spans="1:11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</row>
    <row r="36" spans="1:1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</row>
    <row r="37" spans="1:1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</row>
  </sheetData>
  <mergeCells count="2">
    <mergeCell ref="A1:K1"/>
    <mergeCell ref="A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zoomScale="80" zoomScaleNormal="80" workbookViewId="0">
      <selection activeCell="A9" sqref="A9"/>
    </sheetView>
  </sheetViews>
  <sheetFormatPr defaultRowHeight="15" x14ac:dyDescent="0.25"/>
  <cols>
    <col min="1" max="1" width="16.7109375" customWidth="1"/>
    <col min="2" max="2" width="21.42578125" bestFit="1" customWidth="1"/>
    <col min="3" max="3" width="5.5703125" customWidth="1"/>
    <col min="4" max="4" width="21.140625" bestFit="1" customWidth="1"/>
    <col min="5" max="5" width="13" bestFit="1" customWidth="1"/>
    <col min="6" max="6" width="12" customWidth="1"/>
    <col min="7" max="7" width="13.28515625" customWidth="1"/>
    <col min="8" max="8" width="49" bestFit="1" customWidth="1"/>
    <col min="9" max="9" width="14" customWidth="1"/>
    <col min="10" max="10" width="16.42578125" customWidth="1"/>
    <col min="11" max="11" width="54.7109375" customWidth="1"/>
    <col min="12" max="12" width="13.42578125" bestFit="1" customWidth="1"/>
    <col min="251" max="251" width="13.85546875" customWidth="1"/>
    <col min="252" max="252" width="10.85546875" customWidth="1"/>
    <col min="253" max="253" width="14.28515625" bestFit="1" customWidth="1"/>
    <col min="254" max="254" width="13.28515625" customWidth="1"/>
    <col min="255" max="255" width="16.7109375" customWidth="1"/>
    <col min="256" max="256" width="15.85546875" customWidth="1"/>
    <col min="257" max="257" width="15.7109375" customWidth="1"/>
    <col min="258" max="258" width="4.42578125" customWidth="1"/>
    <col min="259" max="259" width="9.7109375" customWidth="1"/>
    <col min="260" max="261" width="11.5703125" customWidth="1"/>
    <col min="263" max="263" width="9.85546875" customWidth="1"/>
    <col min="264" max="264" width="14" customWidth="1"/>
    <col min="265" max="265" width="12.28515625" customWidth="1"/>
    <col min="266" max="266" width="17" customWidth="1"/>
    <col min="267" max="267" width="21.42578125" customWidth="1"/>
    <col min="507" max="507" width="13.85546875" customWidth="1"/>
    <col min="508" max="508" width="10.85546875" customWidth="1"/>
    <col min="509" max="509" width="14.28515625" bestFit="1" customWidth="1"/>
    <col min="510" max="510" width="13.28515625" customWidth="1"/>
    <col min="511" max="511" width="16.7109375" customWidth="1"/>
    <col min="512" max="512" width="15.85546875" customWidth="1"/>
    <col min="513" max="513" width="15.7109375" customWidth="1"/>
    <col min="514" max="514" width="4.42578125" customWidth="1"/>
    <col min="515" max="515" width="9.7109375" customWidth="1"/>
    <col min="516" max="517" width="11.5703125" customWidth="1"/>
    <col min="519" max="519" width="9.85546875" customWidth="1"/>
    <col min="520" max="520" width="14" customWidth="1"/>
    <col min="521" max="521" width="12.28515625" customWidth="1"/>
    <col min="522" max="522" width="17" customWidth="1"/>
    <col min="523" max="523" width="21.42578125" customWidth="1"/>
    <col min="763" max="763" width="13.85546875" customWidth="1"/>
    <col min="764" max="764" width="10.85546875" customWidth="1"/>
    <col min="765" max="765" width="14.28515625" bestFit="1" customWidth="1"/>
    <col min="766" max="766" width="13.28515625" customWidth="1"/>
    <col min="767" max="767" width="16.7109375" customWidth="1"/>
    <col min="768" max="768" width="15.85546875" customWidth="1"/>
    <col min="769" max="769" width="15.7109375" customWidth="1"/>
    <col min="770" max="770" width="4.42578125" customWidth="1"/>
    <col min="771" max="771" width="9.7109375" customWidth="1"/>
    <col min="772" max="773" width="11.5703125" customWidth="1"/>
    <col min="775" max="775" width="9.85546875" customWidth="1"/>
    <col min="776" max="776" width="14" customWidth="1"/>
    <col min="777" max="777" width="12.28515625" customWidth="1"/>
    <col min="778" max="778" width="17" customWidth="1"/>
    <col min="779" max="779" width="21.42578125" customWidth="1"/>
    <col min="1019" max="1019" width="13.85546875" customWidth="1"/>
    <col min="1020" max="1020" width="10.85546875" customWidth="1"/>
    <col min="1021" max="1021" width="14.28515625" bestFit="1" customWidth="1"/>
    <col min="1022" max="1022" width="13.28515625" customWidth="1"/>
    <col min="1023" max="1023" width="16.7109375" customWidth="1"/>
    <col min="1024" max="1024" width="15.85546875" customWidth="1"/>
    <col min="1025" max="1025" width="15.7109375" customWidth="1"/>
    <col min="1026" max="1026" width="4.42578125" customWidth="1"/>
    <col min="1027" max="1027" width="9.7109375" customWidth="1"/>
    <col min="1028" max="1029" width="11.5703125" customWidth="1"/>
    <col min="1031" max="1031" width="9.85546875" customWidth="1"/>
    <col min="1032" max="1032" width="14" customWidth="1"/>
    <col min="1033" max="1033" width="12.28515625" customWidth="1"/>
    <col min="1034" max="1034" width="17" customWidth="1"/>
    <col min="1035" max="1035" width="21.42578125" customWidth="1"/>
    <col min="1275" max="1275" width="13.85546875" customWidth="1"/>
    <col min="1276" max="1276" width="10.85546875" customWidth="1"/>
    <col min="1277" max="1277" width="14.28515625" bestFit="1" customWidth="1"/>
    <col min="1278" max="1278" width="13.28515625" customWidth="1"/>
    <col min="1279" max="1279" width="16.7109375" customWidth="1"/>
    <col min="1280" max="1280" width="15.85546875" customWidth="1"/>
    <col min="1281" max="1281" width="15.7109375" customWidth="1"/>
    <col min="1282" max="1282" width="4.42578125" customWidth="1"/>
    <col min="1283" max="1283" width="9.7109375" customWidth="1"/>
    <col min="1284" max="1285" width="11.5703125" customWidth="1"/>
    <col min="1287" max="1287" width="9.85546875" customWidth="1"/>
    <col min="1288" max="1288" width="14" customWidth="1"/>
    <col min="1289" max="1289" width="12.28515625" customWidth="1"/>
    <col min="1290" max="1290" width="17" customWidth="1"/>
    <col min="1291" max="1291" width="21.42578125" customWidth="1"/>
    <col min="1531" max="1531" width="13.85546875" customWidth="1"/>
    <col min="1532" max="1532" width="10.85546875" customWidth="1"/>
    <col min="1533" max="1533" width="14.28515625" bestFit="1" customWidth="1"/>
    <col min="1534" max="1534" width="13.28515625" customWidth="1"/>
    <col min="1535" max="1535" width="16.7109375" customWidth="1"/>
    <col min="1536" max="1536" width="15.85546875" customWidth="1"/>
    <col min="1537" max="1537" width="15.7109375" customWidth="1"/>
    <col min="1538" max="1538" width="4.42578125" customWidth="1"/>
    <col min="1539" max="1539" width="9.7109375" customWidth="1"/>
    <col min="1540" max="1541" width="11.5703125" customWidth="1"/>
    <col min="1543" max="1543" width="9.85546875" customWidth="1"/>
    <col min="1544" max="1544" width="14" customWidth="1"/>
    <col min="1545" max="1545" width="12.28515625" customWidth="1"/>
    <col min="1546" max="1546" width="17" customWidth="1"/>
    <col min="1547" max="1547" width="21.42578125" customWidth="1"/>
    <col min="1787" max="1787" width="13.85546875" customWidth="1"/>
    <col min="1788" max="1788" width="10.85546875" customWidth="1"/>
    <col min="1789" max="1789" width="14.28515625" bestFit="1" customWidth="1"/>
    <col min="1790" max="1790" width="13.28515625" customWidth="1"/>
    <col min="1791" max="1791" width="16.7109375" customWidth="1"/>
    <col min="1792" max="1792" width="15.85546875" customWidth="1"/>
    <col min="1793" max="1793" width="15.7109375" customWidth="1"/>
    <col min="1794" max="1794" width="4.42578125" customWidth="1"/>
    <col min="1795" max="1795" width="9.7109375" customWidth="1"/>
    <col min="1796" max="1797" width="11.5703125" customWidth="1"/>
    <col min="1799" max="1799" width="9.85546875" customWidth="1"/>
    <col min="1800" max="1800" width="14" customWidth="1"/>
    <col min="1801" max="1801" width="12.28515625" customWidth="1"/>
    <col min="1802" max="1802" width="17" customWidth="1"/>
    <col min="1803" max="1803" width="21.42578125" customWidth="1"/>
    <col min="2043" max="2043" width="13.85546875" customWidth="1"/>
    <col min="2044" max="2044" width="10.85546875" customWidth="1"/>
    <col min="2045" max="2045" width="14.28515625" bestFit="1" customWidth="1"/>
    <col min="2046" max="2046" width="13.28515625" customWidth="1"/>
    <col min="2047" max="2047" width="16.7109375" customWidth="1"/>
    <col min="2048" max="2048" width="15.85546875" customWidth="1"/>
    <col min="2049" max="2049" width="15.7109375" customWidth="1"/>
    <col min="2050" max="2050" width="4.42578125" customWidth="1"/>
    <col min="2051" max="2051" width="9.7109375" customWidth="1"/>
    <col min="2052" max="2053" width="11.5703125" customWidth="1"/>
    <col min="2055" max="2055" width="9.85546875" customWidth="1"/>
    <col min="2056" max="2056" width="14" customWidth="1"/>
    <col min="2057" max="2057" width="12.28515625" customWidth="1"/>
    <col min="2058" max="2058" width="17" customWidth="1"/>
    <col min="2059" max="2059" width="21.42578125" customWidth="1"/>
    <col min="2299" max="2299" width="13.85546875" customWidth="1"/>
    <col min="2300" max="2300" width="10.85546875" customWidth="1"/>
    <col min="2301" max="2301" width="14.28515625" bestFit="1" customWidth="1"/>
    <col min="2302" max="2302" width="13.28515625" customWidth="1"/>
    <col min="2303" max="2303" width="16.7109375" customWidth="1"/>
    <col min="2304" max="2304" width="15.85546875" customWidth="1"/>
    <col min="2305" max="2305" width="15.7109375" customWidth="1"/>
    <col min="2306" max="2306" width="4.42578125" customWidth="1"/>
    <col min="2307" max="2307" width="9.7109375" customWidth="1"/>
    <col min="2308" max="2309" width="11.5703125" customWidth="1"/>
    <col min="2311" max="2311" width="9.85546875" customWidth="1"/>
    <col min="2312" max="2312" width="14" customWidth="1"/>
    <col min="2313" max="2313" width="12.28515625" customWidth="1"/>
    <col min="2314" max="2314" width="17" customWidth="1"/>
    <col min="2315" max="2315" width="21.42578125" customWidth="1"/>
    <col min="2555" max="2555" width="13.85546875" customWidth="1"/>
    <col min="2556" max="2556" width="10.85546875" customWidth="1"/>
    <col min="2557" max="2557" width="14.28515625" bestFit="1" customWidth="1"/>
    <col min="2558" max="2558" width="13.28515625" customWidth="1"/>
    <col min="2559" max="2559" width="16.7109375" customWidth="1"/>
    <col min="2560" max="2560" width="15.85546875" customWidth="1"/>
    <col min="2561" max="2561" width="15.7109375" customWidth="1"/>
    <col min="2562" max="2562" width="4.42578125" customWidth="1"/>
    <col min="2563" max="2563" width="9.7109375" customWidth="1"/>
    <col min="2564" max="2565" width="11.5703125" customWidth="1"/>
    <col min="2567" max="2567" width="9.85546875" customWidth="1"/>
    <col min="2568" max="2568" width="14" customWidth="1"/>
    <col min="2569" max="2569" width="12.28515625" customWidth="1"/>
    <col min="2570" max="2570" width="17" customWidth="1"/>
    <col min="2571" max="2571" width="21.42578125" customWidth="1"/>
    <col min="2811" max="2811" width="13.85546875" customWidth="1"/>
    <col min="2812" max="2812" width="10.85546875" customWidth="1"/>
    <col min="2813" max="2813" width="14.28515625" bestFit="1" customWidth="1"/>
    <col min="2814" max="2814" width="13.28515625" customWidth="1"/>
    <col min="2815" max="2815" width="16.7109375" customWidth="1"/>
    <col min="2816" max="2816" width="15.85546875" customWidth="1"/>
    <col min="2817" max="2817" width="15.7109375" customWidth="1"/>
    <col min="2818" max="2818" width="4.42578125" customWidth="1"/>
    <col min="2819" max="2819" width="9.7109375" customWidth="1"/>
    <col min="2820" max="2821" width="11.5703125" customWidth="1"/>
    <col min="2823" max="2823" width="9.85546875" customWidth="1"/>
    <col min="2824" max="2824" width="14" customWidth="1"/>
    <col min="2825" max="2825" width="12.28515625" customWidth="1"/>
    <col min="2826" max="2826" width="17" customWidth="1"/>
    <col min="2827" max="2827" width="21.42578125" customWidth="1"/>
    <col min="3067" max="3067" width="13.85546875" customWidth="1"/>
    <col min="3068" max="3068" width="10.85546875" customWidth="1"/>
    <col min="3069" max="3069" width="14.28515625" bestFit="1" customWidth="1"/>
    <col min="3070" max="3070" width="13.28515625" customWidth="1"/>
    <col min="3071" max="3071" width="16.7109375" customWidth="1"/>
    <col min="3072" max="3072" width="15.85546875" customWidth="1"/>
    <col min="3073" max="3073" width="15.7109375" customWidth="1"/>
    <col min="3074" max="3074" width="4.42578125" customWidth="1"/>
    <col min="3075" max="3075" width="9.7109375" customWidth="1"/>
    <col min="3076" max="3077" width="11.5703125" customWidth="1"/>
    <col min="3079" max="3079" width="9.85546875" customWidth="1"/>
    <col min="3080" max="3080" width="14" customWidth="1"/>
    <col min="3081" max="3081" width="12.28515625" customWidth="1"/>
    <col min="3082" max="3082" width="17" customWidth="1"/>
    <col min="3083" max="3083" width="21.42578125" customWidth="1"/>
    <col min="3323" max="3323" width="13.85546875" customWidth="1"/>
    <col min="3324" max="3324" width="10.85546875" customWidth="1"/>
    <col min="3325" max="3325" width="14.28515625" bestFit="1" customWidth="1"/>
    <col min="3326" max="3326" width="13.28515625" customWidth="1"/>
    <col min="3327" max="3327" width="16.7109375" customWidth="1"/>
    <col min="3328" max="3328" width="15.85546875" customWidth="1"/>
    <col min="3329" max="3329" width="15.7109375" customWidth="1"/>
    <col min="3330" max="3330" width="4.42578125" customWidth="1"/>
    <col min="3331" max="3331" width="9.7109375" customWidth="1"/>
    <col min="3332" max="3333" width="11.5703125" customWidth="1"/>
    <col min="3335" max="3335" width="9.85546875" customWidth="1"/>
    <col min="3336" max="3336" width="14" customWidth="1"/>
    <col min="3337" max="3337" width="12.28515625" customWidth="1"/>
    <col min="3338" max="3338" width="17" customWidth="1"/>
    <col min="3339" max="3339" width="21.42578125" customWidth="1"/>
    <col min="3579" max="3579" width="13.85546875" customWidth="1"/>
    <col min="3580" max="3580" width="10.85546875" customWidth="1"/>
    <col min="3581" max="3581" width="14.28515625" bestFit="1" customWidth="1"/>
    <col min="3582" max="3582" width="13.28515625" customWidth="1"/>
    <col min="3583" max="3583" width="16.7109375" customWidth="1"/>
    <col min="3584" max="3584" width="15.85546875" customWidth="1"/>
    <col min="3585" max="3585" width="15.7109375" customWidth="1"/>
    <col min="3586" max="3586" width="4.42578125" customWidth="1"/>
    <col min="3587" max="3587" width="9.7109375" customWidth="1"/>
    <col min="3588" max="3589" width="11.5703125" customWidth="1"/>
    <col min="3591" max="3591" width="9.85546875" customWidth="1"/>
    <col min="3592" max="3592" width="14" customWidth="1"/>
    <col min="3593" max="3593" width="12.28515625" customWidth="1"/>
    <col min="3594" max="3594" width="17" customWidth="1"/>
    <col min="3595" max="3595" width="21.42578125" customWidth="1"/>
    <col min="3835" max="3835" width="13.85546875" customWidth="1"/>
    <col min="3836" max="3836" width="10.85546875" customWidth="1"/>
    <col min="3837" max="3837" width="14.28515625" bestFit="1" customWidth="1"/>
    <col min="3838" max="3838" width="13.28515625" customWidth="1"/>
    <col min="3839" max="3839" width="16.7109375" customWidth="1"/>
    <col min="3840" max="3840" width="15.85546875" customWidth="1"/>
    <col min="3841" max="3841" width="15.7109375" customWidth="1"/>
    <col min="3842" max="3842" width="4.42578125" customWidth="1"/>
    <col min="3843" max="3843" width="9.7109375" customWidth="1"/>
    <col min="3844" max="3845" width="11.5703125" customWidth="1"/>
    <col min="3847" max="3847" width="9.85546875" customWidth="1"/>
    <col min="3848" max="3848" width="14" customWidth="1"/>
    <col min="3849" max="3849" width="12.28515625" customWidth="1"/>
    <col min="3850" max="3850" width="17" customWidth="1"/>
    <col min="3851" max="3851" width="21.42578125" customWidth="1"/>
    <col min="4091" max="4091" width="13.85546875" customWidth="1"/>
    <col min="4092" max="4092" width="10.85546875" customWidth="1"/>
    <col min="4093" max="4093" width="14.28515625" bestFit="1" customWidth="1"/>
    <col min="4094" max="4094" width="13.28515625" customWidth="1"/>
    <col min="4095" max="4095" width="16.7109375" customWidth="1"/>
    <col min="4096" max="4096" width="15.85546875" customWidth="1"/>
    <col min="4097" max="4097" width="15.7109375" customWidth="1"/>
    <col min="4098" max="4098" width="4.42578125" customWidth="1"/>
    <col min="4099" max="4099" width="9.7109375" customWidth="1"/>
    <col min="4100" max="4101" width="11.5703125" customWidth="1"/>
    <col min="4103" max="4103" width="9.85546875" customWidth="1"/>
    <col min="4104" max="4104" width="14" customWidth="1"/>
    <col min="4105" max="4105" width="12.28515625" customWidth="1"/>
    <col min="4106" max="4106" width="17" customWidth="1"/>
    <col min="4107" max="4107" width="21.42578125" customWidth="1"/>
    <col min="4347" max="4347" width="13.85546875" customWidth="1"/>
    <col min="4348" max="4348" width="10.85546875" customWidth="1"/>
    <col min="4349" max="4349" width="14.28515625" bestFit="1" customWidth="1"/>
    <col min="4350" max="4350" width="13.28515625" customWidth="1"/>
    <col min="4351" max="4351" width="16.7109375" customWidth="1"/>
    <col min="4352" max="4352" width="15.85546875" customWidth="1"/>
    <col min="4353" max="4353" width="15.7109375" customWidth="1"/>
    <col min="4354" max="4354" width="4.42578125" customWidth="1"/>
    <col min="4355" max="4355" width="9.7109375" customWidth="1"/>
    <col min="4356" max="4357" width="11.5703125" customWidth="1"/>
    <col min="4359" max="4359" width="9.85546875" customWidth="1"/>
    <col min="4360" max="4360" width="14" customWidth="1"/>
    <col min="4361" max="4361" width="12.28515625" customWidth="1"/>
    <col min="4362" max="4362" width="17" customWidth="1"/>
    <col min="4363" max="4363" width="21.42578125" customWidth="1"/>
    <col min="4603" max="4603" width="13.85546875" customWidth="1"/>
    <col min="4604" max="4604" width="10.85546875" customWidth="1"/>
    <col min="4605" max="4605" width="14.28515625" bestFit="1" customWidth="1"/>
    <col min="4606" max="4606" width="13.28515625" customWidth="1"/>
    <col min="4607" max="4607" width="16.7109375" customWidth="1"/>
    <col min="4608" max="4608" width="15.85546875" customWidth="1"/>
    <col min="4609" max="4609" width="15.7109375" customWidth="1"/>
    <col min="4610" max="4610" width="4.42578125" customWidth="1"/>
    <col min="4611" max="4611" width="9.7109375" customWidth="1"/>
    <col min="4612" max="4613" width="11.5703125" customWidth="1"/>
    <col min="4615" max="4615" width="9.85546875" customWidth="1"/>
    <col min="4616" max="4616" width="14" customWidth="1"/>
    <col min="4617" max="4617" width="12.28515625" customWidth="1"/>
    <col min="4618" max="4618" width="17" customWidth="1"/>
    <col min="4619" max="4619" width="21.42578125" customWidth="1"/>
    <col min="4859" max="4859" width="13.85546875" customWidth="1"/>
    <col min="4860" max="4860" width="10.85546875" customWidth="1"/>
    <col min="4861" max="4861" width="14.28515625" bestFit="1" customWidth="1"/>
    <col min="4862" max="4862" width="13.28515625" customWidth="1"/>
    <col min="4863" max="4863" width="16.7109375" customWidth="1"/>
    <col min="4864" max="4864" width="15.85546875" customWidth="1"/>
    <col min="4865" max="4865" width="15.7109375" customWidth="1"/>
    <col min="4866" max="4866" width="4.42578125" customWidth="1"/>
    <col min="4867" max="4867" width="9.7109375" customWidth="1"/>
    <col min="4868" max="4869" width="11.5703125" customWidth="1"/>
    <col min="4871" max="4871" width="9.85546875" customWidth="1"/>
    <col min="4872" max="4872" width="14" customWidth="1"/>
    <col min="4873" max="4873" width="12.28515625" customWidth="1"/>
    <col min="4874" max="4874" width="17" customWidth="1"/>
    <col min="4875" max="4875" width="21.42578125" customWidth="1"/>
    <col min="5115" max="5115" width="13.85546875" customWidth="1"/>
    <col min="5116" max="5116" width="10.85546875" customWidth="1"/>
    <col min="5117" max="5117" width="14.28515625" bestFit="1" customWidth="1"/>
    <col min="5118" max="5118" width="13.28515625" customWidth="1"/>
    <col min="5119" max="5119" width="16.7109375" customWidth="1"/>
    <col min="5120" max="5120" width="15.85546875" customWidth="1"/>
    <col min="5121" max="5121" width="15.7109375" customWidth="1"/>
    <col min="5122" max="5122" width="4.42578125" customWidth="1"/>
    <col min="5123" max="5123" width="9.7109375" customWidth="1"/>
    <col min="5124" max="5125" width="11.5703125" customWidth="1"/>
    <col min="5127" max="5127" width="9.85546875" customWidth="1"/>
    <col min="5128" max="5128" width="14" customWidth="1"/>
    <col min="5129" max="5129" width="12.28515625" customWidth="1"/>
    <col min="5130" max="5130" width="17" customWidth="1"/>
    <col min="5131" max="5131" width="21.42578125" customWidth="1"/>
    <col min="5371" max="5371" width="13.85546875" customWidth="1"/>
    <col min="5372" max="5372" width="10.85546875" customWidth="1"/>
    <col min="5373" max="5373" width="14.28515625" bestFit="1" customWidth="1"/>
    <col min="5374" max="5374" width="13.28515625" customWidth="1"/>
    <col min="5375" max="5375" width="16.7109375" customWidth="1"/>
    <col min="5376" max="5376" width="15.85546875" customWidth="1"/>
    <col min="5377" max="5377" width="15.7109375" customWidth="1"/>
    <col min="5378" max="5378" width="4.42578125" customWidth="1"/>
    <col min="5379" max="5379" width="9.7109375" customWidth="1"/>
    <col min="5380" max="5381" width="11.5703125" customWidth="1"/>
    <col min="5383" max="5383" width="9.85546875" customWidth="1"/>
    <col min="5384" max="5384" width="14" customWidth="1"/>
    <col min="5385" max="5385" width="12.28515625" customWidth="1"/>
    <col min="5386" max="5386" width="17" customWidth="1"/>
    <col min="5387" max="5387" width="21.42578125" customWidth="1"/>
    <col min="5627" max="5627" width="13.85546875" customWidth="1"/>
    <col min="5628" max="5628" width="10.85546875" customWidth="1"/>
    <col min="5629" max="5629" width="14.28515625" bestFit="1" customWidth="1"/>
    <col min="5630" max="5630" width="13.28515625" customWidth="1"/>
    <col min="5631" max="5631" width="16.7109375" customWidth="1"/>
    <col min="5632" max="5632" width="15.85546875" customWidth="1"/>
    <col min="5633" max="5633" width="15.7109375" customWidth="1"/>
    <col min="5634" max="5634" width="4.42578125" customWidth="1"/>
    <col min="5635" max="5635" width="9.7109375" customWidth="1"/>
    <col min="5636" max="5637" width="11.5703125" customWidth="1"/>
    <col min="5639" max="5639" width="9.85546875" customWidth="1"/>
    <col min="5640" max="5640" width="14" customWidth="1"/>
    <col min="5641" max="5641" width="12.28515625" customWidth="1"/>
    <col min="5642" max="5642" width="17" customWidth="1"/>
    <col min="5643" max="5643" width="21.42578125" customWidth="1"/>
    <col min="5883" max="5883" width="13.85546875" customWidth="1"/>
    <col min="5884" max="5884" width="10.85546875" customWidth="1"/>
    <col min="5885" max="5885" width="14.28515625" bestFit="1" customWidth="1"/>
    <col min="5886" max="5886" width="13.28515625" customWidth="1"/>
    <col min="5887" max="5887" width="16.7109375" customWidth="1"/>
    <col min="5888" max="5888" width="15.85546875" customWidth="1"/>
    <col min="5889" max="5889" width="15.7109375" customWidth="1"/>
    <col min="5890" max="5890" width="4.42578125" customWidth="1"/>
    <col min="5891" max="5891" width="9.7109375" customWidth="1"/>
    <col min="5892" max="5893" width="11.5703125" customWidth="1"/>
    <col min="5895" max="5895" width="9.85546875" customWidth="1"/>
    <col min="5896" max="5896" width="14" customWidth="1"/>
    <col min="5897" max="5897" width="12.28515625" customWidth="1"/>
    <col min="5898" max="5898" width="17" customWidth="1"/>
    <col min="5899" max="5899" width="21.42578125" customWidth="1"/>
    <col min="6139" max="6139" width="13.85546875" customWidth="1"/>
    <col min="6140" max="6140" width="10.85546875" customWidth="1"/>
    <col min="6141" max="6141" width="14.28515625" bestFit="1" customWidth="1"/>
    <col min="6142" max="6142" width="13.28515625" customWidth="1"/>
    <col min="6143" max="6143" width="16.7109375" customWidth="1"/>
    <col min="6144" max="6144" width="15.85546875" customWidth="1"/>
    <col min="6145" max="6145" width="15.7109375" customWidth="1"/>
    <col min="6146" max="6146" width="4.42578125" customWidth="1"/>
    <col min="6147" max="6147" width="9.7109375" customWidth="1"/>
    <col min="6148" max="6149" width="11.5703125" customWidth="1"/>
    <col min="6151" max="6151" width="9.85546875" customWidth="1"/>
    <col min="6152" max="6152" width="14" customWidth="1"/>
    <col min="6153" max="6153" width="12.28515625" customWidth="1"/>
    <col min="6154" max="6154" width="17" customWidth="1"/>
    <col min="6155" max="6155" width="21.42578125" customWidth="1"/>
    <col min="6395" max="6395" width="13.85546875" customWidth="1"/>
    <col min="6396" max="6396" width="10.85546875" customWidth="1"/>
    <col min="6397" max="6397" width="14.28515625" bestFit="1" customWidth="1"/>
    <col min="6398" max="6398" width="13.28515625" customWidth="1"/>
    <col min="6399" max="6399" width="16.7109375" customWidth="1"/>
    <col min="6400" max="6400" width="15.85546875" customWidth="1"/>
    <col min="6401" max="6401" width="15.7109375" customWidth="1"/>
    <col min="6402" max="6402" width="4.42578125" customWidth="1"/>
    <col min="6403" max="6403" width="9.7109375" customWidth="1"/>
    <col min="6404" max="6405" width="11.5703125" customWidth="1"/>
    <col min="6407" max="6407" width="9.85546875" customWidth="1"/>
    <col min="6408" max="6408" width="14" customWidth="1"/>
    <col min="6409" max="6409" width="12.28515625" customWidth="1"/>
    <col min="6410" max="6410" width="17" customWidth="1"/>
    <col min="6411" max="6411" width="21.42578125" customWidth="1"/>
    <col min="6651" max="6651" width="13.85546875" customWidth="1"/>
    <col min="6652" max="6652" width="10.85546875" customWidth="1"/>
    <col min="6653" max="6653" width="14.28515625" bestFit="1" customWidth="1"/>
    <col min="6654" max="6654" width="13.28515625" customWidth="1"/>
    <col min="6655" max="6655" width="16.7109375" customWidth="1"/>
    <col min="6656" max="6656" width="15.85546875" customWidth="1"/>
    <col min="6657" max="6657" width="15.7109375" customWidth="1"/>
    <col min="6658" max="6658" width="4.42578125" customWidth="1"/>
    <col min="6659" max="6659" width="9.7109375" customWidth="1"/>
    <col min="6660" max="6661" width="11.5703125" customWidth="1"/>
    <col min="6663" max="6663" width="9.85546875" customWidth="1"/>
    <col min="6664" max="6664" width="14" customWidth="1"/>
    <col min="6665" max="6665" width="12.28515625" customWidth="1"/>
    <col min="6666" max="6666" width="17" customWidth="1"/>
    <col min="6667" max="6667" width="21.42578125" customWidth="1"/>
    <col min="6907" max="6907" width="13.85546875" customWidth="1"/>
    <col min="6908" max="6908" width="10.85546875" customWidth="1"/>
    <col min="6909" max="6909" width="14.28515625" bestFit="1" customWidth="1"/>
    <col min="6910" max="6910" width="13.28515625" customWidth="1"/>
    <col min="6911" max="6911" width="16.7109375" customWidth="1"/>
    <col min="6912" max="6912" width="15.85546875" customWidth="1"/>
    <col min="6913" max="6913" width="15.7109375" customWidth="1"/>
    <col min="6914" max="6914" width="4.42578125" customWidth="1"/>
    <col min="6915" max="6915" width="9.7109375" customWidth="1"/>
    <col min="6916" max="6917" width="11.5703125" customWidth="1"/>
    <col min="6919" max="6919" width="9.85546875" customWidth="1"/>
    <col min="6920" max="6920" width="14" customWidth="1"/>
    <col min="6921" max="6921" width="12.28515625" customWidth="1"/>
    <col min="6922" max="6922" width="17" customWidth="1"/>
    <col min="6923" max="6923" width="21.42578125" customWidth="1"/>
    <col min="7163" max="7163" width="13.85546875" customWidth="1"/>
    <col min="7164" max="7164" width="10.85546875" customWidth="1"/>
    <col min="7165" max="7165" width="14.28515625" bestFit="1" customWidth="1"/>
    <col min="7166" max="7166" width="13.28515625" customWidth="1"/>
    <col min="7167" max="7167" width="16.7109375" customWidth="1"/>
    <col min="7168" max="7168" width="15.85546875" customWidth="1"/>
    <col min="7169" max="7169" width="15.7109375" customWidth="1"/>
    <col min="7170" max="7170" width="4.42578125" customWidth="1"/>
    <col min="7171" max="7171" width="9.7109375" customWidth="1"/>
    <col min="7172" max="7173" width="11.5703125" customWidth="1"/>
    <col min="7175" max="7175" width="9.85546875" customWidth="1"/>
    <col min="7176" max="7176" width="14" customWidth="1"/>
    <col min="7177" max="7177" width="12.28515625" customWidth="1"/>
    <col min="7178" max="7178" width="17" customWidth="1"/>
    <col min="7179" max="7179" width="21.42578125" customWidth="1"/>
    <col min="7419" max="7419" width="13.85546875" customWidth="1"/>
    <col min="7420" max="7420" width="10.85546875" customWidth="1"/>
    <col min="7421" max="7421" width="14.28515625" bestFit="1" customWidth="1"/>
    <col min="7422" max="7422" width="13.28515625" customWidth="1"/>
    <col min="7423" max="7423" width="16.7109375" customWidth="1"/>
    <col min="7424" max="7424" width="15.85546875" customWidth="1"/>
    <col min="7425" max="7425" width="15.7109375" customWidth="1"/>
    <col min="7426" max="7426" width="4.42578125" customWidth="1"/>
    <col min="7427" max="7427" width="9.7109375" customWidth="1"/>
    <col min="7428" max="7429" width="11.5703125" customWidth="1"/>
    <col min="7431" max="7431" width="9.85546875" customWidth="1"/>
    <col min="7432" max="7432" width="14" customWidth="1"/>
    <col min="7433" max="7433" width="12.28515625" customWidth="1"/>
    <col min="7434" max="7434" width="17" customWidth="1"/>
    <col min="7435" max="7435" width="21.42578125" customWidth="1"/>
    <col min="7675" max="7675" width="13.85546875" customWidth="1"/>
    <col min="7676" max="7676" width="10.85546875" customWidth="1"/>
    <col min="7677" max="7677" width="14.28515625" bestFit="1" customWidth="1"/>
    <col min="7678" max="7678" width="13.28515625" customWidth="1"/>
    <col min="7679" max="7679" width="16.7109375" customWidth="1"/>
    <col min="7680" max="7680" width="15.85546875" customWidth="1"/>
    <col min="7681" max="7681" width="15.7109375" customWidth="1"/>
    <col min="7682" max="7682" width="4.42578125" customWidth="1"/>
    <col min="7683" max="7683" width="9.7109375" customWidth="1"/>
    <col min="7684" max="7685" width="11.5703125" customWidth="1"/>
    <col min="7687" max="7687" width="9.85546875" customWidth="1"/>
    <col min="7688" max="7688" width="14" customWidth="1"/>
    <col min="7689" max="7689" width="12.28515625" customWidth="1"/>
    <col min="7690" max="7690" width="17" customWidth="1"/>
    <col min="7691" max="7691" width="21.42578125" customWidth="1"/>
    <col min="7931" max="7931" width="13.85546875" customWidth="1"/>
    <col min="7932" max="7932" width="10.85546875" customWidth="1"/>
    <col min="7933" max="7933" width="14.28515625" bestFit="1" customWidth="1"/>
    <col min="7934" max="7934" width="13.28515625" customWidth="1"/>
    <col min="7935" max="7935" width="16.7109375" customWidth="1"/>
    <col min="7936" max="7936" width="15.85546875" customWidth="1"/>
    <col min="7937" max="7937" width="15.7109375" customWidth="1"/>
    <col min="7938" max="7938" width="4.42578125" customWidth="1"/>
    <col min="7939" max="7939" width="9.7109375" customWidth="1"/>
    <col min="7940" max="7941" width="11.5703125" customWidth="1"/>
    <col min="7943" max="7943" width="9.85546875" customWidth="1"/>
    <col min="7944" max="7944" width="14" customWidth="1"/>
    <col min="7945" max="7945" width="12.28515625" customWidth="1"/>
    <col min="7946" max="7946" width="17" customWidth="1"/>
    <col min="7947" max="7947" width="21.42578125" customWidth="1"/>
    <col min="8187" max="8187" width="13.85546875" customWidth="1"/>
    <col min="8188" max="8188" width="10.85546875" customWidth="1"/>
    <col min="8189" max="8189" width="14.28515625" bestFit="1" customWidth="1"/>
    <col min="8190" max="8190" width="13.28515625" customWidth="1"/>
    <col min="8191" max="8191" width="16.7109375" customWidth="1"/>
    <col min="8192" max="8192" width="15.85546875" customWidth="1"/>
    <col min="8193" max="8193" width="15.7109375" customWidth="1"/>
    <col min="8194" max="8194" width="4.42578125" customWidth="1"/>
    <col min="8195" max="8195" width="9.7109375" customWidth="1"/>
    <col min="8196" max="8197" width="11.5703125" customWidth="1"/>
    <col min="8199" max="8199" width="9.85546875" customWidth="1"/>
    <col min="8200" max="8200" width="14" customWidth="1"/>
    <col min="8201" max="8201" width="12.28515625" customWidth="1"/>
    <col min="8202" max="8202" width="17" customWidth="1"/>
    <col min="8203" max="8203" width="21.42578125" customWidth="1"/>
    <col min="8443" max="8443" width="13.85546875" customWidth="1"/>
    <col min="8444" max="8444" width="10.85546875" customWidth="1"/>
    <col min="8445" max="8445" width="14.28515625" bestFit="1" customWidth="1"/>
    <col min="8446" max="8446" width="13.28515625" customWidth="1"/>
    <col min="8447" max="8447" width="16.7109375" customWidth="1"/>
    <col min="8448" max="8448" width="15.85546875" customWidth="1"/>
    <col min="8449" max="8449" width="15.7109375" customWidth="1"/>
    <col min="8450" max="8450" width="4.42578125" customWidth="1"/>
    <col min="8451" max="8451" width="9.7109375" customWidth="1"/>
    <col min="8452" max="8453" width="11.5703125" customWidth="1"/>
    <col min="8455" max="8455" width="9.85546875" customWidth="1"/>
    <col min="8456" max="8456" width="14" customWidth="1"/>
    <col min="8457" max="8457" width="12.28515625" customWidth="1"/>
    <col min="8458" max="8458" width="17" customWidth="1"/>
    <col min="8459" max="8459" width="21.42578125" customWidth="1"/>
    <col min="8699" max="8699" width="13.85546875" customWidth="1"/>
    <col min="8700" max="8700" width="10.85546875" customWidth="1"/>
    <col min="8701" max="8701" width="14.28515625" bestFit="1" customWidth="1"/>
    <col min="8702" max="8702" width="13.28515625" customWidth="1"/>
    <col min="8703" max="8703" width="16.7109375" customWidth="1"/>
    <col min="8704" max="8704" width="15.85546875" customWidth="1"/>
    <col min="8705" max="8705" width="15.7109375" customWidth="1"/>
    <col min="8706" max="8706" width="4.42578125" customWidth="1"/>
    <col min="8707" max="8707" width="9.7109375" customWidth="1"/>
    <col min="8708" max="8709" width="11.5703125" customWidth="1"/>
    <col min="8711" max="8711" width="9.85546875" customWidth="1"/>
    <col min="8712" max="8712" width="14" customWidth="1"/>
    <col min="8713" max="8713" width="12.28515625" customWidth="1"/>
    <col min="8714" max="8714" width="17" customWidth="1"/>
    <col min="8715" max="8715" width="21.42578125" customWidth="1"/>
    <col min="8955" max="8955" width="13.85546875" customWidth="1"/>
    <col min="8956" max="8956" width="10.85546875" customWidth="1"/>
    <col min="8957" max="8957" width="14.28515625" bestFit="1" customWidth="1"/>
    <col min="8958" max="8958" width="13.28515625" customWidth="1"/>
    <col min="8959" max="8959" width="16.7109375" customWidth="1"/>
    <col min="8960" max="8960" width="15.85546875" customWidth="1"/>
    <col min="8961" max="8961" width="15.7109375" customWidth="1"/>
    <col min="8962" max="8962" width="4.42578125" customWidth="1"/>
    <col min="8963" max="8963" width="9.7109375" customWidth="1"/>
    <col min="8964" max="8965" width="11.5703125" customWidth="1"/>
    <col min="8967" max="8967" width="9.85546875" customWidth="1"/>
    <col min="8968" max="8968" width="14" customWidth="1"/>
    <col min="8969" max="8969" width="12.28515625" customWidth="1"/>
    <col min="8970" max="8970" width="17" customWidth="1"/>
    <col min="8971" max="8971" width="21.42578125" customWidth="1"/>
    <col min="9211" max="9211" width="13.85546875" customWidth="1"/>
    <col min="9212" max="9212" width="10.85546875" customWidth="1"/>
    <col min="9213" max="9213" width="14.28515625" bestFit="1" customWidth="1"/>
    <col min="9214" max="9214" width="13.28515625" customWidth="1"/>
    <col min="9215" max="9215" width="16.7109375" customWidth="1"/>
    <col min="9216" max="9216" width="15.85546875" customWidth="1"/>
    <col min="9217" max="9217" width="15.7109375" customWidth="1"/>
    <col min="9218" max="9218" width="4.42578125" customWidth="1"/>
    <col min="9219" max="9219" width="9.7109375" customWidth="1"/>
    <col min="9220" max="9221" width="11.5703125" customWidth="1"/>
    <col min="9223" max="9223" width="9.85546875" customWidth="1"/>
    <col min="9224" max="9224" width="14" customWidth="1"/>
    <col min="9225" max="9225" width="12.28515625" customWidth="1"/>
    <col min="9226" max="9226" width="17" customWidth="1"/>
    <col min="9227" max="9227" width="21.42578125" customWidth="1"/>
    <col min="9467" max="9467" width="13.85546875" customWidth="1"/>
    <col min="9468" max="9468" width="10.85546875" customWidth="1"/>
    <col min="9469" max="9469" width="14.28515625" bestFit="1" customWidth="1"/>
    <col min="9470" max="9470" width="13.28515625" customWidth="1"/>
    <col min="9471" max="9471" width="16.7109375" customWidth="1"/>
    <col min="9472" max="9472" width="15.85546875" customWidth="1"/>
    <col min="9473" max="9473" width="15.7109375" customWidth="1"/>
    <col min="9474" max="9474" width="4.42578125" customWidth="1"/>
    <col min="9475" max="9475" width="9.7109375" customWidth="1"/>
    <col min="9476" max="9477" width="11.5703125" customWidth="1"/>
    <col min="9479" max="9479" width="9.85546875" customWidth="1"/>
    <col min="9480" max="9480" width="14" customWidth="1"/>
    <col min="9481" max="9481" width="12.28515625" customWidth="1"/>
    <col min="9482" max="9482" width="17" customWidth="1"/>
    <col min="9483" max="9483" width="21.42578125" customWidth="1"/>
    <col min="9723" max="9723" width="13.85546875" customWidth="1"/>
    <col min="9724" max="9724" width="10.85546875" customWidth="1"/>
    <col min="9725" max="9725" width="14.28515625" bestFit="1" customWidth="1"/>
    <col min="9726" max="9726" width="13.28515625" customWidth="1"/>
    <col min="9727" max="9727" width="16.7109375" customWidth="1"/>
    <col min="9728" max="9728" width="15.85546875" customWidth="1"/>
    <col min="9729" max="9729" width="15.7109375" customWidth="1"/>
    <col min="9730" max="9730" width="4.42578125" customWidth="1"/>
    <col min="9731" max="9731" width="9.7109375" customWidth="1"/>
    <col min="9732" max="9733" width="11.5703125" customWidth="1"/>
    <col min="9735" max="9735" width="9.85546875" customWidth="1"/>
    <col min="9736" max="9736" width="14" customWidth="1"/>
    <col min="9737" max="9737" width="12.28515625" customWidth="1"/>
    <col min="9738" max="9738" width="17" customWidth="1"/>
    <col min="9739" max="9739" width="21.42578125" customWidth="1"/>
    <col min="9979" max="9979" width="13.85546875" customWidth="1"/>
    <col min="9980" max="9980" width="10.85546875" customWidth="1"/>
    <col min="9981" max="9981" width="14.28515625" bestFit="1" customWidth="1"/>
    <col min="9982" max="9982" width="13.28515625" customWidth="1"/>
    <col min="9983" max="9983" width="16.7109375" customWidth="1"/>
    <col min="9984" max="9984" width="15.85546875" customWidth="1"/>
    <col min="9985" max="9985" width="15.7109375" customWidth="1"/>
    <col min="9986" max="9986" width="4.42578125" customWidth="1"/>
    <col min="9987" max="9987" width="9.7109375" customWidth="1"/>
    <col min="9988" max="9989" width="11.5703125" customWidth="1"/>
    <col min="9991" max="9991" width="9.85546875" customWidth="1"/>
    <col min="9992" max="9992" width="14" customWidth="1"/>
    <col min="9993" max="9993" width="12.28515625" customWidth="1"/>
    <col min="9994" max="9994" width="17" customWidth="1"/>
    <col min="9995" max="9995" width="21.42578125" customWidth="1"/>
    <col min="10235" max="10235" width="13.85546875" customWidth="1"/>
    <col min="10236" max="10236" width="10.85546875" customWidth="1"/>
    <col min="10237" max="10237" width="14.28515625" bestFit="1" customWidth="1"/>
    <col min="10238" max="10238" width="13.28515625" customWidth="1"/>
    <col min="10239" max="10239" width="16.7109375" customWidth="1"/>
    <col min="10240" max="10240" width="15.85546875" customWidth="1"/>
    <col min="10241" max="10241" width="15.7109375" customWidth="1"/>
    <col min="10242" max="10242" width="4.42578125" customWidth="1"/>
    <col min="10243" max="10243" width="9.7109375" customWidth="1"/>
    <col min="10244" max="10245" width="11.5703125" customWidth="1"/>
    <col min="10247" max="10247" width="9.85546875" customWidth="1"/>
    <col min="10248" max="10248" width="14" customWidth="1"/>
    <col min="10249" max="10249" width="12.28515625" customWidth="1"/>
    <col min="10250" max="10250" width="17" customWidth="1"/>
    <col min="10251" max="10251" width="21.42578125" customWidth="1"/>
    <col min="10491" max="10491" width="13.85546875" customWidth="1"/>
    <col min="10492" max="10492" width="10.85546875" customWidth="1"/>
    <col min="10493" max="10493" width="14.28515625" bestFit="1" customWidth="1"/>
    <col min="10494" max="10494" width="13.28515625" customWidth="1"/>
    <col min="10495" max="10495" width="16.7109375" customWidth="1"/>
    <col min="10496" max="10496" width="15.85546875" customWidth="1"/>
    <col min="10497" max="10497" width="15.7109375" customWidth="1"/>
    <col min="10498" max="10498" width="4.42578125" customWidth="1"/>
    <col min="10499" max="10499" width="9.7109375" customWidth="1"/>
    <col min="10500" max="10501" width="11.5703125" customWidth="1"/>
    <col min="10503" max="10503" width="9.85546875" customWidth="1"/>
    <col min="10504" max="10504" width="14" customWidth="1"/>
    <col min="10505" max="10505" width="12.28515625" customWidth="1"/>
    <col min="10506" max="10506" width="17" customWidth="1"/>
    <col min="10507" max="10507" width="21.42578125" customWidth="1"/>
    <col min="10747" max="10747" width="13.85546875" customWidth="1"/>
    <col min="10748" max="10748" width="10.85546875" customWidth="1"/>
    <col min="10749" max="10749" width="14.28515625" bestFit="1" customWidth="1"/>
    <col min="10750" max="10750" width="13.28515625" customWidth="1"/>
    <col min="10751" max="10751" width="16.7109375" customWidth="1"/>
    <col min="10752" max="10752" width="15.85546875" customWidth="1"/>
    <col min="10753" max="10753" width="15.7109375" customWidth="1"/>
    <col min="10754" max="10754" width="4.42578125" customWidth="1"/>
    <col min="10755" max="10755" width="9.7109375" customWidth="1"/>
    <col min="10756" max="10757" width="11.5703125" customWidth="1"/>
    <col min="10759" max="10759" width="9.85546875" customWidth="1"/>
    <col min="10760" max="10760" width="14" customWidth="1"/>
    <col min="10761" max="10761" width="12.28515625" customWidth="1"/>
    <col min="10762" max="10762" width="17" customWidth="1"/>
    <col min="10763" max="10763" width="21.42578125" customWidth="1"/>
    <col min="11003" max="11003" width="13.85546875" customWidth="1"/>
    <col min="11004" max="11004" width="10.85546875" customWidth="1"/>
    <col min="11005" max="11005" width="14.28515625" bestFit="1" customWidth="1"/>
    <col min="11006" max="11006" width="13.28515625" customWidth="1"/>
    <col min="11007" max="11007" width="16.7109375" customWidth="1"/>
    <col min="11008" max="11008" width="15.85546875" customWidth="1"/>
    <col min="11009" max="11009" width="15.7109375" customWidth="1"/>
    <col min="11010" max="11010" width="4.42578125" customWidth="1"/>
    <col min="11011" max="11011" width="9.7109375" customWidth="1"/>
    <col min="11012" max="11013" width="11.5703125" customWidth="1"/>
    <col min="11015" max="11015" width="9.85546875" customWidth="1"/>
    <col min="11016" max="11016" width="14" customWidth="1"/>
    <col min="11017" max="11017" width="12.28515625" customWidth="1"/>
    <col min="11018" max="11018" width="17" customWidth="1"/>
    <col min="11019" max="11019" width="21.42578125" customWidth="1"/>
    <col min="11259" max="11259" width="13.85546875" customWidth="1"/>
    <col min="11260" max="11260" width="10.85546875" customWidth="1"/>
    <col min="11261" max="11261" width="14.28515625" bestFit="1" customWidth="1"/>
    <col min="11262" max="11262" width="13.28515625" customWidth="1"/>
    <col min="11263" max="11263" width="16.7109375" customWidth="1"/>
    <col min="11264" max="11264" width="15.85546875" customWidth="1"/>
    <col min="11265" max="11265" width="15.7109375" customWidth="1"/>
    <col min="11266" max="11266" width="4.42578125" customWidth="1"/>
    <col min="11267" max="11267" width="9.7109375" customWidth="1"/>
    <col min="11268" max="11269" width="11.5703125" customWidth="1"/>
    <col min="11271" max="11271" width="9.85546875" customWidth="1"/>
    <col min="11272" max="11272" width="14" customWidth="1"/>
    <col min="11273" max="11273" width="12.28515625" customWidth="1"/>
    <col min="11274" max="11274" width="17" customWidth="1"/>
    <col min="11275" max="11275" width="21.42578125" customWidth="1"/>
    <col min="11515" max="11515" width="13.85546875" customWidth="1"/>
    <col min="11516" max="11516" width="10.85546875" customWidth="1"/>
    <col min="11517" max="11517" width="14.28515625" bestFit="1" customWidth="1"/>
    <col min="11518" max="11518" width="13.28515625" customWidth="1"/>
    <col min="11519" max="11519" width="16.7109375" customWidth="1"/>
    <col min="11520" max="11520" width="15.85546875" customWidth="1"/>
    <col min="11521" max="11521" width="15.7109375" customWidth="1"/>
    <col min="11522" max="11522" width="4.42578125" customWidth="1"/>
    <col min="11523" max="11523" width="9.7109375" customWidth="1"/>
    <col min="11524" max="11525" width="11.5703125" customWidth="1"/>
    <col min="11527" max="11527" width="9.85546875" customWidth="1"/>
    <col min="11528" max="11528" width="14" customWidth="1"/>
    <col min="11529" max="11529" width="12.28515625" customWidth="1"/>
    <col min="11530" max="11530" width="17" customWidth="1"/>
    <col min="11531" max="11531" width="21.42578125" customWidth="1"/>
    <col min="11771" max="11771" width="13.85546875" customWidth="1"/>
    <col min="11772" max="11772" width="10.85546875" customWidth="1"/>
    <col min="11773" max="11773" width="14.28515625" bestFit="1" customWidth="1"/>
    <col min="11774" max="11774" width="13.28515625" customWidth="1"/>
    <col min="11775" max="11775" width="16.7109375" customWidth="1"/>
    <col min="11776" max="11776" width="15.85546875" customWidth="1"/>
    <col min="11777" max="11777" width="15.7109375" customWidth="1"/>
    <col min="11778" max="11778" width="4.42578125" customWidth="1"/>
    <col min="11779" max="11779" width="9.7109375" customWidth="1"/>
    <col min="11780" max="11781" width="11.5703125" customWidth="1"/>
    <col min="11783" max="11783" width="9.85546875" customWidth="1"/>
    <col min="11784" max="11784" width="14" customWidth="1"/>
    <col min="11785" max="11785" width="12.28515625" customWidth="1"/>
    <col min="11786" max="11786" width="17" customWidth="1"/>
    <col min="11787" max="11787" width="21.42578125" customWidth="1"/>
    <col min="12027" max="12027" width="13.85546875" customWidth="1"/>
    <col min="12028" max="12028" width="10.85546875" customWidth="1"/>
    <col min="12029" max="12029" width="14.28515625" bestFit="1" customWidth="1"/>
    <col min="12030" max="12030" width="13.28515625" customWidth="1"/>
    <col min="12031" max="12031" width="16.7109375" customWidth="1"/>
    <col min="12032" max="12032" width="15.85546875" customWidth="1"/>
    <col min="12033" max="12033" width="15.7109375" customWidth="1"/>
    <col min="12034" max="12034" width="4.42578125" customWidth="1"/>
    <col min="12035" max="12035" width="9.7109375" customWidth="1"/>
    <col min="12036" max="12037" width="11.5703125" customWidth="1"/>
    <col min="12039" max="12039" width="9.85546875" customWidth="1"/>
    <col min="12040" max="12040" width="14" customWidth="1"/>
    <col min="12041" max="12041" width="12.28515625" customWidth="1"/>
    <col min="12042" max="12042" width="17" customWidth="1"/>
    <col min="12043" max="12043" width="21.42578125" customWidth="1"/>
    <col min="12283" max="12283" width="13.85546875" customWidth="1"/>
    <col min="12284" max="12284" width="10.85546875" customWidth="1"/>
    <col min="12285" max="12285" width="14.28515625" bestFit="1" customWidth="1"/>
    <col min="12286" max="12286" width="13.28515625" customWidth="1"/>
    <col min="12287" max="12287" width="16.7109375" customWidth="1"/>
    <col min="12288" max="12288" width="15.85546875" customWidth="1"/>
    <col min="12289" max="12289" width="15.7109375" customWidth="1"/>
    <col min="12290" max="12290" width="4.42578125" customWidth="1"/>
    <col min="12291" max="12291" width="9.7109375" customWidth="1"/>
    <col min="12292" max="12293" width="11.5703125" customWidth="1"/>
    <col min="12295" max="12295" width="9.85546875" customWidth="1"/>
    <col min="12296" max="12296" width="14" customWidth="1"/>
    <col min="12297" max="12297" width="12.28515625" customWidth="1"/>
    <col min="12298" max="12298" width="17" customWidth="1"/>
    <col min="12299" max="12299" width="21.42578125" customWidth="1"/>
    <col min="12539" max="12539" width="13.85546875" customWidth="1"/>
    <col min="12540" max="12540" width="10.85546875" customWidth="1"/>
    <col min="12541" max="12541" width="14.28515625" bestFit="1" customWidth="1"/>
    <col min="12542" max="12542" width="13.28515625" customWidth="1"/>
    <col min="12543" max="12543" width="16.7109375" customWidth="1"/>
    <col min="12544" max="12544" width="15.85546875" customWidth="1"/>
    <col min="12545" max="12545" width="15.7109375" customWidth="1"/>
    <col min="12546" max="12546" width="4.42578125" customWidth="1"/>
    <col min="12547" max="12547" width="9.7109375" customWidth="1"/>
    <col min="12548" max="12549" width="11.5703125" customWidth="1"/>
    <col min="12551" max="12551" width="9.85546875" customWidth="1"/>
    <col min="12552" max="12552" width="14" customWidth="1"/>
    <col min="12553" max="12553" width="12.28515625" customWidth="1"/>
    <col min="12554" max="12554" width="17" customWidth="1"/>
    <col min="12555" max="12555" width="21.42578125" customWidth="1"/>
    <col min="12795" max="12795" width="13.85546875" customWidth="1"/>
    <col min="12796" max="12796" width="10.85546875" customWidth="1"/>
    <col min="12797" max="12797" width="14.28515625" bestFit="1" customWidth="1"/>
    <col min="12798" max="12798" width="13.28515625" customWidth="1"/>
    <col min="12799" max="12799" width="16.7109375" customWidth="1"/>
    <col min="12800" max="12800" width="15.85546875" customWidth="1"/>
    <col min="12801" max="12801" width="15.7109375" customWidth="1"/>
    <col min="12802" max="12802" width="4.42578125" customWidth="1"/>
    <col min="12803" max="12803" width="9.7109375" customWidth="1"/>
    <col min="12804" max="12805" width="11.5703125" customWidth="1"/>
    <col min="12807" max="12807" width="9.85546875" customWidth="1"/>
    <col min="12808" max="12808" width="14" customWidth="1"/>
    <col min="12809" max="12809" width="12.28515625" customWidth="1"/>
    <col min="12810" max="12810" width="17" customWidth="1"/>
    <col min="12811" max="12811" width="21.42578125" customWidth="1"/>
    <col min="13051" max="13051" width="13.85546875" customWidth="1"/>
    <col min="13052" max="13052" width="10.85546875" customWidth="1"/>
    <col min="13053" max="13053" width="14.28515625" bestFit="1" customWidth="1"/>
    <col min="13054" max="13054" width="13.28515625" customWidth="1"/>
    <col min="13055" max="13055" width="16.7109375" customWidth="1"/>
    <col min="13056" max="13056" width="15.85546875" customWidth="1"/>
    <col min="13057" max="13057" width="15.7109375" customWidth="1"/>
    <col min="13058" max="13058" width="4.42578125" customWidth="1"/>
    <col min="13059" max="13059" width="9.7109375" customWidth="1"/>
    <col min="13060" max="13061" width="11.5703125" customWidth="1"/>
    <col min="13063" max="13063" width="9.85546875" customWidth="1"/>
    <col min="13064" max="13064" width="14" customWidth="1"/>
    <col min="13065" max="13065" width="12.28515625" customWidth="1"/>
    <col min="13066" max="13066" width="17" customWidth="1"/>
    <col min="13067" max="13067" width="21.42578125" customWidth="1"/>
    <col min="13307" max="13307" width="13.85546875" customWidth="1"/>
    <col min="13308" max="13308" width="10.85546875" customWidth="1"/>
    <col min="13309" max="13309" width="14.28515625" bestFit="1" customWidth="1"/>
    <col min="13310" max="13310" width="13.28515625" customWidth="1"/>
    <col min="13311" max="13311" width="16.7109375" customWidth="1"/>
    <col min="13312" max="13312" width="15.85546875" customWidth="1"/>
    <col min="13313" max="13313" width="15.7109375" customWidth="1"/>
    <col min="13314" max="13314" width="4.42578125" customWidth="1"/>
    <col min="13315" max="13315" width="9.7109375" customWidth="1"/>
    <col min="13316" max="13317" width="11.5703125" customWidth="1"/>
    <col min="13319" max="13319" width="9.85546875" customWidth="1"/>
    <col min="13320" max="13320" width="14" customWidth="1"/>
    <col min="13321" max="13321" width="12.28515625" customWidth="1"/>
    <col min="13322" max="13322" width="17" customWidth="1"/>
    <col min="13323" max="13323" width="21.42578125" customWidth="1"/>
    <col min="13563" max="13563" width="13.85546875" customWidth="1"/>
    <col min="13564" max="13564" width="10.85546875" customWidth="1"/>
    <col min="13565" max="13565" width="14.28515625" bestFit="1" customWidth="1"/>
    <col min="13566" max="13566" width="13.28515625" customWidth="1"/>
    <col min="13567" max="13567" width="16.7109375" customWidth="1"/>
    <col min="13568" max="13568" width="15.85546875" customWidth="1"/>
    <col min="13569" max="13569" width="15.7109375" customWidth="1"/>
    <col min="13570" max="13570" width="4.42578125" customWidth="1"/>
    <col min="13571" max="13571" width="9.7109375" customWidth="1"/>
    <col min="13572" max="13573" width="11.5703125" customWidth="1"/>
    <col min="13575" max="13575" width="9.85546875" customWidth="1"/>
    <col min="13576" max="13576" width="14" customWidth="1"/>
    <col min="13577" max="13577" width="12.28515625" customWidth="1"/>
    <col min="13578" max="13578" width="17" customWidth="1"/>
    <col min="13579" max="13579" width="21.42578125" customWidth="1"/>
    <col min="13819" max="13819" width="13.85546875" customWidth="1"/>
    <col min="13820" max="13820" width="10.85546875" customWidth="1"/>
    <col min="13821" max="13821" width="14.28515625" bestFit="1" customWidth="1"/>
    <col min="13822" max="13822" width="13.28515625" customWidth="1"/>
    <col min="13823" max="13823" width="16.7109375" customWidth="1"/>
    <col min="13824" max="13824" width="15.85546875" customWidth="1"/>
    <col min="13825" max="13825" width="15.7109375" customWidth="1"/>
    <col min="13826" max="13826" width="4.42578125" customWidth="1"/>
    <col min="13827" max="13827" width="9.7109375" customWidth="1"/>
    <col min="13828" max="13829" width="11.5703125" customWidth="1"/>
    <col min="13831" max="13831" width="9.85546875" customWidth="1"/>
    <col min="13832" max="13832" width="14" customWidth="1"/>
    <col min="13833" max="13833" width="12.28515625" customWidth="1"/>
    <col min="13834" max="13834" width="17" customWidth="1"/>
    <col min="13835" max="13835" width="21.42578125" customWidth="1"/>
    <col min="14075" max="14075" width="13.85546875" customWidth="1"/>
    <col min="14076" max="14076" width="10.85546875" customWidth="1"/>
    <col min="14077" max="14077" width="14.28515625" bestFit="1" customWidth="1"/>
    <col min="14078" max="14078" width="13.28515625" customWidth="1"/>
    <col min="14079" max="14079" width="16.7109375" customWidth="1"/>
    <col min="14080" max="14080" width="15.85546875" customWidth="1"/>
    <col min="14081" max="14081" width="15.7109375" customWidth="1"/>
    <col min="14082" max="14082" width="4.42578125" customWidth="1"/>
    <col min="14083" max="14083" width="9.7109375" customWidth="1"/>
    <col min="14084" max="14085" width="11.5703125" customWidth="1"/>
    <col min="14087" max="14087" width="9.85546875" customWidth="1"/>
    <col min="14088" max="14088" width="14" customWidth="1"/>
    <col min="14089" max="14089" width="12.28515625" customWidth="1"/>
    <col min="14090" max="14090" width="17" customWidth="1"/>
    <col min="14091" max="14091" width="21.42578125" customWidth="1"/>
    <col min="14331" max="14331" width="13.85546875" customWidth="1"/>
    <col min="14332" max="14332" width="10.85546875" customWidth="1"/>
    <col min="14333" max="14333" width="14.28515625" bestFit="1" customWidth="1"/>
    <col min="14334" max="14334" width="13.28515625" customWidth="1"/>
    <col min="14335" max="14335" width="16.7109375" customWidth="1"/>
    <col min="14336" max="14336" width="15.85546875" customWidth="1"/>
    <col min="14337" max="14337" width="15.7109375" customWidth="1"/>
    <col min="14338" max="14338" width="4.42578125" customWidth="1"/>
    <col min="14339" max="14339" width="9.7109375" customWidth="1"/>
    <col min="14340" max="14341" width="11.5703125" customWidth="1"/>
    <col min="14343" max="14343" width="9.85546875" customWidth="1"/>
    <col min="14344" max="14344" width="14" customWidth="1"/>
    <col min="14345" max="14345" width="12.28515625" customWidth="1"/>
    <col min="14346" max="14346" width="17" customWidth="1"/>
    <col min="14347" max="14347" width="21.42578125" customWidth="1"/>
    <col min="14587" max="14587" width="13.85546875" customWidth="1"/>
    <col min="14588" max="14588" width="10.85546875" customWidth="1"/>
    <col min="14589" max="14589" width="14.28515625" bestFit="1" customWidth="1"/>
    <col min="14590" max="14590" width="13.28515625" customWidth="1"/>
    <col min="14591" max="14591" width="16.7109375" customWidth="1"/>
    <col min="14592" max="14592" width="15.85546875" customWidth="1"/>
    <col min="14593" max="14593" width="15.7109375" customWidth="1"/>
    <col min="14594" max="14594" width="4.42578125" customWidth="1"/>
    <col min="14595" max="14595" width="9.7109375" customWidth="1"/>
    <col min="14596" max="14597" width="11.5703125" customWidth="1"/>
    <col min="14599" max="14599" width="9.85546875" customWidth="1"/>
    <col min="14600" max="14600" width="14" customWidth="1"/>
    <col min="14601" max="14601" width="12.28515625" customWidth="1"/>
    <col min="14602" max="14602" width="17" customWidth="1"/>
    <col min="14603" max="14603" width="21.42578125" customWidth="1"/>
    <col min="14843" max="14843" width="13.85546875" customWidth="1"/>
    <col min="14844" max="14844" width="10.85546875" customWidth="1"/>
    <col min="14845" max="14845" width="14.28515625" bestFit="1" customWidth="1"/>
    <col min="14846" max="14846" width="13.28515625" customWidth="1"/>
    <col min="14847" max="14847" width="16.7109375" customWidth="1"/>
    <col min="14848" max="14848" width="15.85546875" customWidth="1"/>
    <col min="14849" max="14849" width="15.7109375" customWidth="1"/>
    <col min="14850" max="14850" width="4.42578125" customWidth="1"/>
    <col min="14851" max="14851" width="9.7109375" customWidth="1"/>
    <col min="14852" max="14853" width="11.5703125" customWidth="1"/>
    <col min="14855" max="14855" width="9.85546875" customWidth="1"/>
    <col min="14856" max="14856" width="14" customWidth="1"/>
    <col min="14857" max="14857" width="12.28515625" customWidth="1"/>
    <col min="14858" max="14858" width="17" customWidth="1"/>
    <col min="14859" max="14859" width="21.42578125" customWidth="1"/>
    <col min="15099" max="15099" width="13.85546875" customWidth="1"/>
    <col min="15100" max="15100" width="10.85546875" customWidth="1"/>
    <col min="15101" max="15101" width="14.28515625" bestFit="1" customWidth="1"/>
    <col min="15102" max="15102" width="13.28515625" customWidth="1"/>
    <col min="15103" max="15103" width="16.7109375" customWidth="1"/>
    <col min="15104" max="15104" width="15.85546875" customWidth="1"/>
    <col min="15105" max="15105" width="15.7109375" customWidth="1"/>
    <col min="15106" max="15106" width="4.42578125" customWidth="1"/>
    <col min="15107" max="15107" width="9.7109375" customWidth="1"/>
    <col min="15108" max="15109" width="11.5703125" customWidth="1"/>
    <col min="15111" max="15111" width="9.85546875" customWidth="1"/>
    <col min="15112" max="15112" width="14" customWidth="1"/>
    <col min="15113" max="15113" width="12.28515625" customWidth="1"/>
    <col min="15114" max="15114" width="17" customWidth="1"/>
    <col min="15115" max="15115" width="21.42578125" customWidth="1"/>
    <col min="15355" max="15355" width="13.85546875" customWidth="1"/>
    <col min="15356" max="15356" width="10.85546875" customWidth="1"/>
    <col min="15357" max="15357" width="14.28515625" bestFit="1" customWidth="1"/>
    <col min="15358" max="15358" width="13.28515625" customWidth="1"/>
    <col min="15359" max="15359" width="16.7109375" customWidth="1"/>
    <col min="15360" max="15360" width="15.85546875" customWidth="1"/>
    <col min="15361" max="15361" width="15.7109375" customWidth="1"/>
    <col min="15362" max="15362" width="4.42578125" customWidth="1"/>
    <col min="15363" max="15363" width="9.7109375" customWidth="1"/>
    <col min="15364" max="15365" width="11.5703125" customWidth="1"/>
    <col min="15367" max="15367" width="9.85546875" customWidth="1"/>
    <col min="15368" max="15368" width="14" customWidth="1"/>
    <col min="15369" max="15369" width="12.28515625" customWidth="1"/>
    <col min="15370" max="15370" width="17" customWidth="1"/>
    <col min="15371" max="15371" width="21.42578125" customWidth="1"/>
    <col min="15611" max="15611" width="13.85546875" customWidth="1"/>
    <col min="15612" max="15612" width="10.85546875" customWidth="1"/>
    <col min="15613" max="15613" width="14.28515625" bestFit="1" customWidth="1"/>
    <col min="15614" max="15614" width="13.28515625" customWidth="1"/>
    <col min="15615" max="15615" width="16.7109375" customWidth="1"/>
    <col min="15616" max="15616" width="15.85546875" customWidth="1"/>
    <col min="15617" max="15617" width="15.7109375" customWidth="1"/>
    <col min="15618" max="15618" width="4.42578125" customWidth="1"/>
    <col min="15619" max="15619" width="9.7109375" customWidth="1"/>
    <col min="15620" max="15621" width="11.5703125" customWidth="1"/>
    <col min="15623" max="15623" width="9.85546875" customWidth="1"/>
    <col min="15624" max="15624" width="14" customWidth="1"/>
    <col min="15625" max="15625" width="12.28515625" customWidth="1"/>
    <col min="15626" max="15626" width="17" customWidth="1"/>
    <col min="15627" max="15627" width="21.42578125" customWidth="1"/>
    <col min="15867" max="15867" width="13.85546875" customWidth="1"/>
    <col min="15868" max="15868" width="10.85546875" customWidth="1"/>
    <col min="15869" max="15869" width="14.28515625" bestFit="1" customWidth="1"/>
    <col min="15870" max="15870" width="13.28515625" customWidth="1"/>
    <col min="15871" max="15871" width="16.7109375" customWidth="1"/>
    <col min="15872" max="15872" width="15.85546875" customWidth="1"/>
    <col min="15873" max="15873" width="15.7109375" customWidth="1"/>
    <col min="15874" max="15874" width="4.42578125" customWidth="1"/>
    <col min="15875" max="15875" width="9.7109375" customWidth="1"/>
    <col min="15876" max="15877" width="11.5703125" customWidth="1"/>
    <col min="15879" max="15879" width="9.85546875" customWidth="1"/>
    <col min="15880" max="15880" width="14" customWidth="1"/>
    <col min="15881" max="15881" width="12.28515625" customWidth="1"/>
    <col min="15882" max="15882" width="17" customWidth="1"/>
    <col min="15883" max="15883" width="21.42578125" customWidth="1"/>
    <col min="16123" max="16123" width="13.85546875" customWidth="1"/>
    <col min="16124" max="16124" width="10.85546875" customWidth="1"/>
    <col min="16125" max="16125" width="14.28515625" bestFit="1" customWidth="1"/>
    <col min="16126" max="16126" width="13.28515625" customWidth="1"/>
    <col min="16127" max="16127" width="16.7109375" customWidth="1"/>
    <col min="16128" max="16128" width="15.85546875" customWidth="1"/>
    <col min="16129" max="16129" width="15.7109375" customWidth="1"/>
    <col min="16130" max="16130" width="4.42578125" customWidth="1"/>
    <col min="16131" max="16131" width="9.7109375" customWidth="1"/>
    <col min="16132" max="16133" width="11.5703125" customWidth="1"/>
    <col min="16135" max="16135" width="9.85546875" customWidth="1"/>
    <col min="16136" max="16136" width="14" customWidth="1"/>
    <col min="16137" max="16137" width="12.28515625" customWidth="1"/>
    <col min="16138" max="16138" width="17" customWidth="1"/>
    <col min="16139" max="16139" width="21.42578125" customWidth="1"/>
  </cols>
  <sheetData>
    <row r="1" spans="1:12" ht="27" x14ac:dyDescent="0.5">
      <c r="A1" s="140" t="s">
        <v>10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</row>
    <row r="2" spans="1:12" x14ac:dyDescent="0.25">
      <c r="A2" s="141" t="s">
        <v>451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</row>
    <row r="3" spans="1:12" ht="10.5" customHeight="1" x14ac:dyDescent="0.25"/>
    <row r="4" spans="1:12" ht="15.75" thickBot="1" x14ac:dyDescent="0.3"/>
    <row r="5" spans="1:12" s="5" customFormat="1" ht="42.75" customHeight="1" x14ac:dyDescent="0.25">
      <c r="A5" s="1" t="s">
        <v>0</v>
      </c>
      <c r="B5" s="2" t="s">
        <v>1</v>
      </c>
      <c r="C5" s="2" t="s">
        <v>2</v>
      </c>
      <c r="D5" s="2" t="s">
        <v>3</v>
      </c>
      <c r="E5" s="3" t="s">
        <v>4</v>
      </c>
      <c r="F5" s="3" t="s">
        <v>5</v>
      </c>
      <c r="G5" s="3" t="s">
        <v>6</v>
      </c>
      <c r="H5" s="31" t="s">
        <v>7</v>
      </c>
      <c r="I5" s="3" t="s">
        <v>8</v>
      </c>
      <c r="J5" s="10" t="s">
        <v>44</v>
      </c>
      <c r="K5" s="4" t="s">
        <v>9</v>
      </c>
    </row>
    <row r="6" spans="1:12" s="8" customFormat="1" x14ac:dyDescent="0.25">
      <c r="A6" s="29" t="s">
        <v>452</v>
      </c>
      <c r="B6" s="29" t="s">
        <v>453</v>
      </c>
      <c r="C6" s="7"/>
      <c r="D6" s="29" t="s">
        <v>455</v>
      </c>
      <c r="E6" s="99"/>
      <c r="F6" s="30">
        <v>44075</v>
      </c>
      <c r="G6" s="7"/>
      <c r="H6" s="32" t="s">
        <v>454</v>
      </c>
      <c r="I6" s="29" t="s">
        <v>17</v>
      </c>
      <c r="J6" s="29" t="s">
        <v>182</v>
      </c>
      <c r="K6" s="29"/>
    </row>
    <row r="7" spans="1:12" x14ac:dyDescent="0.25">
      <c r="A7" s="29" t="s">
        <v>475</v>
      </c>
      <c r="B7" s="29" t="s">
        <v>476</v>
      </c>
      <c r="C7" s="7"/>
      <c r="D7" s="29" t="s">
        <v>477</v>
      </c>
      <c r="E7" s="100" t="s">
        <v>480</v>
      </c>
      <c r="F7" s="30">
        <v>44075</v>
      </c>
      <c r="G7" s="30"/>
      <c r="H7" s="32" t="s">
        <v>478</v>
      </c>
      <c r="I7" s="29" t="s">
        <v>479</v>
      </c>
      <c r="J7" s="29"/>
      <c r="K7" s="29" t="s">
        <v>213</v>
      </c>
    </row>
    <row r="8" spans="1:12" x14ac:dyDescent="0.25">
      <c r="A8" s="29" t="s">
        <v>511</v>
      </c>
      <c r="B8" s="29" t="s">
        <v>512</v>
      </c>
      <c r="C8" s="7"/>
      <c r="D8" s="29" t="s">
        <v>94</v>
      </c>
      <c r="E8" s="51" t="s">
        <v>513</v>
      </c>
      <c r="F8" s="30">
        <v>44093</v>
      </c>
      <c r="G8" s="7"/>
      <c r="H8" s="32" t="s">
        <v>514</v>
      </c>
      <c r="I8" s="29" t="s">
        <v>17</v>
      </c>
      <c r="J8" s="7" t="s">
        <v>176</v>
      </c>
      <c r="K8" s="29" t="s">
        <v>515</v>
      </c>
    </row>
    <row r="9" spans="1:12" x14ac:dyDescent="0.25">
      <c r="A9" s="29" t="s">
        <v>516</v>
      </c>
      <c r="B9" s="29" t="s">
        <v>20</v>
      </c>
      <c r="C9" s="7"/>
      <c r="D9" s="29" t="s">
        <v>517</v>
      </c>
      <c r="E9" s="29" t="s">
        <v>518</v>
      </c>
      <c r="F9" s="30">
        <v>44075</v>
      </c>
      <c r="G9" s="7"/>
      <c r="H9" s="32" t="s">
        <v>519</v>
      </c>
      <c r="I9" s="29" t="s">
        <v>26</v>
      </c>
      <c r="J9" s="7"/>
      <c r="K9" s="29" t="s">
        <v>213</v>
      </c>
    </row>
    <row r="10" spans="1:12" x14ac:dyDescent="0.25">
      <c r="A10" s="29" t="s">
        <v>481</v>
      </c>
      <c r="B10" s="29" t="s">
        <v>482</v>
      </c>
      <c r="C10" s="7"/>
      <c r="D10" s="29" t="s">
        <v>483</v>
      </c>
      <c r="E10" s="29" t="s">
        <v>485</v>
      </c>
      <c r="F10" s="30">
        <v>44061</v>
      </c>
      <c r="G10" s="30"/>
      <c r="H10" s="32" t="s">
        <v>484</v>
      </c>
      <c r="I10" s="29" t="s">
        <v>17</v>
      </c>
      <c r="J10" s="29" t="s">
        <v>172</v>
      </c>
      <c r="K10" s="7"/>
      <c r="L10" s="49"/>
    </row>
    <row r="11" spans="1:12" x14ac:dyDescent="0.25">
      <c r="A11" s="29" t="s">
        <v>520</v>
      </c>
      <c r="B11" s="29" t="s">
        <v>521</v>
      </c>
      <c r="C11" s="7"/>
      <c r="D11" s="29" t="s">
        <v>522</v>
      </c>
      <c r="E11" s="29">
        <f>591.77*22</f>
        <v>13018.939999999999</v>
      </c>
      <c r="F11" s="30">
        <v>44102</v>
      </c>
      <c r="G11" s="30">
        <v>44102</v>
      </c>
      <c r="H11" s="32" t="s">
        <v>523</v>
      </c>
      <c r="I11" s="29" t="s">
        <v>479</v>
      </c>
      <c r="J11" s="29" t="s">
        <v>524</v>
      </c>
      <c r="K11" s="7" t="s">
        <v>164</v>
      </c>
      <c r="L11">
        <v>10072020</v>
      </c>
    </row>
    <row r="12" spans="1:12" x14ac:dyDescent="0.25">
      <c r="A12" s="29" t="s">
        <v>150</v>
      </c>
      <c r="B12" s="29" t="s">
        <v>525</v>
      </c>
      <c r="C12" s="7"/>
      <c r="D12" s="29" t="s">
        <v>526</v>
      </c>
      <c r="E12" s="29">
        <f>795.68*22</f>
        <v>17504.96</v>
      </c>
      <c r="F12" s="30">
        <v>44099</v>
      </c>
      <c r="G12" s="30">
        <v>44099</v>
      </c>
      <c r="H12" s="32" t="s">
        <v>118</v>
      </c>
      <c r="I12" s="29" t="s">
        <v>479</v>
      </c>
      <c r="J12" s="29" t="s">
        <v>524</v>
      </c>
      <c r="K12" s="7" t="s">
        <v>164</v>
      </c>
      <c r="L12">
        <v>10072020</v>
      </c>
    </row>
    <row r="13" spans="1:12" x14ac:dyDescent="0.25">
      <c r="A13" s="29" t="s">
        <v>527</v>
      </c>
      <c r="B13" s="29" t="s">
        <v>238</v>
      </c>
      <c r="C13" s="7" t="s">
        <v>420</v>
      </c>
      <c r="D13" s="29" t="s">
        <v>528</v>
      </c>
      <c r="E13" s="29">
        <f>525.04*22</f>
        <v>11550.88</v>
      </c>
      <c r="F13" s="30">
        <v>44099</v>
      </c>
      <c r="G13" s="30">
        <v>44099</v>
      </c>
      <c r="H13" s="32" t="s">
        <v>422</v>
      </c>
      <c r="I13" s="29" t="s">
        <v>479</v>
      </c>
      <c r="J13" s="29" t="s">
        <v>524</v>
      </c>
      <c r="K13" s="7" t="s">
        <v>164</v>
      </c>
      <c r="L13">
        <v>10072020</v>
      </c>
    </row>
    <row r="14" spans="1:12" x14ac:dyDescent="0.25">
      <c r="A14" s="29" t="s">
        <v>529</v>
      </c>
      <c r="B14" s="29" t="s">
        <v>20</v>
      </c>
      <c r="C14" s="7" t="s">
        <v>530</v>
      </c>
      <c r="D14" s="29" t="s">
        <v>531</v>
      </c>
      <c r="E14" s="29">
        <f t="shared" ref="E14:E16" si="0">525.04*22</f>
        <v>11550.88</v>
      </c>
      <c r="F14" s="30">
        <v>44099</v>
      </c>
      <c r="G14" s="30">
        <v>44099</v>
      </c>
      <c r="H14" s="32" t="s">
        <v>422</v>
      </c>
      <c r="I14" s="29" t="s">
        <v>479</v>
      </c>
      <c r="J14" s="29" t="s">
        <v>524</v>
      </c>
      <c r="K14" s="7" t="s">
        <v>164</v>
      </c>
      <c r="L14">
        <v>10072020</v>
      </c>
    </row>
    <row r="15" spans="1:12" x14ac:dyDescent="0.25">
      <c r="A15" s="29" t="s">
        <v>532</v>
      </c>
      <c r="B15" s="29" t="s">
        <v>533</v>
      </c>
      <c r="C15" s="7"/>
      <c r="D15" s="29" t="s">
        <v>534</v>
      </c>
      <c r="E15" s="29">
        <f t="shared" si="0"/>
        <v>11550.88</v>
      </c>
      <c r="F15" s="30">
        <v>44099</v>
      </c>
      <c r="G15" s="30">
        <v>44099</v>
      </c>
      <c r="H15" s="32" t="s">
        <v>422</v>
      </c>
      <c r="I15" s="29" t="s">
        <v>479</v>
      </c>
      <c r="J15" s="29" t="s">
        <v>524</v>
      </c>
      <c r="K15" s="7" t="s">
        <v>164</v>
      </c>
      <c r="L15">
        <v>10072020</v>
      </c>
    </row>
    <row r="16" spans="1:12" x14ac:dyDescent="0.25">
      <c r="A16" s="29" t="s">
        <v>535</v>
      </c>
      <c r="B16" s="29" t="s">
        <v>536</v>
      </c>
      <c r="C16" s="7"/>
      <c r="D16" s="29" t="s">
        <v>537</v>
      </c>
      <c r="E16" s="29">
        <f t="shared" si="0"/>
        <v>11550.88</v>
      </c>
      <c r="F16" s="30">
        <v>44099</v>
      </c>
      <c r="G16" s="30">
        <v>44099</v>
      </c>
      <c r="H16" s="32" t="s">
        <v>422</v>
      </c>
      <c r="I16" s="29" t="s">
        <v>479</v>
      </c>
      <c r="J16" s="29" t="s">
        <v>524</v>
      </c>
      <c r="K16" s="7" t="s">
        <v>164</v>
      </c>
      <c r="L16">
        <v>10072020</v>
      </c>
    </row>
    <row r="17" spans="1:11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1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1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1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</row>
    <row r="22" spans="1:11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</row>
    <row r="23" spans="1:11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</row>
    <row r="24" spans="1:11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</row>
    <row r="25" spans="1:1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</row>
    <row r="26" spans="1:11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</row>
    <row r="27" spans="1:11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</row>
    <row r="28" spans="1:1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</row>
  </sheetData>
  <mergeCells count="2">
    <mergeCell ref="A1:K1"/>
    <mergeCell ref="A2: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zoomScale="80" zoomScaleNormal="80" workbookViewId="0">
      <selection activeCell="K16" sqref="K16"/>
    </sheetView>
  </sheetViews>
  <sheetFormatPr defaultRowHeight="15" x14ac:dyDescent="0.25"/>
  <cols>
    <col min="1" max="1" width="16.7109375" customWidth="1"/>
    <col min="2" max="2" width="21.42578125" bestFit="1" customWidth="1"/>
    <col min="3" max="3" width="5.5703125" customWidth="1"/>
    <col min="4" max="4" width="21.140625" bestFit="1" customWidth="1"/>
    <col min="5" max="5" width="13" bestFit="1" customWidth="1"/>
    <col min="6" max="6" width="12" customWidth="1"/>
    <col min="7" max="7" width="13.28515625" customWidth="1"/>
    <col min="8" max="8" width="49" bestFit="1" customWidth="1"/>
    <col min="9" max="9" width="14" customWidth="1"/>
    <col min="10" max="10" width="16.42578125" customWidth="1"/>
    <col min="11" max="11" width="54.7109375" customWidth="1"/>
    <col min="12" max="12" width="13.42578125" bestFit="1" customWidth="1"/>
    <col min="251" max="251" width="13.85546875" customWidth="1"/>
    <col min="252" max="252" width="10.85546875" customWidth="1"/>
    <col min="253" max="253" width="14.28515625" bestFit="1" customWidth="1"/>
    <col min="254" max="254" width="13.28515625" customWidth="1"/>
    <col min="255" max="255" width="16.7109375" customWidth="1"/>
    <col min="256" max="256" width="15.85546875" customWidth="1"/>
    <col min="257" max="257" width="15.7109375" customWidth="1"/>
    <col min="258" max="258" width="4.42578125" customWidth="1"/>
    <col min="259" max="259" width="9.7109375" customWidth="1"/>
    <col min="260" max="261" width="11.5703125" customWidth="1"/>
    <col min="263" max="263" width="9.85546875" customWidth="1"/>
    <col min="264" max="264" width="14" customWidth="1"/>
    <col min="265" max="265" width="12.28515625" customWidth="1"/>
    <col min="266" max="266" width="17" customWidth="1"/>
    <col min="267" max="267" width="21.42578125" customWidth="1"/>
    <col min="507" max="507" width="13.85546875" customWidth="1"/>
    <col min="508" max="508" width="10.85546875" customWidth="1"/>
    <col min="509" max="509" width="14.28515625" bestFit="1" customWidth="1"/>
    <col min="510" max="510" width="13.28515625" customWidth="1"/>
    <col min="511" max="511" width="16.7109375" customWidth="1"/>
    <col min="512" max="512" width="15.85546875" customWidth="1"/>
    <col min="513" max="513" width="15.7109375" customWidth="1"/>
    <col min="514" max="514" width="4.42578125" customWidth="1"/>
    <col min="515" max="515" width="9.7109375" customWidth="1"/>
    <col min="516" max="517" width="11.5703125" customWidth="1"/>
    <col min="519" max="519" width="9.85546875" customWidth="1"/>
    <col min="520" max="520" width="14" customWidth="1"/>
    <col min="521" max="521" width="12.28515625" customWidth="1"/>
    <col min="522" max="522" width="17" customWidth="1"/>
    <col min="523" max="523" width="21.42578125" customWidth="1"/>
    <col min="763" max="763" width="13.85546875" customWidth="1"/>
    <col min="764" max="764" width="10.85546875" customWidth="1"/>
    <col min="765" max="765" width="14.28515625" bestFit="1" customWidth="1"/>
    <col min="766" max="766" width="13.28515625" customWidth="1"/>
    <col min="767" max="767" width="16.7109375" customWidth="1"/>
    <col min="768" max="768" width="15.85546875" customWidth="1"/>
    <col min="769" max="769" width="15.7109375" customWidth="1"/>
    <col min="770" max="770" width="4.42578125" customWidth="1"/>
    <col min="771" max="771" width="9.7109375" customWidth="1"/>
    <col min="772" max="773" width="11.5703125" customWidth="1"/>
    <col min="775" max="775" width="9.85546875" customWidth="1"/>
    <col min="776" max="776" width="14" customWidth="1"/>
    <col min="777" max="777" width="12.28515625" customWidth="1"/>
    <col min="778" max="778" width="17" customWidth="1"/>
    <col min="779" max="779" width="21.42578125" customWidth="1"/>
    <col min="1019" max="1019" width="13.85546875" customWidth="1"/>
    <col min="1020" max="1020" width="10.85546875" customWidth="1"/>
    <col min="1021" max="1021" width="14.28515625" bestFit="1" customWidth="1"/>
    <col min="1022" max="1022" width="13.28515625" customWidth="1"/>
    <col min="1023" max="1023" width="16.7109375" customWidth="1"/>
    <col min="1024" max="1024" width="15.85546875" customWidth="1"/>
    <col min="1025" max="1025" width="15.7109375" customWidth="1"/>
    <col min="1026" max="1026" width="4.42578125" customWidth="1"/>
    <col min="1027" max="1027" width="9.7109375" customWidth="1"/>
    <col min="1028" max="1029" width="11.5703125" customWidth="1"/>
    <col min="1031" max="1031" width="9.85546875" customWidth="1"/>
    <col min="1032" max="1032" width="14" customWidth="1"/>
    <col min="1033" max="1033" width="12.28515625" customWidth="1"/>
    <col min="1034" max="1034" width="17" customWidth="1"/>
    <col min="1035" max="1035" width="21.42578125" customWidth="1"/>
    <col min="1275" max="1275" width="13.85546875" customWidth="1"/>
    <col min="1276" max="1276" width="10.85546875" customWidth="1"/>
    <col min="1277" max="1277" width="14.28515625" bestFit="1" customWidth="1"/>
    <col min="1278" max="1278" width="13.28515625" customWidth="1"/>
    <col min="1279" max="1279" width="16.7109375" customWidth="1"/>
    <col min="1280" max="1280" width="15.85546875" customWidth="1"/>
    <col min="1281" max="1281" width="15.7109375" customWidth="1"/>
    <col min="1282" max="1282" width="4.42578125" customWidth="1"/>
    <col min="1283" max="1283" width="9.7109375" customWidth="1"/>
    <col min="1284" max="1285" width="11.5703125" customWidth="1"/>
    <col min="1287" max="1287" width="9.85546875" customWidth="1"/>
    <col min="1288" max="1288" width="14" customWidth="1"/>
    <col min="1289" max="1289" width="12.28515625" customWidth="1"/>
    <col min="1290" max="1290" width="17" customWidth="1"/>
    <col min="1291" max="1291" width="21.42578125" customWidth="1"/>
    <col min="1531" max="1531" width="13.85546875" customWidth="1"/>
    <col min="1532" max="1532" width="10.85546875" customWidth="1"/>
    <col min="1533" max="1533" width="14.28515625" bestFit="1" customWidth="1"/>
    <col min="1534" max="1534" width="13.28515625" customWidth="1"/>
    <col min="1535" max="1535" width="16.7109375" customWidth="1"/>
    <col min="1536" max="1536" width="15.85546875" customWidth="1"/>
    <col min="1537" max="1537" width="15.7109375" customWidth="1"/>
    <col min="1538" max="1538" width="4.42578125" customWidth="1"/>
    <col min="1539" max="1539" width="9.7109375" customWidth="1"/>
    <col min="1540" max="1541" width="11.5703125" customWidth="1"/>
    <col min="1543" max="1543" width="9.85546875" customWidth="1"/>
    <col min="1544" max="1544" width="14" customWidth="1"/>
    <col min="1545" max="1545" width="12.28515625" customWidth="1"/>
    <col min="1546" max="1546" width="17" customWidth="1"/>
    <col min="1547" max="1547" width="21.42578125" customWidth="1"/>
    <col min="1787" max="1787" width="13.85546875" customWidth="1"/>
    <col min="1788" max="1788" width="10.85546875" customWidth="1"/>
    <col min="1789" max="1789" width="14.28515625" bestFit="1" customWidth="1"/>
    <col min="1790" max="1790" width="13.28515625" customWidth="1"/>
    <col min="1791" max="1791" width="16.7109375" customWidth="1"/>
    <col min="1792" max="1792" width="15.85546875" customWidth="1"/>
    <col min="1793" max="1793" width="15.7109375" customWidth="1"/>
    <col min="1794" max="1794" width="4.42578125" customWidth="1"/>
    <col min="1795" max="1795" width="9.7109375" customWidth="1"/>
    <col min="1796" max="1797" width="11.5703125" customWidth="1"/>
    <col min="1799" max="1799" width="9.85546875" customWidth="1"/>
    <col min="1800" max="1800" width="14" customWidth="1"/>
    <col min="1801" max="1801" width="12.28515625" customWidth="1"/>
    <col min="1802" max="1802" width="17" customWidth="1"/>
    <col min="1803" max="1803" width="21.42578125" customWidth="1"/>
    <col min="2043" max="2043" width="13.85546875" customWidth="1"/>
    <col min="2044" max="2044" width="10.85546875" customWidth="1"/>
    <col min="2045" max="2045" width="14.28515625" bestFit="1" customWidth="1"/>
    <col min="2046" max="2046" width="13.28515625" customWidth="1"/>
    <col min="2047" max="2047" width="16.7109375" customWidth="1"/>
    <col min="2048" max="2048" width="15.85546875" customWidth="1"/>
    <col min="2049" max="2049" width="15.7109375" customWidth="1"/>
    <col min="2050" max="2050" width="4.42578125" customWidth="1"/>
    <col min="2051" max="2051" width="9.7109375" customWidth="1"/>
    <col min="2052" max="2053" width="11.5703125" customWidth="1"/>
    <col min="2055" max="2055" width="9.85546875" customWidth="1"/>
    <col min="2056" max="2056" width="14" customWidth="1"/>
    <col min="2057" max="2057" width="12.28515625" customWidth="1"/>
    <col min="2058" max="2058" width="17" customWidth="1"/>
    <col min="2059" max="2059" width="21.42578125" customWidth="1"/>
    <col min="2299" max="2299" width="13.85546875" customWidth="1"/>
    <col min="2300" max="2300" width="10.85546875" customWidth="1"/>
    <col min="2301" max="2301" width="14.28515625" bestFit="1" customWidth="1"/>
    <col min="2302" max="2302" width="13.28515625" customWidth="1"/>
    <col min="2303" max="2303" width="16.7109375" customWidth="1"/>
    <col min="2304" max="2304" width="15.85546875" customWidth="1"/>
    <col min="2305" max="2305" width="15.7109375" customWidth="1"/>
    <col min="2306" max="2306" width="4.42578125" customWidth="1"/>
    <col min="2307" max="2307" width="9.7109375" customWidth="1"/>
    <col min="2308" max="2309" width="11.5703125" customWidth="1"/>
    <col min="2311" max="2311" width="9.85546875" customWidth="1"/>
    <col min="2312" max="2312" width="14" customWidth="1"/>
    <col min="2313" max="2313" width="12.28515625" customWidth="1"/>
    <col min="2314" max="2314" width="17" customWidth="1"/>
    <col min="2315" max="2315" width="21.42578125" customWidth="1"/>
    <col min="2555" max="2555" width="13.85546875" customWidth="1"/>
    <col min="2556" max="2556" width="10.85546875" customWidth="1"/>
    <col min="2557" max="2557" width="14.28515625" bestFit="1" customWidth="1"/>
    <col min="2558" max="2558" width="13.28515625" customWidth="1"/>
    <col min="2559" max="2559" width="16.7109375" customWidth="1"/>
    <col min="2560" max="2560" width="15.85546875" customWidth="1"/>
    <col min="2561" max="2561" width="15.7109375" customWidth="1"/>
    <col min="2562" max="2562" width="4.42578125" customWidth="1"/>
    <col min="2563" max="2563" width="9.7109375" customWidth="1"/>
    <col min="2564" max="2565" width="11.5703125" customWidth="1"/>
    <col min="2567" max="2567" width="9.85546875" customWidth="1"/>
    <col min="2568" max="2568" width="14" customWidth="1"/>
    <col min="2569" max="2569" width="12.28515625" customWidth="1"/>
    <col min="2570" max="2570" width="17" customWidth="1"/>
    <col min="2571" max="2571" width="21.42578125" customWidth="1"/>
    <col min="2811" max="2811" width="13.85546875" customWidth="1"/>
    <col min="2812" max="2812" width="10.85546875" customWidth="1"/>
    <col min="2813" max="2813" width="14.28515625" bestFit="1" customWidth="1"/>
    <col min="2814" max="2814" width="13.28515625" customWidth="1"/>
    <col min="2815" max="2815" width="16.7109375" customWidth="1"/>
    <col min="2816" max="2816" width="15.85546875" customWidth="1"/>
    <col min="2817" max="2817" width="15.7109375" customWidth="1"/>
    <col min="2818" max="2818" width="4.42578125" customWidth="1"/>
    <col min="2819" max="2819" width="9.7109375" customWidth="1"/>
    <col min="2820" max="2821" width="11.5703125" customWidth="1"/>
    <col min="2823" max="2823" width="9.85546875" customWidth="1"/>
    <col min="2824" max="2824" width="14" customWidth="1"/>
    <col min="2825" max="2825" width="12.28515625" customWidth="1"/>
    <col min="2826" max="2826" width="17" customWidth="1"/>
    <col min="2827" max="2827" width="21.42578125" customWidth="1"/>
    <col min="3067" max="3067" width="13.85546875" customWidth="1"/>
    <col min="3068" max="3068" width="10.85546875" customWidth="1"/>
    <col min="3069" max="3069" width="14.28515625" bestFit="1" customWidth="1"/>
    <col min="3070" max="3070" width="13.28515625" customWidth="1"/>
    <col min="3071" max="3071" width="16.7109375" customWidth="1"/>
    <col min="3072" max="3072" width="15.85546875" customWidth="1"/>
    <col min="3073" max="3073" width="15.7109375" customWidth="1"/>
    <col min="3074" max="3074" width="4.42578125" customWidth="1"/>
    <col min="3075" max="3075" width="9.7109375" customWidth="1"/>
    <col min="3076" max="3077" width="11.5703125" customWidth="1"/>
    <col min="3079" max="3079" width="9.85546875" customWidth="1"/>
    <col min="3080" max="3080" width="14" customWidth="1"/>
    <col min="3081" max="3081" width="12.28515625" customWidth="1"/>
    <col min="3082" max="3082" width="17" customWidth="1"/>
    <col min="3083" max="3083" width="21.42578125" customWidth="1"/>
    <col min="3323" max="3323" width="13.85546875" customWidth="1"/>
    <col min="3324" max="3324" width="10.85546875" customWidth="1"/>
    <col min="3325" max="3325" width="14.28515625" bestFit="1" customWidth="1"/>
    <col min="3326" max="3326" width="13.28515625" customWidth="1"/>
    <col min="3327" max="3327" width="16.7109375" customWidth="1"/>
    <col min="3328" max="3328" width="15.85546875" customWidth="1"/>
    <col min="3329" max="3329" width="15.7109375" customWidth="1"/>
    <col min="3330" max="3330" width="4.42578125" customWidth="1"/>
    <col min="3331" max="3331" width="9.7109375" customWidth="1"/>
    <col min="3332" max="3333" width="11.5703125" customWidth="1"/>
    <col min="3335" max="3335" width="9.85546875" customWidth="1"/>
    <col min="3336" max="3336" width="14" customWidth="1"/>
    <col min="3337" max="3337" width="12.28515625" customWidth="1"/>
    <col min="3338" max="3338" width="17" customWidth="1"/>
    <col min="3339" max="3339" width="21.42578125" customWidth="1"/>
    <col min="3579" max="3579" width="13.85546875" customWidth="1"/>
    <col min="3580" max="3580" width="10.85546875" customWidth="1"/>
    <col min="3581" max="3581" width="14.28515625" bestFit="1" customWidth="1"/>
    <col min="3582" max="3582" width="13.28515625" customWidth="1"/>
    <col min="3583" max="3583" width="16.7109375" customWidth="1"/>
    <col min="3584" max="3584" width="15.85546875" customWidth="1"/>
    <col min="3585" max="3585" width="15.7109375" customWidth="1"/>
    <col min="3586" max="3586" width="4.42578125" customWidth="1"/>
    <col min="3587" max="3587" width="9.7109375" customWidth="1"/>
    <col min="3588" max="3589" width="11.5703125" customWidth="1"/>
    <col min="3591" max="3591" width="9.85546875" customWidth="1"/>
    <col min="3592" max="3592" width="14" customWidth="1"/>
    <col min="3593" max="3593" width="12.28515625" customWidth="1"/>
    <col min="3594" max="3594" width="17" customWidth="1"/>
    <col min="3595" max="3595" width="21.42578125" customWidth="1"/>
    <col min="3835" max="3835" width="13.85546875" customWidth="1"/>
    <col min="3836" max="3836" width="10.85546875" customWidth="1"/>
    <col min="3837" max="3837" width="14.28515625" bestFit="1" customWidth="1"/>
    <col min="3838" max="3838" width="13.28515625" customWidth="1"/>
    <col min="3839" max="3839" width="16.7109375" customWidth="1"/>
    <col min="3840" max="3840" width="15.85546875" customWidth="1"/>
    <col min="3841" max="3841" width="15.7109375" customWidth="1"/>
    <col min="3842" max="3842" width="4.42578125" customWidth="1"/>
    <col min="3843" max="3843" width="9.7109375" customWidth="1"/>
    <col min="3844" max="3845" width="11.5703125" customWidth="1"/>
    <col min="3847" max="3847" width="9.85546875" customWidth="1"/>
    <col min="3848" max="3848" width="14" customWidth="1"/>
    <col min="3849" max="3849" width="12.28515625" customWidth="1"/>
    <col min="3850" max="3850" width="17" customWidth="1"/>
    <col min="3851" max="3851" width="21.42578125" customWidth="1"/>
    <col min="4091" max="4091" width="13.85546875" customWidth="1"/>
    <col min="4092" max="4092" width="10.85546875" customWidth="1"/>
    <col min="4093" max="4093" width="14.28515625" bestFit="1" customWidth="1"/>
    <col min="4094" max="4094" width="13.28515625" customWidth="1"/>
    <col min="4095" max="4095" width="16.7109375" customWidth="1"/>
    <col min="4096" max="4096" width="15.85546875" customWidth="1"/>
    <col min="4097" max="4097" width="15.7109375" customWidth="1"/>
    <col min="4098" max="4098" width="4.42578125" customWidth="1"/>
    <col min="4099" max="4099" width="9.7109375" customWidth="1"/>
    <col min="4100" max="4101" width="11.5703125" customWidth="1"/>
    <col min="4103" max="4103" width="9.85546875" customWidth="1"/>
    <col min="4104" max="4104" width="14" customWidth="1"/>
    <col min="4105" max="4105" width="12.28515625" customWidth="1"/>
    <col min="4106" max="4106" width="17" customWidth="1"/>
    <col min="4107" max="4107" width="21.42578125" customWidth="1"/>
    <col min="4347" max="4347" width="13.85546875" customWidth="1"/>
    <col min="4348" max="4348" width="10.85546875" customWidth="1"/>
    <col min="4349" max="4349" width="14.28515625" bestFit="1" customWidth="1"/>
    <col min="4350" max="4350" width="13.28515625" customWidth="1"/>
    <col min="4351" max="4351" width="16.7109375" customWidth="1"/>
    <col min="4352" max="4352" width="15.85546875" customWidth="1"/>
    <col min="4353" max="4353" width="15.7109375" customWidth="1"/>
    <col min="4354" max="4354" width="4.42578125" customWidth="1"/>
    <col min="4355" max="4355" width="9.7109375" customWidth="1"/>
    <col min="4356" max="4357" width="11.5703125" customWidth="1"/>
    <col min="4359" max="4359" width="9.85546875" customWidth="1"/>
    <col min="4360" max="4360" width="14" customWidth="1"/>
    <col min="4361" max="4361" width="12.28515625" customWidth="1"/>
    <col min="4362" max="4362" width="17" customWidth="1"/>
    <col min="4363" max="4363" width="21.42578125" customWidth="1"/>
    <col min="4603" max="4603" width="13.85546875" customWidth="1"/>
    <col min="4604" max="4604" width="10.85546875" customWidth="1"/>
    <col min="4605" max="4605" width="14.28515625" bestFit="1" customWidth="1"/>
    <col min="4606" max="4606" width="13.28515625" customWidth="1"/>
    <col min="4607" max="4607" width="16.7109375" customWidth="1"/>
    <col min="4608" max="4608" width="15.85546875" customWidth="1"/>
    <col min="4609" max="4609" width="15.7109375" customWidth="1"/>
    <col min="4610" max="4610" width="4.42578125" customWidth="1"/>
    <col min="4611" max="4611" width="9.7109375" customWidth="1"/>
    <col min="4612" max="4613" width="11.5703125" customWidth="1"/>
    <col min="4615" max="4615" width="9.85546875" customWidth="1"/>
    <col min="4616" max="4616" width="14" customWidth="1"/>
    <col min="4617" max="4617" width="12.28515625" customWidth="1"/>
    <col min="4618" max="4618" width="17" customWidth="1"/>
    <col min="4619" max="4619" width="21.42578125" customWidth="1"/>
    <col min="4859" max="4859" width="13.85546875" customWidth="1"/>
    <col min="4860" max="4860" width="10.85546875" customWidth="1"/>
    <col min="4861" max="4861" width="14.28515625" bestFit="1" customWidth="1"/>
    <col min="4862" max="4862" width="13.28515625" customWidth="1"/>
    <col min="4863" max="4863" width="16.7109375" customWidth="1"/>
    <col min="4864" max="4864" width="15.85546875" customWidth="1"/>
    <col min="4865" max="4865" width="15.7109375" customWidth="1"/>
    <col min="4866" max="4866" width="4.42578125" customWidth="1"/>
    <col min="4867" max="4867" width="9.7109375" customWidth="1"/>
    <col min="4868" max="4869" width="11.5703125" customWidth="1"/>
    <col min="4871" max="4871" width="9.85546875" customWidth="1"/>
    <col min="4872" max="4872" width="14" customWidth="1"/>
    <col min="4873" max="4873" width="12.28515625" customWidth="1"/>
    <col min="4874" max="4874" width="17" customWidth="1"/>
    <col min="4875" max="4875" width="21.42578125" customWidth="1"/>
    <col min="5115" max="5115" width="13.85546875" customWidth="1"/>
    <col min="5116" max="5116" width="10.85546875" customWidth="1"/>
    <col min="5117" max="5117" width="14.28515625" bestFit="1" customWidth="1"/>
    <col min="5118" max="5118" width="13.28515625" customWidth="1"/>
    <col min="5119" max="5119" width="16.7109375" customWidth="1"/>
    <col min="5120" max="5120" width="15.85546875" customWidth="1"/>
    <col min="5121" max="5121" width="15.7109375" customWidth="1"/>
    <col min="5122" max="5122" width="4.42578125" customWidth="1"/>
    <col min="5123" max="5123" width="9.7109375" customWidth="1"/>
    <col min="5124" max="5125" width="11.5703125" customWidth="1"/>
    <col min="5127" max="5127" width="9.85546875" customWidth="1"/>
    <col min="5128" max="5128" width="14" customWidth="1"/>
    <col min="5129" max="5129" width="12.28515625" customWidth="1"/>
    <col min="5130" max="5130" width="17" customWidth="1"/>
    <col min="5131" max="5131" width="21.42578125" customWidth="1"/>
    <col min="5371" max="5371" width="13.85546875" customWidth="1"/>
    <col min="5372" max="5372" width="10.85546875" customWidth="1"/>
    <col min="5373" max="5373" width="14.28515625" bestFit="1" customWidth="1"/>
    <col min="5374" max="5374" width="13.28515625" customWidth="1"/>
    <col min="5375" max="5375" width="16.7109375" customWidth="1"/>
    <col min="5376" max="5376" width="15.85546875" customWidth="1"/>
    <col min="5377" max="5377" width="15.7109375" customWidth="1"/>
    <col min="5378" max="5378" width="4.42578125" customWidth="1"/>
    <col min="5379" max="5379" width="9.7109375" customWidth="1"/>
    <col min="5380" max="5381" width="11.5703125" customWidth="1"/>
    <col min="5383" max="5383" width="9.85546875" customWidth="1"/>
    <col min="5384" max="5384" width="14" customWidth="1"/>
    <col min="5385" max="5385" width="12.28515625" customWidth="1"/>
    <col min="5386" max="5386" width="17" customWidth="1"/>
    <col min="5387" max="5387" width="21.42578125" customWidth="1"/>
    <col min="5627" max="5627" width="13.85546875" customWidth="1"/>
    <col min="5628" max="5628" width="10.85546875" customWidth="1"/>
    <col min="5629" max="5629" width="14.28515625" bestFit="1" customWidth="1"/>
    <col min="5630" max="5630" width="13.28515625" customWidth="1"/>
    <col min="5631" max="5631" width="16.7109375" customWidth="1"/>
    <col min="5632" max="5632" width="15.85546875" customWidth="1"/>
    <col min="5633" max="5633" width="15.7109375" customWidth="1"/>
    <col min="5634" max="5634" width="4.42578125" customWidth="1"/>
    <col min="5635" max="5635" width="9.7109375" customWidth="1"/>
    <col min="5636" max="5637" width="11.5703125" customWidth="1"/>
    <col min="5639" max="5639" width="9.85546875" customWidth="1"/>
    <col min="5640" max="5640" width="14" customWidth="1"/>
    <col min="5641" max="5641" width="12.28515625" customWidth="1"/>
    <col min="5642" max="5642" width="17" customWidth="1"/>
    <col min="5643" max="5643" width="21.42578125" customWidth="1"/>
    <col min="5883" max="5883" width="13.85546875" customWidth="1"/>
    <col min="5884" max="5884" width="10.85546875" customWidth="1"/>
    <col min="5885" max="5885" width="14.28515625" bestFit="1" customWidth="1"/>
    <col min="5886" max="5886" width="13.28515625" customWidth="1"/>
    <col min="5887" max="5887" width="16.7109375" customWidth="1"/>
    <col min="5888" max="5888" width="15.85546875" customWidth="1"/>
    <col min="5889" max="5889" width="15.7109375" customWidth="1"/>
    <col min="5890" max="5890" width="4.42578125" customWidth="1"/>
    <col min="5891" max="5891" width="9.7109375" customWidth="1"/>
    <col min="5892" max="5893" width="11.5703125" customWidth="1"/>
    <col min="5895" max="5895" width="9.85546875" customWidth="1"/>
    <col min="5896" max="5896" width="14" customWidth="1"/>
    <col min="5897" max="5897" width="12.28515625" customWidth="1"/>
    <col min="5898" max="5898" width="17" customWidth="1"/>
    <col min="5899" max="5899" width="21.42578125" customWidth="1"/>
    <col min="6139" max="6139" width="13.85546875" customWidth="1"/>
    <col min="6140" max="6140" width="10.85546875" customWidth="1"/>
    <col min="6141" max="6141" width="14.28515625" bestFit="1" customWidth="1"/>
    <col min="6142" max="6142" width="13.28515625" customWidth="1"/>
    <col min="6143" max="6143" width="16.7109375" customWidth="1"/>
    <col min="6144" max="6144" width="15.85546875" customWidth="1"/>
    <col min="6145" max="6145" width="15.7109375" customWidth="1"/>
    <col min="6146" max="6146" width="4.42578125" customWidth="1"/>
    <col min="6147" max="6147" width="9.7109375" customWidth="1"/>
    <col min="6148" max="6149" width="11.5703125" customWidth="1"/>
    <col min="6151" max="6151" width="9.85546875" customWidth="1"/>
    <col min="6152" max="6152" width="14" customWidth="1"/>
    <col min="6153" max="6153" width="12.28515625" customWidth="1"/>
    <col min="6154" max="6154" width="17" customWidth="1"/>
    <col min="6155" max="6155" width="21.42578125" customWidth="1"/>
    <col min="6395" max="6395" width="13.85546875" customWidth="1"/>
    <col min="6396" max="6396" width="10.85546875" customWidth="1"/>
    <col min="6397" max="6397" width="14.28515625" bestFit="1" customWidth="1"/>
    <col min="6398" max="6398" width="13.28515625" customWidth="1"/>
    <col min="6399" max="6399" width="16.7109375" customWidth="1"/>
    <col min="6400" max="6400" width="15.85546875" customWidth="1"/>
    <col min="6401" max="6401" width="15.7109375" customWidth="1"/>
    <col min="6402" max="6402" width="4.42578125" customWidth="1"/>
    <col min="6403" max="6403" width="9.7109375" customWidth="1"/>
    <col min="6404" max="6405" width="11.5703125" customWidth="1"/>
    <col min="6407" max="6407" width="9.85546875" customWidth="1"/>
    <col min="6408" max="6408" width="14" customWidth="1"/>
    <col min="6409" max="6409" width="12.28515625" customWidth="1"/>
    <col min="6410" max="6410" width="17" customWidth="1"/>
    <col min="6411" max="6411" width="21.42578125" customWidth="1"/>
    <col min="6651" max="6651" width="13.85546875" customWidth="1"/>
    <col min="6652" max="6652" width="10.85546875" customWidth="1"/>
    <col min="6653" max="6653" width="14.28515625" bestFit="1" customWidth="1"/>
    <col min="6654" max="6654" width="13.28515625" customWidth="1"/>
    <col min="6655" max="6655" width="16.7109375" customWidth="1"/>
    <col min="6656" max="6656" width="15.85546875" customWidth="1"/>
    <col min="6657" max="6657" width="15.7109375" customWidth="1"/>
    <col min="6658" max="6658" width="4.42578125" customWidth="1"/>
    <col min="6659" max="6659" width="9.7109375" customWidth="1"/>
    <col min="6660" max="6661" width="11.5703125" customWidth="1"/>
    <col min="6663" max="6663" width="9.85546875" customWidth="1"/>
    <col min="6664" max="6664" width="14" customWidth="1"/>
    <col min="6665" max="6665" width="12.28515625" customWidth="1"/>
    <col min="6666" max="6666" width="17" customWidth="1"/>
    <col min="6667" max="6667" width="21.42578125" customWidth="1"/>
    <col min="6907" max="6907" width="13.85546875" customWidth="1"/>
    <col min="6908" max="6908" width="10.85546875" customWidth="1"/>
    <col min="6909" max="6909" width="14.28515625" bestFit="1" customWidth="1"/>
    <col min="6910" max="6910" width="13.28515625" customWidth="1"/>
    <col min="6911" max="6911" width="16.7109375" customWidth="1"/>
    <col min="6912" max="6912" width="15.85546875" customWidth="1"/>
    <col min="6913" max="6913" width="15.7109375" customWidth="1"/>
    <col min="6914" max="6914" width="4.42578125" customWidth="1"/>
    <col min="6915" max="6915" width="9.7109375" customWidth="1"/>
    <col min="6916" max="6917" width="11.5703125" customWidth="1"/>
    <col min="6919" max="6919" width="9.85546875" customWidth="1"/>
    <col min="6920" max="6920" width="14" customWidth="1"/>
    <col min="6921" max="6921" width="12.28515625" customWidth="1"/>
    <col min="6922" max="6922" width="17" customWidth="1"/>
    <col min="6923" max="6923" width="21.42578125" customWidth="1"/>
    <col min="7163" max="7163" width="13.85546875" customWidth="1"/>
    <col min="7164" max="7164" width="10.85546875" customWidth="1"/>
    <col min="7165" max="7165" width="14.28515625" bestFit="1" customWidth="1"/>
    <col min="7166" max="7166" width="13.28515625" customWidth="1"/>
    <col min="7167" max="7167" width="16.7109375" customWidth="1"/>
    <col min="7168" max="7168" width="15.85546875" customWidth="1"/>
    <col min="7169" max="7169" width="15.7109375" customWidth="1"/>
    <col min="7170" max="7170" width="4.42578125" customWidth="1"/>
    <col min="7171" max="7171" width="9.7109375" customWidth="1"/>
    <col min="7172" max="7173" width="11.5703125" customWidth="1"/>
    <col min="7175" max="7175" width="9.85546875" customWidth="1"/>
    <col min="7176" max="7176" width="14" customWidth="1"/>
    <col min="7177" max="7177" width="12.28515625" customWidth="1"/>
    <col min="7178" max="7178" width="17" customWidth="1"/>
    <col min="7179" max="7179" width="21.42578125" customWidth="1"/>
    <col min="7419" max="7419" width="13.85546875" customWidth="1"/>
    <col min="7420" max="7420" width="10.85546875" customWidth="1"/>
    <col min="7421" max="7421" width="14.28515625" bestFit="1" customWidth="1"/>
    <col min="7422" max="7422" width="13.28515625" customWidth="1"/>
    <col min="7423" max="7423" width="16.7109375" customWidth="1"/>
    <col min="7424" max="7424" width="15.85546875" customWidth="1"/>
    <col min="7425" max="7425" width="15.7109375" customWidth="1"/>
    <col min="7426" max="7426" width="4.42578125" customWidth="1"/>
    <col min="7427" max="7427" width="9.7109375" customWidth="1"/>
    <col min="7428" max="7429" width="11.5703125" customWidth="1"/>
    <col min="7431" max="7431" width="9.85546875" customWidth="1"/>
    <col min="7432" max="7432" width="14" customWidth="1"/>
    <col min="7433" max="7433" width="12.28515625" customWidth="1"/>
    <col min="7434" max="7434" width="17" customWidth="1"/>
    <col min="7435" max="7435" width="21.42578125" customWidth="1"/>
    <col min="7675" max="7675" width="13.85546875" customWidth="1"/>
    <col min="7676" max="7676" width="10.85546875" customWidth="1"/>
    <col min="7677" max="7677" width="14.28515625" bestFit="1" customWidth="1"/>
    <col min="7678" max="7678" width="13.28515625" customWidth="1"/>
    <col min="7679" max="7679" width="16.7109375" customWidth="1"/>
    <col min="7680" max="7680" width="15.85546875" customWidth="1"/>
    <col min="7681" max="7681" width="15.7109375" customWidth="1"/>
    <col min="7682" max="7682" width="4.42578125" customWidth="1"/>
    <col min="7683" max="7683" width="9.7109375" customWidth="1"/>
    <col min="7684" max="7685" width="11.5703125" customWidth="1"/>
    <col min="7687" max="7687" width="9.85546875" customWidth="1"/>
    <col min="7688" max="7688" width="14" customWidth="1"/>
    <col min="7689" max="7689" width="12.28515625" customWidth="1"/>
    <col min="7690" max="7690" width="17" customWidth="1"/>
    <col min="7691" max="7691" width="21.42578125" customWidth="1"/>
    <col min="7931" max="7931" width="13.85546875" customWidth="1"/>
    <col min="7932" max="7932" width="10.85546875" customWidth="1"/>
    <col min="7933" max="7933" width="14.28515625" bestFit="1" customWidth="1"/>
    <col min="7934" max="7934" width="13.28515625" customWidth="1"/>
    <col min="7935" max="7935" width="16.7109375" customWidth="1"/>
    <col min="7936" max="7936" width="15.85546875" customWidth="1"/>
    <col min="7937" max="7937" width="15.7109375" customWidth="1"/>
    <col min="7938" max="7938" width="4.42578125" customWidth="1"/>
    <col min="7939" max="7939" width="9.7109375" customWidth="1"/>
    <col min="7940" max="7941" width="11.5703125" customWidth="1"/>
    <col min="7943" max="7943" width="9.85546875" customWidth="1"/>
    <col min="7944" max="7944" width="14" customWidth="1"/>
    <col min="7945" max="7945" width="12.28515625" customWidth="1"/>
    <col min="7946" max="7946" width="17" customWidth="1"/>
    <col min="7947" max="7947" width="21.42578125" customWidth="1"/>
    <col min="8187" max="8187" width="13.85546875" customWidth="1"/>
    <col min="8188" max="8188" width="10.85546875" customWidth="1"/>
    <col min="8189" max="8189" width="14.28515625" bestFit="1" customWidth="1"/>
    <col min="8190" max="8190" width="13.28515625" customWidth="1"/>
    <col min="8191" max="8191" width="16.7109375" customWidth="1"/>
    <col min="8192" max="8192" width="15.85546875" customWidth="1"/>
    <col min="8193" max="8193" width="15.7109375" customWidth="1"/>
    <col min="8194" max="8194" width="4.42578125" customWidth="1"/>
    <col min="8195" max="8195" width="9.7109375" customWidth="1"/>
    <col min="8196" max="8197" width="11.5703125" customWidth="1"/>
    <col min="8199" max="8199" width="9.85546875" customWidth="1"/>
    <col min="8200" max="8200" width="14" customWidth="1"/>
    <col min="8201" max="8201" width="12.28515625" customWidth="1"/>
    <col min="8202" max="8202" width="17" customWidth="1"/>
    <col min="8203" max="8203" width="21.42578125" customWidth="1"/>
    <col min="8443" max="8443" width="13.85546875" customWidth="1"/>
    <col min="8444" max="8444" width="10.85546875" customWidth="1"/>
    <col min="8445" max="8445" width="14.28515625" bestFit="1" customWidth="1"/>
    <col min="8446" max="8446" width="13.28515625" customWidth="1"/>
    <col min="8447" max="8447" width="16.7109375" customWidth="1"/>
    <col min="8448" max="8448" width="15.85546875" customWidth="1"/>
    <col min="8449" max="8449" width="15.7109375" customWidth="1"/>
    <col min="8450" max="8450" width="4.42578125" customWidth="1"/>
    <col min="8451" max="8451" width="9.7109375" customWidth="1"/>
    <col min="8452" max="8453" width="11.5703125" customWidth="1"/>
    <col min="8455" max="8455" width="9.85546875" customWidth="1"/>
    <col min="8456" max="8456" width="14" customWidth="1"/>
    <col min="8457" max="8457" width="12.28515625" customWidth="1"/>
    <col min="8458" max="8458" width="17" customWidth="1"/>
    <col min="8459" max="8459" width="21.42578125" customWidth="1"/>
    <col min="8699" max="8699" width="13.85546875" customWidth="1"/>
    <col min="8700" max="8700" width="10.85546875" customWidth="1"/>
    <col min="8701" max="8701" width="14.28515625" bestFit="1" customWidth="1"/>
    <col min="8702" max="8702" width="13.28515625" customWidth="1"/>
    <col min="8703" max="8703" width="16.7109375" customWidth="1"/>
    <col min="8704" max="8704" width="15.85546875" customWidth="1"/>
    <col min="8705" max="8705" width="15.7109375" customWidth="1"/>
    <col min="8706" max="8706" width="4.42578125" customWidth="1"/>
    <col min="8707" max="8707" width="9.7109375" customWidth="1"/>
    <col min="8708" max="8709" width="11.5703125" customWidth="1"/>
    <col min="8711" max="8711" width="9.85546875" customWidth="1"/>
    <col min="8712" max="8712" width="14" customWidth="1"/>
    <col min="8713" max="8713" width="12.28515625" customWidth="1"/>
    <col min="8714" max="8714" width="17" customWidth="1"/>
    <col min="8715" max="8715" width="21.42578125" customWidth="1"/>
    <col min="8955" max="8955" width="13.85546875" customWidth="1"/>
    <col min="8956" max="8956" width="10.85546875" customWidth="1"/>
    <col min="8957" max="8957" width="14.28515625" bestFit="1" customWidth="1"/>
    <col min="8958" max="8958" width="13.28515625" customWidth="1"/>
    <col min="8959" max="8959" width="16.7109375" customWidth="1"/>
    <col min="8960" max="8960" width="15.85546875" customWidth="1"/>
    <col min="8961" max="8961" width="15.7109375" customWidth="1"/>
    <col min="8962" max="8962" width="4.42578125" customWidth="1"/>
    <col min="8963" max="8963" width="9.7109375" customWidth="1"/>
    <col min="8964" max="8965" width="11.5703125" customWidth="1"/>
    <col min="8967" max="8967" width="9.85546875" customWidth="1"/>
    <col min="8968" max="8968" width="14" customWidth="1"/>
    <col min="8969" max="8969" width="12.28515625" customWidth="1"/>
    <col min="8970" max="8970" width="17" customWidth="1"/>
    <col min="8971" max="8971" width="21.42578125" customWidth="1"/>
    <col min="9211" max="9211" width="13.85546875" customWidth="1"/>
    <col min="9212" max="9212" width="10.85546875" customWidth="1"/>
    <col min="9213" max="9213" width="14.28515625" bestFit="1" customWidth="1"/>
    <col min="9214" max="9214" width="13.28515625" customWidth="1"/>
    <col min="9215" max="9215" width="16.7109375" customWidth="1"/>
    <col min="9216" max="9216" width="15.85546875" customWidth="1"/>
    <col min="9217" max="9217" width="15.7109375" customWidth="1"/>
    <col min="9218" max="9218" width="4.42578125" customWidth="1"/>
    <col min="9219" max="9219" width="9.7109375" customWidth="1"/>
    <col min="9220" max="9221" width="11.5703125" customWidth="1"/>
    <col min="9223" max="9223" width="9.85546875" customWidth="1"/>
    <col min="9224" max="9224" width="14" customWidth="1"/>
    <col min="9225" max="9225" width="12.28515625" customWidth="1"/>
    <col min="9226" max="9226" width="17" customWidth="1"/>
    <col min="9227" max="9227" width="21.42578125" customWidth="1"/>
    <col min="9467" max="9467" width="13.85546875" customWidth="1"/>
    <col min="9468" max="9468" width="10.85546875" customWidth="1"/>
    <col min="9469" max="9469" width="14.28515625" bestFit="1" customWidth="1"/>
    <col min="9470" max="9470" width="13.28515625" customWidth="1"/>
    <col min="9471" max="9471" width="16.7109375" customWidth="1"/>
    <col min="9472" max="9472" width="15.85546875" customWidth="1"/>
    <col min="9473" max="9473" width="15.7109375" customWidth="1"/>
    <col min="9474" max="9474" width="4.42578125" customWidth="1"/>
    <col min="9475" max="9475" width="9.7109375" customWidth="1"/>
    <col min="9476" max="9477" width="11.5703125" customWidth="1"/>
    <col min="9479" max="9479" width="9.85546875" customWidth="1"/>
    <col min="9480" max="9480" width="14" customWidth="1"/>
    <col min="9481" max="9481" width="12.28515625" customWidth="1"/>
    <col min="9482" max="9482" width="17" customWidth="1"/>
    <col min="9483" max="9483" width="21.42578125" customWidth="1"/>
    <col min="9723" max="9723" width="13.85546875" customWidth="1"/>
    <col min="9724" max="9724" width="10.85546875" customWidth="1"/>
    <col min="9725" max="9725" width="14.28515625" bestFit="1" customWidth="1"/>
    <col min="9726" max="9726" width="13.28515625" customWidth="1"/>
    <col min="9727" max="9727" width="16.7109375" customWidth="1"/>
    <col min="9728" max="9728" width="15.85546875" customWidth="1"/>
    <col min="9729" max="9729" width="15.7109375" customWidth="1"/>
    <col min="9730" max="9730" width="4.42578125" customWidth="1"/>
    <col min="9731" max="9731" width="9.7109375" customWidth="1"/>
    <col min="9732" max="9733" width="11.5703125" customWidth="1"/>
    <col min="9735" max="9735" width="9.85546875" customWidth="1"/>
    <col min="9736" max="9736" width="14" customWidth="1"/>
    <col min="9737" max="9737" width="12.28515625" customWidth="1"/>
    <col min="9738" max="9738" width="17" customWidth="1"/>
    <col min="9739" max="9739" width="21.42578125" customWidth="1"/>
    <col min="9979" max="9979" width="13.85546875" customWidth="1"/>
    <col min="9980" max="9980" width="10.85546875" customWidth="1"/>
    <col min="9981" max="9981" width="14.28515625" bestFit="1" customWidth="1"/>
    <col min="9982" max="9982" width="13.28515625" customWidth="1"/>
    <col min="9983" max="9983" width="16.7109375" customWidth="1"/>
    <col min="9984" max="9984" width="15.85546875" customWidth="1"/>
    <col min="9985" max="9985" width="15.7109375" customWidth="1"/>
    <col min="9986" max="9986" width="4.42578125" customWidth="1"/>
    <col min="9987" max="9987" width="9.7109375" customWidth="1"/>
    <col min="9988" max="9989" width="11.5703125" customWidth="1"/>
    <col min="9991" max="9991" width="9.85546875" customWidth="1"/>
    <col min="9992" max="9992" width="14" customWidth="1"/>
    <col min="9993" max="9993" width="12.28515625" customWidth="1"/>
    <col min="9994" max="9994" width="17" customWidth="1"/>
    <col min="9995" max="9995" width="21.42578125" customWidth="1"/>
    <col min="10235" max="10235" width="13.85546875" customWidth="1"/>
    <col min="10236" max="10236" width="10.85546875" customWidth="1"/>
    <col min="10237" max="10237" width="14.28515625" bestFit="1" customWidth="1"/>
    <col min="10238" max="10238" width="13.28515625" customWidth="1"/>
    <col min="10239" max="10239" width="16.7109375" customWidth="1"/>
    <col min="10240" max="10240" width="15.85546875" customWidth="1"/>
    <col min="10241" max="10241" width="15.7109375" customWidth="1"/>
    <col min="10242" max="10242" width="4.42578125" customWidth="1"/>
    <col min="10243" max="10243" width="9.7109375" customWidth="1"/>
    <col min="10244" max="10245" width="11.5703125" customWidth="1"/>
    <col min="10247" max="10247" width="9.85546875" customWidth="1"/>
    <col min="10248" max="10248" width="14" customWidth="1"/>
    <col min="10249" max="10249" width="12.28515625" customWidth="1"/>
    <col min="10250" max="10250" width="17" customWidth="1"/>
    <col min="10251" max="10251" width="21.42578125" customWidth="1"/>
    <col min="10491" max="10491" width="13.85546875" customWidth="1"/>
    <col min="10492" max="10492" width="10.85546875" customWidth="1"/>
    <col min="10493" max="10493" width="14.28515625" bestFit="1" customWidth="1"/>
    <col min="10494" max="10494" width="13.28515625" customWidth="1"/>
    <col min="10495" max="10495" width="16.7109375" customWidth="1"/>
    <col min="10496" max="10496" width="15.85546875" customWidth="1"/>
    <col min="10497" max="10497" width="15.7109375" customWidth="1"/>
    <col min="10498" max="10498" width="4.42578125" customWidth="1"/>
    <col min="10499" max="10499" width="9.7109375" customWidth="1"/>
    <col min="10500" max="10501" width="11.5703125" customWidth="1"/>
    <col min="10503" max="10503" width="9.85546875" customWidth="1"/>
    <col min="10504" max="10504" width="14" customWidth="1"/>
    <col min="10505" max="10505" width="12.28515625" customWidth="1"/>
    <col min="10506" max="10506" width="17" customWidth="1"/>
    <col min="10507" max="10507" width="21.42578125" customWidth="1"/>
    <col min="10747" max="10747" width="13.85546875" customWidth="1"/>
    <col min="10748" max="10748" width="10.85546875" customWidth="1"/>
    <col min="10749" max="10749" width="14.28515625" bestFit="1" customWidth="1"/>
    <col min="10750" max="10750" width="13.28515625" customWidth="1"/>
    <col min="10751" max="10751" width="16.7109375" customWidth="1"/>
    <col min="10752" max="10752" width="15.85546875" customWidth="1"/>
    <col min="10753" max="10753" width="15.7109375" customWidth="1"/>
    <col min="10754" max="10754" width="4.42578125" customWidth="1"/>
    <col min="10755" max="10755" width="9.7109375" customWidth="1"/>
    <col min="10756" max="10757" width="11.5703125" customWidth="1"/>
    <col min="10759" max="10759" width="9.85546875" customWidth="1"/>
    <col min="10760" max="10760" width="14" customWidth="1"/>
    <col min="10761" max="10761" width="12.28515625" customWidth="1"/>
    <col min="10762" max="10762" width="17" customWidth="1"/>
    <col min="10763" max="10763" width="21.42578125" customWidth="1"/>
    <col min="11003" max="11003" width="13.85546875" customWidth="1"/>
    <col min="11004" max="11004" width="10.85546875" customWidth="1"/>
    <col min="11005" max="11005" width="14.28515625" bestFit="1" customWidth="1"/>
    <col min="11006" max="11006" width="13.28515625" customWidth="1"/>
    <col min="11007" max="11007" width="16.7109375" customWidth="1"/>
    <col min="11008" max="11008" width="15.85546875" customWidth="1"/>
    <col min="11009" max="11009" width="15.7109375" customWidth="1"/>
    <col min="11010" max="11010" width="4.42578125" customWidth="1"/>
    <col min="11011" max="11011" width="9.7109375" customWidth="1"/>
    <col min="11012" max="11013" width="11.5703125" customWidth="1"/>
    <col min="11015" max="11015" width="9.85546875" customWidth="1"/>
    <col min="11016" max="11016" width="14" customWidth="1"/>
    <col min="11017" max="11017" width="12.28515625" customWidth="1"/>
    <col min="11018" max="11018" width="17" customWidth="1"/>
    <col min="11019" max="11019" width="21.42578125" customWidth="1"/>
    <col min="11259" max="11259" width="13.85546875" customWidth="1"/>
    <col min="11260" max="11260" width="10.85546875" customWidth="1"/>
    <col min="11261" max="11261" width="14.28515625" bestFit="1" customWidth="1"/>
    <col min="11262" max="11262" width="13.28515625" customWidth="1"/>
    <col min="11263" max="11263" width="16.7109375" customWidth="1"/>
    <col min="11264" max="11264" width="15.85546875" customWidth="1"/>
    <col min="11265" max="11265" width="15.7109375" customWidth="1"/>
    <col min="11266" max="11266" width="4.42578125" customWidth="1"/>
    <col min="11267" max="11267" width="9.7109375" customWidth="1"/>
    <col min="11268" max="11269" width="11.5703125" customWidth="1"/>
    <col min="11271" max="11271" width="9.85546875" customWidth="1"/>
    <col min="11272" max="11272" width="14" customWidth="1"/>
    <col min="11273" max="11273" width="12.28515625" customWidth="1"/>
    <col min="11274" max="11274" width="17" customWidth="1"/>
    <col min="11275" max="11275" width="21.42578125" customWidth="1"/>
    <col min="11515" max="11515" width="13.85546875" customWidth="1"/>
    <col min="11516" max="11516" width="10.85546875" customWidth="1"/>
    <col min="11517" max="11517" width="14.28515625" bestFit="1" customWidth="1"/>
    <col min="11518" max="11518" width="13.28515625" customWidth="1"/>
    <col min="11519" max="11519" width="16.7109375" customWidth="1"/>
    <col min="11520" max="11520" width="15.85546875" customWidth="1"/>
    <col min="11521" max="11521" width="15.7109375" customWidth="1"/>
    <col min="11522" max="11522" width="4.42578125" customWidth="1"/>
    <col min="11523" max="11523" width="9.7109375" customWidth="1"/>
    <col min="11524" max="11525" width="11.5703125" customWidth="1"/>
    <col min="11527" max="11527" width="9.85546875" customWidth="1"/>
    <col min="11528" max="11528" width="14" customWidth="1"/>
    <col min="11529" max="11529" width="12.28515625" customWidth="1"/>
    <col min="11530" max="11530" width="17" customWidth="1"/>
    <col min="11531" max="11531" width="21.42578125" customWidth="1"/>
    <col min="11771" max="11771" width="13.85546875" customWidth="1"/>
    <col min="11772" max="11772" width="10.85546875" customWidth="1"/>
    <col min="11773" max="11773" width="14.28515625" bestFit="1" customWidth="1"/>
    <col min="11774" max="11774" width="13.28515625" customWidth="1"/>
    <col min="11775" max="11775" width="16.7109375" customWidth="1"/>
    <col min="11776" max="11776" width="15.85546875" customWidth="1"/>
    <col min="11777" max="11777" width="15.7109375" customWidth="1"/>
    <col min="11778" max="11778" width="4.42578125" customWidth="1"/>
    <col min="11779" max="11779" width="9.7109375" customWidth="1"/>
    <col min="11780" max="11781" width="11.5703125" customWidth="1"/>
    <col min="11783" max="11783" width="9.85546875" customWidth="1"/>
    <col min="11784" max="11784" width="14" customWidth="1"/>
    <col min="11785" max="11785" width="12.28515625" customWidth="1"/>
    <col min="11786" max="11786" width="17" customWidth="1"/>
    <col min="11787" max="11787" width="21.42578125" customWidth="1"/>
    <col min="12027" max="12027" width="13.85546875" customWidth="1"/>
    <col min="12028" max="12028" width="10.85546875" customWidth="1"/>
    <col min="12029" max="12029" width="14.28515625" bestFit="1" customWidth="1"/>
    <col min="12030" max="12030" width="13.28515625" customWidth="1"/>
    <col min="12031" max="12031" width="16.7109375" customWidth="1"/>
    <col min="12032" max="12032" width="15.85546875" customWidth="1"/>
    <col min="12033" max="12033" width="15.7109375" customWidth="1"/>
    <col min="12034" max="12034" width="4.42578125" customWidth="1"/>
    <col min="12035" max="12035" width="9.7109375" customWidth="1"/>
    <col min="12036" max="12037" width="11.5703125" customWidth="1"/>
    <col min="12039" max="12039" width="9.85546875" customWidth="1"/>
    <col min="12040" max="12040" width="14" customWidth="1"/>
    <col min="12041" max="12041" width="12.28515625" customWidth="1"/>
    <col min="12042" max="12042" width="17" customWidth="1"/>
    <col min="12043" max="12043" width="21.42578125" customWidth="1"/>
    <col min="12283" max="12283" width="13.85546875" customWidth="1"/>
    <col min="12284" max="12284" width="10.85546875" customWidth="1"/>
    <col min="12285" max="12285" width="14.28515625" bestFit="1" customWidth="1"/>
    <col min="12286" max="12286" width="13.28515625" customWidth="1"/>
    <col min="12287" max="12287" width="16.7109375" customWidth="1"/>
    <col min="12288" max="12288" width="15.85546875" customWidth="1"/>
    <col min="12289" max="12289" width="15.7109375" customWidth="1"/>
    <col min="12290" max="12290" width="4.42578125" customWidth="1"/>
    <col min="12291" max="12291" width="9.7109375" customWidth="1"/>
    <col min="12292" max="12293" width="11.5703125" customWidth="1"/>
    <col min="12295" max="12295" width="9.85546875" customWidth="1"/>
    <col min="12296" max="12296" width="14" customWidth="1"/>
    <col min="12297" max="12297" width="12.28515625" customWidth="1"/>
    <col min="12298" max="12298" width="17" customWidth="1"/>
    <col min="12299" max="12299" width="21.42578125" customWidth="1"/>
    <col min="12539" max="12539" width="13.85546875" customWidth="1"/>
    <col min="12540" max="12540" width="10.85546875" customWidth="1"/>
    <col min="12541" max="12541" width="14.28515625" bestFit="1" customWidth="1"/>
    <col min="12542" max="12542" width="13.28515625" customWidth="1"/>
    <col min="12543" max="12543" width="16.7109375" customWidth="1"/>
    <col min="12544" max="12544" width="15.85546875" customWidth="1"/>
    <col min="12545" max="12545" width="15.7109375" customWidth="1"/>
    <col min="12546" max="12546" width="4.42578125" customWidth="1"/>
    <col min="12547" max="12547" width="9.7109375" customWidth="1"/>
    <col min="12548" max="12549" width="11.5703125" customWidth="1"/>
    <col min="12551" max="12551" width="9.85546875" customWidth="1"/>
    <col min="12552" max="12552" width="14" customWidth="1"/>
    <col min="12553" max="12553" width="12.28515625" customWidth="1"/>
    <col min="12554" max="12554" width="17" customWidth="1"/>
    <col min="12555" max="12555" width="21.42578125" customWidth="1"/>
    <col min="12795" max="12795" width="13.85546875" customWidth="1"/>
    <col min="12796" max="12796" width="10.85546875" customWidth="1"/>
    <col min="12797" max="12797" width="14.28515625" bestFit="1" customWidth="1"/>
    <col min="12798" max="12798" width="13.28515625" customWidth="1"/>
    <col min="12799" max="12799" width="16.7109375" customWidth="1"/>
    <col min="12800" max="12800" width="15.85546875" customWidth="1"/>
    <col min="12801" max="12801" width="15.7109375" customWidth="1"/>
    <col min="12802" max="12802" width="4.42578125" customWidth="1"/>
    <col min="12803" max="12803" width="9.7109375" customWidth="1"/>
    <col min="12804" max="12805" width="11.5703125" customWidth="1"/>
    <col min="12807" max="12807" width="9.85546875" customWidth="1"/>
    <col min="12808" max="12808" width="14" customWidth="1"/>
    <col min="12809" max="12809" width="12.28515625" customWidth="1"/>
    <col min="12810" max="12810" width="17" customWidth="1"/>
    <col min="12811" max="12811" width="21.42578125" customWidth="1"/>
    <col min="13051" max="13051" width="13.85546875" customWidth="1"/>
    <col min="13052" max="13052" width="10.85546875" customWidth="1"/>
    <col min="13053" max="13053" width="14.28515625" bestFit="1" customWidth="1"/>
    <col min="13054" max="13054" width="13.28515625" customWidth="1"/>
    <col min="13055" max="13055" width="16.7109375" customWidth="1"/>
    <col min="13056" max="13056" width="15.85546875" customWidth="1"/>
    <col min="13057" max="13057" width="15.7109375" customWidth="1"/>
    <col min="13058" max="13058" width="4.42578125" customWidth="1"/>
    <col min="13059" max="13059" width="9.7109375" customWidth="1"/>
    <col min="13060" max="13061" width="11.5703125" customWidth="1"/>
    <col min="13063" max="13063" width="9.85546875" customWidth="1"/>
    <col min="13064" max="13064" width="14" customWidth="1"/>
    <col min="13065" max="13065" width="12.28515625" customWidth="1"/>
    <col min="13066" max="13066" width="17" customWidth="1"/>
    <col min="13067" max="13067" width="21.42578125" customWidth="1"/>
    <col min="13307" max="13307" width="13.85546875" customWidth="1"/>
    <col min="13308" max="13308" width="10.85546875" customWidth="1"/>
    <col min="13309" max="13309" width="14.28515625" bestFit="1" customWidth="1"/>
    <col min="13310" max="13310" width="13.28515625" customWidth="1"/>
    <col min="13311" max="13311" width="16.7109375" customWidth="1"/>
    <col min="13312" max="13312" width="15.85546875" customWidth="1"/>
    <col min="13313" max="13313" width="15.7109375" customWidth="1"/>
    <col min="13314" max="13314" width="4.42578125" customWidth="1"/>
    <col min="13315" max="13315" width="9.7109375" customWidth="1"/>
    <col min="13316" max="13317" width="11.5703125" customWidth="1"/>
    <col min="13319" max="13319" width="9.85546875" customWidth="1"/>
    <col min="13320" max="13320" width="14" customWidth="1"/>
    <col min="13321" max="13321" width="12.28515625" customWidth="1"/>
    <col min="13322" max="13322" width="17" customWidth="1"/>
    <col min="13323" max="13323" width="21.42578125" customWidth="1"/>
    <col min="13563" max="13563" width="13.85546875" customWidth="1"/>
    <col min="13564" max="13564" width="10.85546875" customWidth="1"/>
    <col min="13565" max="13565" width="14.28515625" bestFit="1" customWidth="1"/>
    <col min="13566" max="13566" width="13.28515625" customWidth="1"/>
    <col min="13567" max="13567" width="16.7109375" customWidth="1"/>
    <col min="13568" max="13568" width="15.85546875" customWidth="1"/>
    <col min="13569" max="13569" width="15.7109375" customWidth="1"/>
    <col min="13570" max="13570" width="4.42578125" customWidth="1"/>
    <col min="13571" max="13571" width="9.7109375" customWidth="1"/>
    <col min="13572" max="13573" width="11.5703125" customWidth="1"/>
    <col min="13575" max="13575" width="9.85546875" customWidth="1"/>
    <col min="13576" max="13576" width="14" customWidth="1"/>
    <col min="13577" max="13577" width="12.28515625" customWidth="1"/>
    <col min="13578" max="13578" width="17" customWidth="1"/>
    <col min="13579" max="13579" width="21.42578125" customWidth="1"/>
    <col min="13819" max="13819" width="13.85546875" customWidth="1"/>
    <col min="13820" max="13820" width="10.85546875" customWidth="1"/>
    <col min="13821" max="13821" width="14.28515625" bestFit="1" customWidth="1"/>
    <col min="13822" max="13822" width="13.28515625" customWidth="1"/>
    <col min="13823" max="13823" width="16.7109375" customWidth="1"/>
    <col min="13824" max="13824" width="15.85546875" customWidth="1"/>
    <col min="13825" max="13825" width="15.7109375" customWidth="1"/>
    <col min="13826" max="13826" width="4.42578125" customWidth="1"/>
    <col min="13827" max="13827" width="9.7109375" customWidth="1"/>
    <col min="13828" max="13829" width="11.5703125" customWidth="1"/>
    <col min="13831" max="13831" width="9.85546875" customWidth="1"/>
    <col min="13832" max="13832" width="14" customWidth="1"/>
    <col min="13833" max="13833" width="12.28515625" customWidth="1"/>
    <col min="13834" max="13834" width="17" customWidth="1"/>
    <col min="13835" max="13835" width="21.42578125" customWidth="1"/>
    <col min="14075" max="14075" width="13.85546875" customWidth="1"/>
    <col min="14076" max="14076" width="10.85546875" customWidth="1"/>
    <col min="14077" max="14077" width="14.28515625" bestFit="1" customWidth="1"/>
    <col min="14078" max="14078" width="13.28515625" customWidth="1"/>
    <col min="14079" max="14079" width="16.7109375" customWidth="1"/>
    <col min="14080" max="14080" width="15.85546875" customWidth="1"/>
    <col min="14081" max="14081" width="15.7109375" customWidth="1"/>
    <col min="14082" max="14082" width="4.42578125" customWidth="1"/>
    <col min="14083" max="14083" width="9.7109375" customWidth="1"/>
    <col min="14084" max="14085" width="11.5703125" customWidth="1"/>
    <col min="14087" max="14087" width="9.85546875" customWidth="1"/>
    <col min="14088" max="14088" width="14" customWidth="1"/>
    <col min="14089" max="14089" width="12.28515625" customWidth="1"/>
    <col min="14090" max="14090" width="17" customWidth="1"/>
    <col min="14091" max="14091" width="21.42578125" customWidth="1"/>
    <col min="14331" max="14331" width="13.85546875" customWidth="1"/>
    <col min="14332" max="14332" width="10.85546875" customWidth="1"/>
    <col min="14333" max="14333" width="14.28515625" bestFit="1" customWidth="1"/>
    <col min="14334" max="14334" width="13.28515625" customWidth="1"/>
    <col min="14335" max="14335" width="16.7109375" customWidth="1"/>
    <col min="14336" max="14336" width="15.85546875" customWidth="1"/>
    <col min="14337" max="14337" width="15.7109375" customWidth="1"/>
    <col min="14338" max="14338" width="4.42578125" customWidth="1"/>
    <col min="14339" max="14339" width="9.7109375" customWidth="1"/>
    <col min="14340" max="14341" width="11.5703125" customWidth="1"/>
    <col min="14343" max="14343" width="9.85546875" customWidth="1"/>
    <col min="14344" max="14344" width="14" customWidth="1"/>
    <col min="14345" max="14345" width="12.28515625" customWidth="1"/>
    <col min="14346" max="14346" width="17" customWidth="1"/>
    <col min="14347" max="14347" width="21.42578125" customWidth="1"/>
    <col min="14587" max="14587" width="13.85546875" customWidth="1"/>
    <col min="14588" max="14588" width="10.85546875" customWidth="1"/>
    <col min="14589" max="14589" width="14.28515625" bestFit="1" customWidth="1"/>
    <col min="14590" max="14590" width="13.28515625" customWidth="1"/>
    <col min="14591" max="14591" width="16.7109375" customWidth="1"/>
    <col min="14592" max="14592" width="15.85546875" customWidth="1"/>
    <col min="14593" max="14593" width="15.7109375" customWidth="1"/>
    <col min="14594" max="14594" width="4.42578125" customWidth="1"/>
    <col min="14595" max="14595" width="9.7109375" customWidth="1"/>
    <col min="14596" max="14597" width="11.5703125" customWidth="1"/>
    <col min="14599" max="14599" width="9.85546875" customWidth="1"/>
    <col min="14600" max="14600" width="14" customWidth="1"/>
    <col min="14601" max="14601" width="12.28515625" customWidth="1"/>
    <col min="14602" max="14602" width="17" customWidth="1"/>
    <col min="14603" max="14603" width="21.42578125" customWidth="1"/>
    <col min="14843" max="14843" width="13.85546875" customWidth="1"/>
    <col min="14844" max="14844" width="10.85546875" customWidth="1"/>
    <col min="14845" max="14845" width="14.28515625" bestFit="1" customWidth="1"/>
    <col min="14846" max="14846" width="13.28515625" customWidth="1"/>
    <col min="14847" max="14847" width="16.7109375" customWidth="1"/>
    <col min="14848" max="14848" width="15.85546875" customWidth="1"/>
    <col min="14849" max="14849" width="15.7109375" customWidth="1"/>
    <col min="14850" max="14850" width="4.42578125" customWidth="1"/>
    <col min="14851" max="14851" width="9.7109375" customWidth="1"/>
    <col min="14852" max="14853" width="11.5703125" customWidth="1"/>
    <col min="14855" max="14855" width="9.85546875" customWidth="1"/>
    <col min="14856" max="14856" width="14" customWidth="1"/>
    <col min="14857" max="14857" width="12.28515625" customWidth="1"/>
    <col min="14858" max="14858" width="17" customWidth="1"/>
    <col min="14859" max="14859" width="21.42578125" customWidth="1"/>
    <col min="15099" max="15099" width="13.85546875" customWidth="1"/>
    <col min="15100" max="15100" width="10.85546875" customWidth="1"/>
    <col min="15101" max="15101" width="14.28515625" bestFit="1" customWidth="1"/>
    <col min="15102" max="15102" width="13.28515625" customWidth="1"/>
    <col min="15103" max="15103" width="16.7109375" customWidth="1"/>
    <col min="15104" max="15104" width="15.85546875" customWidth="1"/>
    <col min="15105" max="15105" width="15.7109375" customWidth="1"/>
    <col min="15106" max="15106" width="4.42578125" customWidth="1"/>
    <col min="15107" max="15107" width="9.7109375" customWidth="1"/>
    <col min="15108" max="15109" width="11.5703125" customWidth="1"/>
    <col min="15111" max="15111" width="9.85546875" customWidth="1"/>
    <col min="15112" max="15112" width="14" customWidth="1"/>
    <col min="15113" max="15113" width="12.28515625" customWidth="1"/>
    <col min="15114" max="15114" width="17" customWidth="1"/>
    <col min="15115" max="15115" width="21.42578125" customWidth="1"/>
    <col min="15355" max="15355" width="13.85546875" customWidth="1"/>
    <col min="15356" max="15356" width="10.85546875" customWidth="1"/>
    <col min="15357" max="15357" width="14.28515625" bestFit="1" customWidth="1"/>
    <col min="15358" max="15358" width="13.28515625" customWidth="1"/>
    <col min="15359" max="15359" width="16.7109375" customWidth="1"/>
    <col min="15360" max="15360" width="15.85546875" customWidth="1"/>
    <col min="15361" max="15361" width="15.7109375" customWidth="1"/>
    <col min="15362" max="15362" width="4.42578125" customWidth="1"/>
    <col min="15363" max="15363" width="9.7109375" customWidth="1"/>
    <col min="15364" max="15365" width="11.5703125" customWidth="1"/>
    <col min="15367" max="15367" width="9.85546875" customWidth="1"/>
    <col min="15368" max="15368" width="14" customWidth="1"/>
    <col min="15369" max="15369" width="12.28515625" customWidth="1"/>
    <col min="15370" max="15370" width="17" customWidth="1"/>
    <col min="15371" max="15371" width="21.42578125" customWidth="1"/>
    <col min="15611" max="15611" width="13.85546875" customWidth="1"/>
    <col min="15612" max="15612" width="10.85546875" customWidth="1"/>
    <col min="15613" max="15613" width="14.28515625" bestFit="1" customWidth="1"/>
    <col min="15614" max="15614" width="13.28515625" customWidth="1"/>
    <col min="15615" max="15615" width="16.7109375" customWidth="1"/>
    <col min="15616" max="15616" width="15.85546875" customWidth="1"/>
    <col min="15617" max="15617" width="15.7109375" customWidth="1"/>
    <col min="15618" max="15618" width="4.42578125" customWidth="1"/>
    <col min="15619" max="15619" width="9.7109375" customWidth="1"/>
    <col min="15620" max="15621" width="11.5703125" customWidth="1"/>
    <col min="15623" max="15623" width="9.85546875" customWidth="1"/>
    <col min="15624" max="15624" width="14" customWidth="1"/>
    <col min="15625" max="15625" width="12.28515625" customWidth="1"/>
    <col min="15626" max="15626" width="17" customWidth="1"/>
    <col min="15627" max="15627" width="21.42578125" customWidth="1"/>
    <col min="15867" max="15867" width="13.85546875" customWidth="1"/>
    <col min="15868" max="15868" width="10.85546875" customWidth="1"/>
    <col min="15869" max="15869" width="14.28515625" bestFit="1" customWidth="1"/>
    <col min="15870" max="15870" width="13.28515625" customWidth="1"/>
    <col min="15871" max="15871" width="16.7109375" customWidth="1"/>
    <col min="15872" max="15872" width="15.85546875" customWidth="1"/>
    <col min="15873" max="15873" width="15.7109375" customWidth="1"/>
    <col min="15874" max="15874" width="4.42578125" customWidth="1"/>
    <col min="15875" max="15875" width="9.7109375" customWidth="1"/>
    <col min="15876" max="15877" width="11.5703125" customWidth="1"/>
    <col min="15879" max="15879" width="9.85546875" customWidth="1"/>
    <col min="15880" max="15880" width="14" customWidth="1"/>
    <col min="15881" max="15881" width="12.28515625" customWidth="1"/>
    <col min="15882" max="15882" width="17" customWidth="1"/>
    <col min="15883" max="15883" width="21.42578125" customWidth="1"/>
    <col min="16123" max="16123" width="13.85546875" customWidth="1"/>
    <col min="16124" max="16124" width="10.85546875" customWidth="1"/>
    <col min="16125" max="16125" width="14.28515625" bestFit="1" customWidth="1"/>
    <col min="16126" max="16126" width="13.28515625" customWidth="1"/>
    <col min="16127" max="16127" width="16.7109375" customWidth="1"/>
    <col min="16128" max="16128" width="15.85546875" customWidth="1"/>
    <col min="16129" max="16129" width="15.7109375" customWidth="1"/>
    <col min="16130" max="16130" width="4.42578125" customWidth="1"/>
    <col min="16131" max="16131" width="9.7109375" customWidth="1"/>
    <col min="16132" max="16133" width="11.5703125" customWidth="1"/>
    <col min="16135" max="16135" width="9.85546875" customWidth="1"/>
    <col min="16136" max="16136" width="14" customWidth="1"/>
    <col min="16137" max="16137" width="12.28515625" customWidth="1"/>
    <col min="16138" max="16138" width="17" customWidth="1"/>
    <col min="16139" max="16139" width="21.42578125" customWidth="1"/>
  </cols>
  <sheetData>
    <row r="1" spans="1:12" ht="27" x14ac:dyDescent="0.5">
      <c r="A1" s="140" t="s">
        <v>10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</row>
    <row r="2" spans="1:12" x14ac:dyDescent="0.25">
      <c r="A2" s="141" t="s">
        <v>538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</row>
    <row r="3" spans="1:12" ht="10.5" customHeight="1" x14ac:dyDescent="0.25"/>
    <row r="4" spans="1:12" ht="15.75" thickBot="1" x14ac:dyDescent="0.3"/>
    <row r="5" spans="1:12" s="5" customFormat="1" ht="42.75" customHeight="1" x14ac:dyDescent="0.25">
      <c r="A5" s="1" t="s">
        <v>0</v>
      </c>
      <c r="B5" s="2" t="s">
        <v>1</v>
      </c>
      <c r="C5" s="2" t="s">
        <v>2</v>
      </c>
      <c r="D5" s="2" t="s">
        <v>3</v>
      </c>
      <c r="E5" s="3" t="s">
        <v>4</v>
      </c>
      <c r="F5" s="3" t="s">
        <v>5</v>
      </c>
      <c r="G5" s="3" t="s">
        <v>6</v>
      </c>
      <c r="H5" s="31" t="s">
        <v>7</v>
      </c>
      <c r="I5" s="3" t="s">
        <v>8</v>
      </c>
      <c r="J5" s="10" t="s">
        <v>44</v>
      </c>
      <c r="K5" s="4" t="s">
        <v>9</v>
      </c>
    </row>
    <row r="6" spans="1:12" x14ac:dyDescent="0.25">
      <c r="A6" s="29" t="s">
        <v>543</v>
      </c>
      <c r="B6" s="29" t="s">
        <v>379</v>
      </c>
      <c r="C6" s="7"/>
      <c r="D6" s="29" t="s">
        <v>544</v>
      </c>
      <c r="E6" s="29" t="s">
        <v>468</v>
      </c>
      <c r="F6" s="30">
        <v>44039</v>
      </c>
      <c r="G6" s="30"/>
      <c r="H6" s="32" t="s">
        <v>51</v>
      </c>
      <c r="I6" s="29" t="s">
        <v>61</v>
      </c>
      <c r="J6" s="29" t="s">
        <v>172</v>
      </c>
      <c r="K6" s="7"/>
      <c r="L6" s="49">
        <v>11102020</v>
      </c>
    </row>
    <row r="7" spans="1:12" x14ac:dyDescent="0.25">
      <c r="A7" s="29" t="s">
        <v>545</v>
      </c>
      <c r="B7" s="29" t="s">
        <v>372</v>
      </c>
      <c r="C7" s="7"/>
      <c r="D7" s="29" t="s">
        <v>546</v>
      </c>
      <c r="E7" s="29" t="s">
        <v>156</v>
      </c>
      <c r="F7" s="30">
        <v>44028</v>
      </c>
      <c r="G7" s="30"/>
      <c r="H7" s="32" t="s">
        <v>374</v>
      </c>
      <c r="I7" s="29" t="s">
        <v>61</v>
      </c>
      <c r="J7" s="29" t="s">
        <v>172</v>
      </c>
      <c r="K7" s="7"/>
      <c r="L7" s="7" t="s">
        <v>570</v>
      </c>
    </row>
    <row r="8" spans="1:12" x14ac:dyDescent="0.25">
      <c r="A8" s="29" t="s">
        <v>552</v>
      </c>
      <c r="B8" s="29" t="s">
        <v>553</v>
      </c>
      <c r="C8" s="7"/>
      <c r="D8" s="29" t="s">
        <v>554</v>
      </c>
      <c r="E8" s="29" t="s">
        <v>156</v>
      </c>
      <c r="F8" s="30">
        <v>43283</v>
      </c>
      <c r="G8" s="30"/>
      <c r="H8" s="32" t="s">
        <v>555</v>
      </c>
      <c r="I8" s="29" t="s">
        <v>61</v>
      </c>
      <c r="J8" s="29" t="s">
        <v>172</v>
      </c>
      <c r="K8" s="7"/>
      <c r="L8" s="7">
        <v>10202020</v>
      </c>
    </row>
    <row r="9" spans="1:12" x14ac:dyDescent="0.25">
      <c r="A9" s="29" t="s">
        <v>547</v>
      </c>
      <c r="B9" s="29" t="s">
        <v>548</v>
      </c>
      <c r="C9" s="7"/>
      <c r="D9" s="29" t="s">
        <v>551</v>
      </c>
      <c r="E9" s="29" t="s">
        <v>549</v>
      </c>
      <c r="F9" s="30">
        <v>44092</v>
      </c>
      <c r="G9" s="30"/>
      <c r="H9" s="32" t="s">
        <v>550</v>
      </c>
      <c r="I9" s="29" t="s">
        <v>61</v>
      </c>
      <c r="J9" s="29" t="s">
        <v>172</v>
      </c>
      <c r="K9" s="7"/>
      <c r="L9" s="7">
        <v>10202020</v>
      </c>
    </row>
    <row r="10" spans="1:12" x14ac:dyDescent="0.25">
      <c r="A10" s="29" t="s">
        <v>556</v>
      </c>
      <c r="B10" s="29" t="s">
        <v>557</v>
      </c>
      <c r="C10" s="7"/>
      <c r="D10" s="29" t="s">
        <v>558</v>
      </c>
      <c r="E10" s="29" t="s">
        <v>561</v>
      </c>
      <c r="F10" s="30">
        <v>44105</v>
      </c>
      <c r="G10" s="30"/>
      <c r="H10" s="32" t="s">
        <v>562</v>
      </c>
      <c r="I10" s="29" t="s">
        <v>61</v>
      </c>
      <c r="J10" s="29" t="s">
        <v>563</v>
      </c>
      <c r="K10" s="7"/>
      <c r="L10">
        <v>10202020</v>
      </c>
    </row>
    <row r="11" spans="1:12" x14ac:dyDescent="0.25">
      <c r="A11" s="29" t="s">
        <v>559</v>
      </c>
      <c r="B11" s="29" t="s">
        <v>560</v>
      </c>
      <c r="C11" s="7"/>
      <c r="D11" s="29" t="s">
        <v>224</v>
      </c>
      <c r="E11" s="29" t="s">
        <v>549</v>
      </c>
      <c r="F11" s="30">
        <v>44110</v>
      </c>
      <c r="G11" s="30"/>
      <c r="H11" s="32" t="s">
        <v>550</v>
      </c>
      <c r="I11" s="29" t="s">
        <v>61</v>
      </c>
      <c r="J11" s="29" t="s">
        <v>564</v>
      </c>
      <c r="K11" s="7"/>
      <c r="L11">
        <v>10202020</v>
      </c>
    </row>
    <row r="12" spans="1:12" x14ac:dyDescent="0.25">
      <c r="A12" s="29" t="s">
        <v>565</v>
      </c>
      <c r="B12" s="29" t="s">
        <v>88</v>
      </c>
      <c r="C12" s="7"/>
      <c r="D12" s="29" t="s">
        <v>166</v>
      </c>
      <c r="E12" s="29" t="s">
        <v>500</v>
      </c>
      <c r="F12" s="30">
        <v>44046</v>
      </c>
      <c r="G12" s="30"/>
      <c r="H12" s="32" t="s">
        <v>422</v>
      </c>
      <c r="I12" s="29" t="s">
        <v>61</v>
      </c>
      <c r="J12" s="29" t="s">
        <v>172</v>
      </c>
      <c r="K12" s="7"/>
      <c r="L12">
        <v>10202020</v>
      </c>
    </row>
    <row r="13" spans="1:12" s="7" customFormat="1" x14ac:dyDescent="0.25">
      <c r="A13" s="29" t="s">
        <v>539</v>
      </c>
      <c r="B13" s="29" t="s">
        <v>540</v>
      </c>
      <c r="D13" s="29" t="s">
        <v>541</v>
      </c>
      <c r="E13" s="29">
        <f>627.59*22</f>
        <v>13806.980000000001</v>
      </c>
      <c r="F13" s="30">
        <v>44105</v>
      </c>
      <c r="G13" s="30">
        <v>44105</v>
      </c>
      <c r="H13" s="32" t="s">
        <v>542</v>
      </c>
      <c r="I13" s="29" t="s">
        <v>61</v>
      </c>
      <c r="J13" s="29" t="s">
        <v>62</v>
      </c>
      <c r="K13" s="29" t="s">
        <v>216</v>
      </c>
      <c r="L13">
        <v>10202020</v>
      </c>
    </row>
    <row r="14" spans="1:12" x14ac:dyDescent="0.25">
      <c r="A14" s="29" t="s">
        <v>566</v>
      </c>
      <c r="B14" s="29" t="s">
        <v>567</v>
      </c>
      <c r="C14" s="7"/>
      <c r="D14" s="29" t="s">
        <v>568</v>
      </c>
      <c r="E14" s="29" t="s">
        <v>569</v>
      </c>
      <c r="F14" s="30">
        <v>44105</v>
      </c>
      <c r="G14" s="30">
        <v>44105</v>
      </c>
      <c r="H14" s="32" t="s">
        <v>519</v>
      </c>
      <c r="I14" s="29" t="s">
        <v>26</v>
      </c>
      <c r="J14" s="29" t="s">
        <v>62</v>
      </c>
      <c r="K14" s="29" t="s">
        <v>216</v>
      </c>
      <c r="L14">
        <v>10202020</v>
      </c>
    </row>
    <row r="15" spans="1:12" x14ac:dyDescent="0.25">
      <c r="A15" s="29" t="s">
        <v>571</v>
      </c>
      <c r="B15" s="29" t="s">
        <v>572</v>
      </c>
      <c r="C15" s="7"/>
      <c r="D15" s="29" t="s">
        <v>573</v>
      </c>
      <c r="E15" s="7">
        <v>13018.94</v>
      </c>
      <c r="F15" s="30">
        <v>44087</v>
      </c>
      <c r="G15" s="7"/>
      <c r="H15" s="32" t="s">
        <v>51</v>
      </c>
      <c r="I15" s="29" t="s">
        <v>61</v>
      </c>
      <c r="J15" s="29" t="s">
        <v>574</v>
      </c>
      <c r="K15" s="29" t="s">
        <v>575</v>
      </c>
      <c r="L15">
        <v>10202020</v>
      </c>
    </row>
    <row r="16" spans="1:12" x14ac:dyDescent="0.25">
      <c r="A16" s="29" t="s">
        <v>576</v>
      </c>
      <c r="B16" s="29" t="s">
        <v>577</v>
      </c>
      <c r="C16" s="7"/>
      <c r="D16" s="29" t="s">
        <v>581</v>
      </c>
      <c r="E16" s="29" t="s">
        <v>583</v>
      </c>
      <c r="F16" s="30">
        <v>44111</v>
      </c>
      <c r="G16" s="7"/>
      <c r="H16" s="32" t="s">
        <v>42</v>
      </c>
      <c r="I16" s="29" t="s">
        <v>17</v>
      </c>
      <c r="J16" s="29" t="s">
        <v>574</v>
      </c>
      <c r="K16" s="29" t="s">
        <v>582</v>
      </c>
      <c r="L16">
        <v>11102020</v>
      </c>
    </row>
    <row r="17" spans="1:12" x14ac:dyDescent="0.25">
      <c r="A17" s="29" t="s">
        <v>578</v>
      </c>
      <c r="B17" s="29" t="s">
        <v>579</v>
      </c>
      <c r="C17" s="7"/>
      <c r="D17" s="29" t="s">
        <v>580</v>
      </c>
      <c r="E17" s="29">
        <f>627.59*22</f>
        <v>13806.980000000001</v>
      </c>
      <c r="F17" s="30">
        <v>44071</v>
      </c>
      <c r="G17" s="7"/>
      <c r="H17" s="32" t="s">
        <v>83</v>
      </c>
      <c r="I17" s="29" t="s">
        <v>61</v>
      </c>
      <c r="J17" s="29" t="s">
        <v>172</v>
      </c>
      <c r="K17" s="7"/>
      <c r="L17" s="49">
        <v>11102020</v>
      </c>
    </row>
    <row r="18" spans="1:12" ht="12.75" customHeight="1" x14ac:dyDescent="0.25">
      <c r="A18" s="29"/>
      <c r="B18" s="29"/>
      <c r="C18" s="7"/>
      <c r="D18" s="7"/>
      <c r="E18" s="7"/>
      <c r="F18" s="7"/>
      <c r="G18" s="7"/>
      <c r="H18" s="7"/>
      <c r="I18" s="7"/>
      <c r="J18" s="7"/>
      <c r="K18" s="7"/>
    </row>
    <row r="19" spans="1:12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</row>
    <row r="20" spans="1:12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</row>
    <row r="21" spans="1:12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</row>
    <row r="22" spans="1:12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</row>
    <row r="23" spans="1:12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</row>
    <row r="24" spans="1:12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</row>
    <row r="25" spans="1:12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</row>
    <row r="26" spans="1:12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</row>
  </sheetData>
  <mergeCells count="2">
    <mergeCell ref="A1:K1"/>
    <mergeCell ref="A2:K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L9" sqref="L9"/>
    </sheetView>
  </sheetViews>
  <sheetFormatPr defaultRowHeight="15" x14ac:dyDescent="0.25"/>
  <cols>
    <col min="1" max="1" width="16.7109375" customWidth="1"/>
    <col min="2" max="2" width="21.42578125" bestFit="1" customWidth="1"/>
    <col min="3" max="3" width="5.5703125" customWidth="1"/>
    <col min="4" max="4" width="21.140625" bestFit="1" customWidth="1"/>
    <col min="5" max="5" width="13" bestFit="1" customWidth="1"/>
    <col min="6" max="6" width="12" customWidth="1"/>
    <col min="7" max="7" width="13.28515625" customWidth="1"/>
    <col min="8" max="8" width="24.42578125" customWidth="1"/>
    <col min="9" max="9" width="14" customWidth="1"/>
    <col min="10" max="10" width="16.42578125" customWidth="1"/>
    <col min="11" max="11" width="54.7109375" customWidth="1"/>
    <col min="12" max="12" width="13.42578125" bestFit="1" customWidth="1"/>
    <col min="251" max="251" width="13.85546875" customWidth="1"/>
    <col min="252" max="252" width="10.85546875" customWidth="1"/>
    <col min="253" max="253" width="14.28515625" bestFit="1" customWidth="1"/>
    <col min="254" max="254" width="13.28515625" customWidth="1"/>
    <col min="255" max="255" width="16.7109375" customWidth="1"/>
    <col min="256" max="256" width="15.85546875" customWidth="1"/>
    <col min="257" max="257" width="15.7109375" customWidth="1"/>
    <col min="258" max="258" width="4.42578125" customWidth="1"/>
    <col min="259" max="259" width="9.7109375" customWidth="1"/>
    <col min="260" max="261" width="11.5703125" customWidth="1"/>
    <col min="263" max="263" width="9.85546875" customWidth="1"/>
    <col min="264" max="264" width="14" customWidth="1"/>
    <col min="265" max="265" width="12.28515625" customWidth="1"/>
    <col min="266" max="266" width="17" customWidth="1"/>
    <col min="267" max="267" width="21.42578125" customWidth="1"/>
    <col min="507" max="507" width="13.85546875" customWidth="1"/>
    <col min="508" max="508" width="10.85546875" customWidth="1"/>
    <col min="509" max="509" width="14.28515625" bestFit="1" customWidth="1"/>
    <col min="510" max="510" width="13.28515625" customWidth="1"/>
    <col min="511" max="511" width="16.7109375" customWidth="1"/>
    <col min="512" max="512" width="15.85546875" customWidth="1"/>
    <col min="513" max="513" width="15.7109375" customWidth="1"/>
    <col min="514" max="514" width="4.42578125" customWidth="1"/>
    <col min="515" max="515" width="9.7109375" customWidth="1"/>
    <col min="516" max="517" width="11.5703125" customWidth="1"/>
    <col min="519" max="519" width="9.85546875" customWidth="1"/>
    <col min="520" max="520" width="14" customWidth="1"/>
    <col min="521" max="521" width="12.28515625" customWidth="1"/>
    <col min="522" max="522" width="17" customWidth="1"/>
    <col min="523" max="523" width="21.42578125" customWidth="1"/>
    <col min="763" max="763" width="13.85546875" customWidth="1"/>
    <col min="764" max="764" width="10.85546875" customWidth="1"/>
    <col min="765" max="765" width="14.28515625" bestFit="1" customWidth="1"/>
    <col min="766" max="766" width="13.28515625" customWidth="1"/>
    <col min="767" max="767" width="16.7109375" customWidth="1"/>
    <col min="768" max="768" width="15.85546875" customWidth="1"/>
    <col min="769" max="769" width="15.7109375" customWidth="1"/>
    <col min="770" max="770" width="4.42578125" customWidth="1"/>
    <col min="771" max="771" width="9.7109375" customWidth="1"/>
    <col min="772" max="773" width="11.5703125" customWidth="1"/>
    <col min="775" max="775" width="9.85546875" customWidth="1"/>
    <col min="776" max="776" width="14" customWidth="1"/>
    <col min="777" max="777" width="12.28515625" customWidth="1"/>
    <col min="778" max="778" width="17" customWidth="1"/>
    <col min="779" max="779" width="21.42578125" customWidth="1"/>
    <col min="1019" max="1019" width="13.85546875" customWidth="1"/>
    <col min="1020" max="1020" width="10.85546875" customWidth="1"/>
    <col min="1021" max="1021" width="14.28515625" bestFit="1" customWidth="1"/>
    <col min="1022" max="1022" width="13.28515625" customWidth="1"/>
    <col min="1023" max="1023" width="16.7109375" customWidth="1"/>
    <col min="1024" max="1024" width="15.85546875" customWidth="1"/>
    <col min="1025" max="1025" width="15.7109375" customWidth="1"/>
    <col min="1026" max="1026" width="4.42578125" customWidth="1"/>
    <col min="1027" max="1027" width="9.7109375" customWidth="1"/>
    <col min="1028" max="1029" width="11.5703125" customWidth="1"/>
    <col min="1031" max="1031" width="9.85546875" customWidth="1"/>
    <col min="1032" max="1032" width="14" customWidth="1"/>
    <col min="1033" max="1033" width="12.28515625" customWidth="1"/>
    <col min="1034" max="1034" width="17" customWidth="1"/>
    <col min="1035" max="1035" width="21.42578125" customWidth="1"/>
    <col min="1275" max="1275" width="13.85546875" customWidth="1"/>
    <col min="1276" max="1276" width="10.85546875" customWidth="1"/>
    <col min="1277" max="1277" width="14.28515625" bestFit="1" customWidth="1"/>
    <col min="1278" max="1278" width="13.28515625" customWidth="1"/>
    <col min="1279" max="1279" width="16.7109375" customWidth="1"/>
    <col min="1280" max="1280" width="15.85546875" customWidth="1"/>
    <col min="1281" max="1281" width="15.7109375" customWidth="1"/>
    <col min="1282" max="1282" width="4.42578125" customWidth="1"/>
    <col min="1283" max="1283" width="9.7109375" customWidth="1"/>
    <col min="1284" max="1285" width="11.5703125" customWidth="1"/>
    <col min="1287" max="1287" width="9.85546875" customWidth="1"/>
    <col min="1288" max="1288" width="14" customWidth="1"/>
    <col min="1289" max="1289" width="12.28515625" customWidth="1"/>
    <col min="1290" max="1290" width="17" customWidth="1"/>
    <col min="1291" max="1291" width="21.42578125" customWidth="1"/>
    <col min="1531" max="1531" width="13.85546875" customWidth="1"/>
    <col min="1532" max="1532" width="10.85546875" customWidth="1"/>
    <col min="1533" max="1533" width="14.28515625" bestFit="1" customWidth="1"/>
    <col min="1534" max="1534" width="13.28515625" customWidth="1"/>
    <col min="1535" max="1535" width="16.7109375" customWidth="1"/>
    <col min="1536" max="1536" width="15.85546875" customWidth="1"/>
    <col min="1537" max="1537" width="15.7109375" customWidth="1"/>
    <col min="1538" max="1538" width="4.42578125" customWidth="1"/>
    <col min="1539" max="1539" width="9.7109375" customWidth="1"/>
    <col min="1540" max="1541" width="11.5703125" customWidth="1"/>
    <col min="1543" max="1543" width="9.85546875" customWidth="1"/>
    <col min="1544" max="1544" width="14" customWidth="1"/>
    <col min="1545" max="1545" width="12.28515625" customWidth="1"/>
    <col min="1546" max="1546" width="17" customWidth="1"/>
    <col min="1547" max="1547" width="21.42578125" customWidth="1"/>
    <col min="1787" max="1787" width="13.85546875" customWidth="1"/>
    <col min="1788" max="1788" width="10.85546875" customWidth="1"/>
    <col min="1789" max="1789" width="14.28515625" bestFit="1" customWidth="1"/>
    <col min="1790" max="1790" width="13.28515625" customWidth="1"/>
    <col min="1791" max="1791" width="16.7109375" customWidth="1"/>
    <col min="1792" max="1792" width="15.85546875" customWidth="1"/>
    <col min="1793" max="1793" width="15.7109375" customWidth="1"/>
    <col min="1794" max="1794" width="4.42578125" customWidth="1"/>
    <col min="1795" max="1795" width="9.7109375" customWidth="1"/>
    <col min="1796" max="1797" width="11.5703125" customWidth="1"/>
    <col min="1799" max="1799" width="9.85546875" customWidth="1"/>
    <col min="1800" max="1800" width="14" customWidth="1"/>
    <col min="1801" max="1801" width="12.28515625" customWidth="1"/>
    <col min="1802" max="1802" width="17" customWidth="1"/>
    <col min="1803" max="1803" width="21.42578125" customWidth="1"/>
    <col min="2043" max="2043" width="13.85546875" customWidth="1"/>
    <col min="2044" max="2044" width="10.85546875" customWidth="1"/>
    <col min="2045" max="2045" width="14.28515625" bestFit="1" customWidth="1"/>
    <col min="2046" max="2046" width="13.28515625" customWidth="1"/>
    <col min="2047" max="2047" width="16.7109375" customWidth="1"/>
    <col min="2048" max="2048" width="15.85546875" customWidth="1"/>
    <col min="2049" max="2049" width="15.7109375" customWidth="1"/>
    <col min="2050" max="2050" width="4.42578125" customWidth="1"/>
    <col min="2051" max="2051" width="9.7109375" customWidth="1"/>
    <col min="2052" max="2053" width="11.5703125" customWidth="1"/>
    <col min="2055" max="2055" width="9.85546875" customWidth="1"/>
    <col min="2056" max="2056" width="14" customWidth="1"/>
    <col min="2057" max="2057" width="12.28515625" customWidth="1"/>
    <col min="2058" max="2058" width="17" customWidth="1"/>
    <col min="2059" max="2059" width="21.42578125" customWidth="1"/>
    <col min="2299" max="2299" width="13.85546875" customWidth="1"/>
    <col min="2300" max="2300" width="10.85546875" customWidth="1"/>
    <col min="2301" max="2301" width="14.28515625" bestFit="1" customWidth="1"/>
    <col min="2302" max="2302" width="13.28515625" customWidth="1"/>
    <col min="2303" max="2303" width="16.7109375" customWidth="1"/>
    <col min="2304" max="2304" width="15.85546875" customWidth="1"/>
    <col min="2305" max="2305" width="15.7109375" customWidth="1"/>
    <col min="2306" max="2306" width="4.42578125" customWidth="1"/>
    <col min="2307" max="2307" width="9.7109375" customWidth="1"/>
    <col min="2308" max="2309" width="11.5703125" customWidth="1"/>
    <col min="2311" max="2311" width="9.85546875" customWidth="1"/>
    <col min="2312" max="2312" width="14" customWidth="1"/>
    <col min="2313" max="2313" width="12.28515625" customWidth="1"/>
    <col min="2314" max="2314" width="17" customWidth="1"/>
    <col min="2315" max="2315" width="21.42578125" customWidth="1"/>
    <col min="2555" max="2555" width="13.85546875" customWidth="1"/>
    <col min="2556" max="2556" width="10.85546875" customWidth="1"/>
    <col min="2557" max="2557" width="14.28515625" bestFit="1" customWidth="1"/>
    <col min="2558" max="2558" width="13.28515625" customWidth="1"/>
    <col min="2559" max="2559" width="16.7109375" customWidth="1"/>
    <col min="2560" max="2560" width="15.85546875" customWidth="1"/>
    <col min="2561" max="2561" width="15.7109375" customWidth="1"/>
    <col min="2562" max="2562" width="4.42578125" customWidth="1"/>
    <col min="2563" max="2563" width="9.7109375" customWidth="1"/>
    <col min="2564" max="2565" width="11.5703125" customWidth="1"/>
    <col min="2567" max="2567" width="9.85546875" customWidth="1"/>
    <col min="2568" max="2568" width="14" customWidth="1"/>
    <col min="2569" max="2569" width="12.28515625" customWidth="1"/>
    <col min="2570" max="2570" width="17" customWidth="1"/>
    <col min="2571" max="2571" width="21.42578125" customWidth="1"/>
    <col min="2811" max="2811" width="13.85546875" customWidth="1"/>
    <col min="2812" max="2812" width="10.85546875" customWidth="1"/>
    <col min="2813" max="2813" width="14.28515625" bestFit="1" customWidth="1"/>
    <col min="2814" max="2814" width="13.28515625" customWidth="1"/>
    <col min="2815" max="2815" width="16.7109375" customWidth="1"/>
    <col min="2816" max="2816" width="15.85546875" customWidth="1"/>
    <col min="2817" max="2817" width="15.7109375" customWidth="1"/>
    <col min="2818" max="2818" width="4.42578125" customWidth="1"/>
    <col min="2819" max="2819" width="9.7109375" customWidth="1"/>
    <col min="2820" max="2821" width="11.5703125" customWidth="1"/>
    <col min="2823" max="2823" width="9.85546875" customWidth="1"/>
    <col min="2824" max="2824" width="14" customWidth="1"/>
    <col min="2825" max="2825" width="12.28515625" customWidth="1"/>
    <col min="2826" max="2826" width="17" customWidth="1"/>
    <col min="2827" max="2827" width="21.42578125" customWidth="1"/>
    <col min="3067" max="3067" width="13.85546875" customWidth="1"/>
    <col min="3068" max="3068" width="10.85546875" customWidth="1"/>
    <col min="3069" max="3069" width="14.28515625" bestFit="1" customWidth="1"/>
    <col min="3070" max="3070" width="13.28515625" customWidth="1"/>
    <col min="3071" max="3071" width="16.7109375" customWidth="1"/>
    <col min="3072" max="3072" width="15.85546875" customWidth="1"/>
    <col min="3073" max="3073" width="15.7109375" customWidth="1"/>
    <col min="3074" max="3074" width="4.42578125" customWidth="1"/>
    <col min="3075" max="3075" width="9.7109375" customWidth="1"/>
    <col min="3076" max="3077" width="11.5703125" customWidth="1"/>
    <col min="3079" max="3079" width="9.85546875" customWidth="1"/>
    <col min="3080" max="3080" width="14" customWidth="1"/>
    <col min="3081" max="3081" width="12.28515625" customWidth="1"/>
    <col min="3082" max="3082" width="17" customWidth="1"/>
    <col min="3083" max="3083" width="21.42578125" customWidth="1"/>
    <col min="3323" max="3323" width="13.85546875" customWidth="1"/>
    <col min="3324" max="3324" width="10.85546875" customWidth="1"/>
    <col min="3325" max="3325" width="14.28515625" bestFit="1" customWidth="1"/>
    <col min="3326" max="3326" width="13.28515625" customWidth="1"/>
    <col min="3327" max="3327" width="16.7109375" customWidth="1"/>
    <col min="3328" max="3328" width="15.85546875" customWidth="1"/>
    <col min="3329" max="3329" width="15.7109375" customWidth="1"/>
    <col min="3330" max="3330" width="4.42578125" customWidth="1"/>
    <col min="3331" max="3331" width="9.7109375" customWidth="1"/>
    <col min="3332" max="3333" width="11.5703125" customWidth="1"/>
    <col min="3335" max="3335" width="9.85546875" customWidth="1"/>
    <col min="3336" max="3336" width="14" customWidth="1"/>
    <col min="3337" max="3337" width="12.28515625" customWidth="1"/>
    <col min="3338" max="3338" width="17" customWidth="1"/>
    <col min="3339" max="3339" width="21.42578125" customWidth="1"/>
    <col min="3579" max="3579" width="13.85546875" customWidth="1"/>
    <col min="3580" max="3580" width="10.85546875" customWidth="1"/>
    <col min="3581" max="3581" width="14.28515625" bestFit="1" customWidth="1"/>
    <col min="3582" max="3582" width="13.28515625" customWidth="1"/>
    <col min="3583" max="3583" width="16.7109375" customWidth="1"/>
    <col min="3584" max="3584" width="15.85546875" customWidth="1"/>
    <col min="3585" max="3585" width="15.7109375" customWidth="1"/>
    <col min="3586" max="3586" width="4.42578125" customWidth="1"/>
    <col min="3587" max="3587" width="9.7109375" customWidth="1"/>
    <col min="3588" max="3589" width="11.5703125" customWidth="1"/>
    <col min="3591" max="3591" width="9.85546875" customWidth="1"/>
    <col min="3592" max="3592" width="14" customWidth="1"/>
    <col min="3593" max="3593" width="12.28515625" customWidth="1"/>
    <col min="3594" max="3594" width="17" customWidth="1"/>
    <col min="3595" max="3595" width="21.42578125" customWidth="1"/>
    <col min="3835" max="3835" width="13.85546875" customWidth="1"/>
    <col min="3836" max="3836" width="10.85546875" customWidth="1"/>
    <col min="3837" max="3837" width="14.28515625" bestFit="1" customWidth="1"/>
    <col min="3838" max="3838" width="13.28515625" customWidth="1"/>
    <col min="3839" max="3839" width="16.7109375" customWidth="1"/>
    <col min="3840" max="3840" width="15.85546875" customWidth="1"/>
    <col min="3841" max="3841" width="15.7109375" customWidth="1"/>
    <col min="3842" max="3842" width="4.42578125" customWidth="1"/>
    <col min="3843" max="3843" width="9.7109375" customWidth="1"/>
    <col min="3844" max="3845" width="11.5703125" customWidth="1"/>
    <col min="3847" max="3847" width="9.85546875" customWidth="1"/>
    <col min="3848" max="3848" width="14" customWidth="1"/>
    <col min="3849" max="3849" width="12.28515625" customWidth="1"/>
    <col min="3850" max="3850" width="17" customWidth="1"/>
    <col min="3851" max="3851" width="21.42578125" customWidth="1"/>
    <col min="4091" max="4091" width="13.85546875" customWidth="1"/>
    <col min="4092" max="4092" width="10.85546875" customWidth="1"/>
    <col min="4093" max="4093" width="14.28515625" bestFit="1" customWidth="1"/>
    <col min="4094" max="4094" width="13.28515625" customWidth="1"/>
    <col min="4095" max="4095" width="16.7109375" customWidth="1"/>
    <col min="4096" max="4096" width="15.85546875" customWidth="1"/>
    <col min="4097" max="4097" width="15.7109375" customWidth="1"/>
    <col min="4098" max="4098" width="4.42578125" customWidth="1"/>
    <col min="4099" max="4099" width="9.7109375" customWidth="1"/>
    <col min="4100" max="4101" width="11.5703125" customWidth="1"/>
    <col min="4103" max="4103" width="9.85546875" customWidth="1"/>
    <col min="4104" max="4104" width="14" customWidth="1"/>
    <col min="4105" max="4105" width="12.28515625" customWidth="1"/>
    <col min="4106" max="4106" width="17" customWidth="1"/>
    <col min="4107" max="4107" width="21.42578125" customWidth="1"/>
    <col min="4347" max="4347" width="13.85546875" customWidth="1"/>
    <col min="4348" max="4348" width="10.85546875" customWidth="1"/>
    <col min="4349" max="4349" width="14.28515625" bestFit="1" customWidth="1"/>
    <col min="4350" max="4350" width="13.28515625" customWidth="1"/>
    <col min="4351" max="4351" width="16.7109375" customWidth="1"/>
    <col min="4352" max="4352" width="15.85546875" customWidth="1"/>
    <col min="4353" max="4353" width="15.7109375" customWidth="1"/>
    <col min="4354" max="4354" width="4.42578125" customWidth="1"/>
    <col min="4355" max="4355" width="9.7109375" customWidth="1"/>
    <col min="4356" max="4357" width="11.5703125" customWidth="1"/>
    <col min="4359" max="4359" width="9.85546875" customWidth="1"/>
    <col min="4360" max="4360" width="14" customWidth="1"/>
    <col min="4361" max="4361" width="12.28515625" customWidth="1"/>
    <col min="4362" max="4362" width="17" customWidth="1"/>
    <col min="4363" max="4363" width="21.42578125" customWidth="1"/>
    <col min="4603" max="4603" width="13.85546875" customWidth="1"/>
    <col min="4604" max="4604" width="10.85546875" customWidth="1"/>
    <col min="4605" max="4605" width="14.28515625" bestFit="1" customWidth="1"/>
    <col min="4606" max="4606" width="13.28515625" customWidth="1"/>
    <col min="4607" max="4607" width="16.7109375" customWidth="1"/>
    <col min="4608" max="4608" width="15.85546875" customWidth="1"/>
    <col min="4609" max="4609" width="15.7109375" customWidth="1"/>
    <col min="4610" max="4610" width="4.42578125" customWidth="1"/>
    <col min="4611" max="4611" width="9.7109375" customWidth="1"/>
    <col min="4612" max="4613" width="11.5703125" customWidth="1"/>
    <col min="4615" max="4615" width="9.85546875" customWidth="1"/>
    <col min="4616" max="4616" width="14" customWidth="1"/>
    <col min="4617" max="4617" width="12.28515625" customWidth="1"/>
    <col min="4618" max="4618" width="17" customWidth="1"/>
    <col min="4619" max="4619" width="21.42578125" customWidth="1"/>
    <col min="4859" max="4859" width="13.85546875" customWidth="1"/>
    <col min="4860" max="4860" width="10.85546875" customWidth="1"/>
    <col min="4861" max="4861" width="14.28515625" bestFit="1" customWidth="1"/>
    <col min="4862" max="4862" width="13.28515625" customWidth="1"/>
    <col min="4863" max="4863" width="16.7109375" customWidth="1"/>
    <col min="4864" max="4864" width="15.85546875" customWidth="1"/>
    <col min="4865" max="4865" width="15.7109375" customWidth="1"/>
    <col min="4866" max="4866" width="4.42578125" customWidth="1"/>
    <col min="4867" max="4867" width="9.7109375" customWidth="1"/>
    <col min="4868" max="4869" width="11.5703125" customWidth="1"/>
    <col min="4871" max="4871" width="9.85546875" customWidth="1"/>
    <col min="4872" max="4872" width="14" customWidth="1"/>
    <col min="4873" max="4873" width="12.28515625" customWidth="1"/>
    <col min="4874" max="4874" width="17" customWidth="1"/>
    <col min="4875" max="4875" width="21.42578125" customWidth="1"/>
    <col min="5115" max="5115" width="13.85546875" customWidth="1"/>
    <col min="5116" max="5116" width="10.85546875" customWidth="1"/>
    <col min="5117" max="5117" width="14.28515625" bestFit="1" customWidth="1"/>
    <col min="5118" max="5118" width="13.28515625" customWidth="1"/>
    <col min="5119" max="5119" width="16.7109375" customWidth="1"/>
    <col min="5120" max="5120" width="15.85546875" customWidth="1"/>
    <col min="5121" max="5121" width="15.7109375" customWidth="1"/>
    <col min="5122" max="5122" width="4.42578125" customWidth="1"/>
    <col min="5123" max="5123" width="9.7109375" customWidth="1"/>
    <col min="5124" max="5125" width="11.5703125" customWidth="1"/>
    <col min="5127" max="5127" width="9.85546875" customWidth="1"/>
    <col min="5128" max="5128" width="14" customWidth="1"/>
    <col min="5129" max="5129" width="12.28515625" customWidth="1"/>
    <col min="5130" max="5130" width="17" customWidth="1"/>
    <col min="5131" max="5131" width="21.42578125" customWidth="1"/>
    <col min="5371" max="5371" width="13.85546875" customWidth="1"/>
    <col min="5372" max="5372" width="10.85546875" customWidth="1"/>
    <col min="5373" max="5373" width="14.28515625" bestFit="1" customWidth="1"/>
    <col min="5374" max="5374" width="13.28515625" customWidth="1"/>
    <col min="5375" max="5375" width="16.7109375" customWidth="1"/>
    <col min="5376" max="5376" width="15.85546875" customWidth="1"/>
    <col min="5377" max="5377" width="15.7109375" customWidth="1"/>
    <col min="5378" max="5378" width="4.42578125" customWidth="1"/>
    <col min="5379" max="5379" width="9.7109375" customWidth="1"/>
    <col min="5380" max="5381" width="11.5703125" customWidth="1"/>
    <col min="5383" max="5383" width="9.85546875" customWidth="1"/>
    <col min="5384" max="5384" width="14" customWidth="1"/>
    <col min="5385" max="5385" width="12.28515625" customWidth="1"/>
    <col min="5386" max="5386" width="17" customWidth="1"/>
    <col min="5387" max="5387" width="21.42578125" customWidth="1"/>
    <col min="5627" max="5627" width="13.85546875" customWidth="1"/>
    <col min="5628" max="5628" width="10.85546875" customWidth="1"/>
    <col min="5629" max="5629" width="14.28515625" bestFit="1" customWidth="1"/>
    <col min="5630" max="5630" width="13.28515625" customWidth="1"/>
    <col min="5631" max="5631" width="16.7109375" customWidth="1"/>
    <col min="5632" max="5632" width="15.85546875" customWidth="1"/>
    <col min="5633" max="5633" width="15.7109375" customWidth="1"/>
    <col min="5634" max="5634" width="4.42578125" customWidth="1"/>
    <col min="5635" max="5635" width="9.7109375" customWidth="1"/>
    <col min="5636" max="5637" width="11.5703125" customWidth="1"/>
    <col min="5639" max="5639" width="9.85546875" customWidth="1"/>
    <col min="5640" max="5640" width="14" customWidth="1"/>
    <col min="5641" max="5641" width="12.28515625" customWidth="1"/>
    <col min="5642" max="5642" width="17" customWidth="1"/>
    <col min="5643" max="5643" width="21.42578125" customWidth="1"/>
    <col min="5883" max="5883" width="13.85546875" customWidth="1"/>
    <col min="5884" max="5884" width="10.85546875" customWidth="1"/>
    <col min="5885" max="5885" width="14.28515625" bestFit="1" customWidth="1"/>
    <col min="5886" max="5886" width="13.28515625" customWidth="1"/>
    <col min="5887" max="5887" width="16.7109375" customWidth="1"/>
    <col min="5888" max="5888" width="15.85546875" customWidth="1"/>
    <col min="5889" max="5889" width="15.7109375" customWidth="1"/>
    <col min="5890" max="5890" width="4.42578125" customWidth="1"/>
    <col min="5891" max="5891" width="9.7109375" customWidth="1"/>
    <col min="5892" max="5893" width="11.5703125" customWidth="1"/>
    <col min="5895" max="5895" width="9.85546875" customWidth="1"/>
    <col min="5896" max="5896" width="14" customWidth="1"/>
    <col min="5897" max="5897" width="12.28515625" customWidth="1"/>
    <col min="5898" max="5898" width="17" customWidth="1"/>
    <col min="5899" max="5899" width="21.42578125" customWidth="1"/>
    <col min="6139" max="6139" width="13.85546875" customWidth="1"/>
    <col min="6140" max="6140" width="10.85546875" customWidth="1"/>
    <col min="6141" max="6141" width="14.28515625" bestFit="1" customWidth="1"/>
    <col min="6142" max="6142" width="13.28515625" customWidth="1"/>
    <col min="6143" max="6143" width="16.7109375" customWidth="1"/>
    <col min="6144" max="6144" width="15.85546875" customWidth="1"/>
    <col min="6145" max="6145" width="15.7109375" customWidth="1"/>
    <col min="6146" max="6146" width="4.42578125" customWidth="1"/>
    <col min="6147" max="6147" width="9.7109375" customWidth="1"/>
    <col min="6148" max="6149" width="11.5703125" customWidth="1"/>
    <col min="6151" max="6151" width="9.85546875" customWidth="1"/>
    <col min="6152" max="6152" width="14" customWidth="1"/>
    <col min="6153" max="6153" width="12.28515625" customWidth="1"/>
    <col min="6154" max="6154" width="17" customWidth="1"/>
    <col min="6155" max="6155" width="21.42578125" customWidth="1"/>
    <col min="6395" max="6395" width="13.85546875" customWidth="1"/>
    <col min="6396" max="6396" width="10.85546875" customWidth="1"/>
    <col min="6397" max="6397" width="14.28515625" bestFit="1" customWidth="1"/>
    <col min="6398" max="6398" width="13.28515625" customWidth="1"/>
    <col min="6399" max="6399" width="16.7109375" customWidth="1"/>
    <col min="6400" max="6400" width="15.85546875" customWidth="1"/>
    <col min="6401" max="6401" width="15.7109375" customWidth="1"/>
    <col min="6402" max="6402" width="4.42578125" customWidth="1"/>
    <col min="6403" max="6403" width="9.7109375" customWidth="1"/>
    <col min="6404" max="6405" width="11.5703125" customWidth="1"/>
    <col min="6407" max="6407" width="9.85546875" customWidth="1"/>
    <col min="6408" max="6408" width="14" customWidth="1"/>
    <col min="6409" max="6409" width="12.28515625" customWidth="1"/>
    <col min="6410" max="6410" width="17" customWidth="1"/>
    <col min="6411" max="6411" width="21.42578125" customWidth="1"/>
    <col min="6651" max="6651" width="13.85546875" customWidth="1"/>
    <col min="6652" max="6652" width="10.85546875" customWidth="1"/>
    <col min="6653" max="6653" width="14.28515625" bestFit="1" customWidth="1"/>
    <col min="6654" max="6654" width="13.28515625" customWidth="1"/>
    <col min="6655" max="6655" width="16.7109375" customWidth="1"/>
    <col min="6656" max="6656" width="15.85546875" customWidth="1"/>
    <col min="6657" max="6657" width="15.7109375" customWidth="1"/>
    <col min="6658" max="6658" width="4.42578125" customWidth="1"/>
    <col min="6659" max="6659" width="9.7109375" customWidth="1"/>
    <col min="6660" max="6661" width="11.5703125" customWidth="1"/>
    <col min="6663" max="6663" width="9.85546875" customWidth="1"/>
    <col min="6664" max="6664" width="14" customWidth="1"/>
    <col min="6665" max="6665" width="12.28515625" customWidth="1"/>
    <col min="6666" max="6666" width="17" customWidth="1"/>
    <col min="6667" max="6667" width="21.42578125" customWidth="1"/>
    <col min="6907" max="6907" width="13.85546875" customWidth="1"/>
    <col min="6908" max="6908" width="10.85546875" customWidth="1"/>
    <col min="6909" max="6909" width="14.28515625" bestFit="1" customWidth="1"/>
    <col min="6910" max="6910" width="13.28515625" customWidth="1"/>
    <col min="6911" max="6911" width="16.7109375" customWidth="1"/>
    <col min="6912" max="6912" width="15.85546875" customWidth="1"/>
    <col min="6913" max="6913" width="15.7109375" customWidth="1"/>
    <col min="6914" max="6914" width="4.42578125" customWidth="1"/>
    <col min="6915" max="6915" width="9.7109375" customWidth="1"/>
    <col min="6916" max="6917" width="11.5703125" customWidth="1"/>
    <col min="6919" max="6919" width="9.85546875" customWidth="1"/>
    <col min="6920" max="6920" width="14" customWidth="1"/>
    <col min="6921" max="6921" width="12.28515625" customWidth="1"/>
    <col min="6922" max="6922" width="17" customWidth="1"/>
    <col min="6923" max="6923" width="21.42578125" customWidth="1"/>
    <col min="7163" max="7163" width="13.85546875" customWidth="1"/>
    <col min="7164" max="7164" width="10.85546875" customWidth="1"/>
    <col min="7165" max="7165" width="14.28515625" bestFit="1" customWidth="1"/>
    <col min="7166" max="7166" width="13.28515625" customWidth="1"/>
    <col min="7167" max="7167" width="16.7109375" customWidth="1"/>
    <col min="7168" max="7168" width="15.85546875" customWidth="1"/>
    <col min="7169" max="7169" width="15.7109375" customWidth="1"/>
    <col min="7170" max="7170" width="4.42578125" customWidth="1"/>
    <col min="7171" max="7171" width="9.7109375" customWidth="1"/>
    <col min="7172" max="7173" width="11.5703125" customWidth="1"/>
    <col min="7175" max="7175" width="9.85546875" customWidth="1"/>
    <col min="7176" max="7176" width="14" customWidth="1"/>
    <col min="7177" max="7177" width="12.28515625" customWidth="1"/>
    <col min="7178" max="7178" width="17" customWidth="1"/>
    <col min="7179" max="7179" width="21.42578125" customWidth="1"/>
    <col min="7419" max="7419" width="13.85546875" customWidth="1"/>
    <col min="7420" max="7420" width="10.85546875" customWidth="1"/>
    <col min="7421" max="7421" width="14.28515625" bestFit="1" customWidth="1"/>
    <col min="7422" max="7422" width="13.28515625" customWidth="1"/>
    <col min="7423" max="7423" width="16.7109375" customWidth="1"/>
    <col min="7424" max="7424" width="15.85546875" customWidth="1"/>
    <col min="7425" max="7425" width="15.7109375" customWidth="1"/>
    <col min="7426" max="7426" width="4.42578125" customWidth="1"/>
    <col min="7427" max="7427" width="9.7109375" customWidth="1"/>
    <col min="7428" max="7429" width="11.5703125" customWidth="1"/>
    <col min="7431" max="7431" width="9.85546875" customWidth="1"/>
    <col min="7432" max="7432" width="14" customWidth="1"/>
    <col min="7433" max="7433" width="12.28515625" customWidth="1"/>
    <col min="7434" max="7434" width="17" customWidth="1"/>
    <col min="7435" max="7435" width="21.42578125" customWidth="1"/>
    <col min="7675" max="7675" width="13.85546875" customWidth="1"/>
    <col min="7676" max="7676" width="10.85546875" customWidth="1"/>
    <col min="7677" max="7677" width="14.28515625" bestFit="1" customWidth="1"/>
    <col min="7678" max="7678" width="13.28515625" customWidth="1"/>
    <col min="7679" max="7679" width="16.7109375" customWidth="1"/>
    <col min="7680" max="7680" width="15.85546875" customWidth="1"/>
    <col min="7681" max="7681" width="15.7109375" customWidth="1"/>
    <col min="7682" max="7682" width="4.42578125" customWidth="1"/>
    <col min="7683" max="7683" width="9.7109375" customWidth="1"/>
    <col min="7684" max="7685" width="11.5703125" customWidth="1"/>
    <col min="7687" max="7687" width="9.85546875" customWidth="1"/>
    <col min="7688" max="7688" width="14" customWidth="1"/>
    <col min="7689" max="7689" width="12.28515625" customWidth="1"/>
    <col min="7690" max="7690" width="17" customWidth="1"/>
    <col min="7691" max="7691" width="21.42578125" customWidth="1"/>
    <col min="7931" max="7931" width="13.85546875" customWidth="1"/>
    <col min="7932" max="7932" width="10.85546875" customWidth="1"/>
    <col min="7933" max="7933" width="14.28515625" bestFit="1" customWidth="1"/>
    <col min="7934" max="7934" width="13.28515625" customWidth="1"/>
    <col min="7935" max="7935" width="16.7109375" customWidth="1"/>
    <col min="7936" max="7936" width="15.85546875" customWidth="1"/>
    <col min="7937" max="7937" width="15.7109375" customWidth="1"/>
    <col min="7938" max="7938" width="4.42578125" customWidth="1"/>
    <col min="7939" max="7939" width="9.7109375" customWidth="1"/>
    <col min="7940" max="7941" width="11.5703125" customWidth="1"/>
    <col min="7943" max="7943" width="9.85546875" customWidth="1"/>
    <col min="7944" max="7944" width="14" customWidth="1"/>
    <col min="7945" max="7945" width="12.28515625" customWidth="1"/>
    <col min="7946" max="7946" width="17" customWidth="1"/>
    <col min="7947" max="7947" width="21.42578125" customWidth="1"/>
    <col min="8187" max="8187" width="13.85546875" customWidth="1"/>
    <col min="8188" max="8188" width="10.85546875" customWidth="1"/>
    <col min="8189" max="8189" width="14.28515625" bestFit="1" customWidth="1"/>
    <col min="8190" max="8190" width="13.28515625" customWidth="1"/>
    <col min="8191" max="8191" width="16.7109375" customWidth="1"/>
    <col min="8192" max="8192" width="15.85546875" customWidth="1"/>
    <col min="8193" max="8193" width="15.7109375" customWidth="1"/>
    <col min="8194" max="8194" width="4.42578125" customWidth="1"/>
    <col min="8195" max="8195" width="9.7109375" customWidth="1"/>
    <col min="8196" max="8197" width="11.5703125" customWidth="1"/>
    <col min="8199" max="8199" width="9.85546875" customWidth="1"/>
    <col min="8200" max="8200" width="14" customWidth="1"/>
    <col min="8201" max="8201" width="12.28515625" customWidth="1"/>
    <col min="8202" max="8202" width="17" customWidth="1"/>
    <col min="8203" max="8203" width="21.42578125" customWidth="1"/>
    <col min="8443" max="8443" width="13.85546875" customWidth="1"/>
    <col min="8444" max="8444" width="10.85546875" customWidth="1"/>
    <col min="8445" max="8445" width="14.28515625" bestFit="1" customWidth="1"/>
    <col min="8446" max="8446" width="13.28515625" customWidth="1"/>
    <col min="8447" max="8447" width="16.7109375" customWidth="1"/>
    <col min="8448" max="8448" width="15.85546875" customWidth="1"/>
    <col min="8449" max="8449" width="15.7109375" customWidth="1"/>
    <col min="8450" max="8450" width="4.42578125" customWidth="1"/>
    <col min="8451" max="8451" width="9.7109375" customWidth="1"/>
    <col min="8452" max="8453" width="11.5703125" customWidth="1"/>
    <col min="8455" max="8455" width="9.85546875" customWidth="1"/>
    <col min="8456" max="8456" width="14" customWidth="1"/>
    <col min="8457" max="8457" width="12.28515625" customWidth="1"/>
    <col min="8458" max="8458" width="17" customWidth="1"/>
    <col min="8459" max="8459" width="21.42578125" customWidth="1"/>
    <col min="8699" max="8699" width="13.85546875" customWidth="1"/>
    <col min="8700" max="8700" width="10.85546875" customWidth="1"/>
    <col min="8701" max="8701" width="14.28515625" bestFit="1" customWidth="1"/>
    <col min="8702" max="8702" width="13.28515625" customWidth="1"/>
    <col min="8703" max="8703" width="16.7109375" customWidth="1"/>
    <col min="8704" max="8704" width="15.85546875" customWidth="1"/>
    <col min="8705" max="8705" width="15.7109375" customWidth="1"/>
    <col min="8706" max="8706" width="4.42578125" customWidth="1"/>
    <col min="8707" max="8707" width="9.7109375" customWidth="1"/>
    <col min="8708" max="8709" width="11.5703125" customWidth="1"/>
    <col min="8711" max="8711" width="9.85546875" customWidth="1"/>
    <col min="8712" max="8712" width="14" customWidth="1"/>
    <col min="8713" max="8713" width="12.28515625" customWidth="1"/>
    <col min="8714" max="8714" width="17" customWidth="1"/>
    <col min="8715" max="8715" width="21.42578125" customWidth="1"/>
    <col min="8955" max="8955" width="13.85546875" customWidth="1"/>
    <col min="8956" max="8956" width="10.85546875" customWidth="1"/>
    <col min="8957" max="8957" width="14.28515625" bestFit="1" customWidth="1"/>
    <col min="8958" max="8958" width="13.28515625" customWidth="1"/>
    <col min="8959" max="8959" width="16.7109375" customWidth="1"/>
    <col min="8960" max="8960" width="15.85546875" customWidth="1"/>
    <col min="8961" max="8961" width="15.7109375" customWidth="1"/>
    <col min="8962" max="8962" width="4.42578125" customWidth="1"/>
    <col min="8963" max="8963" width="9.7109375" customWidth="1"/>
    <col min="8964" max="8965" width="11.5703125" customWidth="1"/>
    <col min="8967" max="8967" width="9.85546875" customWidth="1"/>
    <col min="8968" max="8968" width="14" customWidth="1"/>
    <col min="8969" max="8969" width="12.28515625" customWidth="1"/>
    <col min="8970" max="8970" width="17" customWidth="1"/>
    <col min="8971" max="8971" width="21.42578125" customWidth="1"/>
    <col min="9211" max="9211" width="13.85546875" customWidth="1"/>
    <col min="9212" max="9212" width="10.85546875" customWidth="1"/>
    <col min="9213" max="9213" width="14.28515625" bestFit="1" customWidth="1"/>
    <col min="9214" max="9214" width="13.28515625" customWidth="1"/>
    <col min="9215" max="9215" width="16.7109375" customWidth="1"/>
    <col min="9216" max="9216" width="15.85546875" customWidth="1"/>
    <col min="9217" max="9217" width="15.7109375" customWidth="1"/>
    <col min="9218" max="9218" width="4.42578125" customWidth="1"/>
    <col min="9219" max="9219" width="9.7109375" customWidth="1"/>
    <col min="9220" max="9221" width="11.5703125" customWidth="1"/>
    <col min="9223" max="9223" width="9.85546875" customWidth="1"/>
    <col min="9224" max="9224" width="14" customWidth="1"/>
    <col min="9225" max="9225" width="12.28515625" customWidth="1"/>
    <col min="9226" max="9226" width="17" customWidth="1"/>
    <col min="9227" max="9227" width="21.42578125" customWidth="1"/>
    <col min="9467" max="9467" width="13.85546875" customWidth="1"/>
    <col min="9468" max="9468" width="10.85546875" customWidth="1"/>
    <col min="9469" max="9469" width="14.28515625" bestFit="1" customWidth="1"/>
    <col min="9470" max="9470" width="13.28515625" customWidth="1"/>
    <col min="9471" max="9471" width="16.7109375" customWidth="1"/>
    <col min="9472" max="9472" width="15.85546875" customWidth="1"/>
    <col min="9473" max="9473" width="15.7109375" customWidth="1"/>
    <col min="9474" max="9474" width="4.42578125" customWidth="1"/>
    <col min="9475" max="9475" width="9.7109375" customWidth="1"/>
    <col min="9476" max="9477" width="11.5703125" customWidth="1"/>
    <col min="9479" max="9479" width="9.85546875" customWidth="1"/>
    <col min="9480" max="9480" width="14" customWidth="1"/>
    <col min="9481" max="9481" width="12.28515625" customWidth="1"/>
    <col min="9482" max="9482" width="17" customWidth="1"/>
    <col min="9483" max="9483" width="21.42578125" customWidth="1"/>
    <col min="9723" max="9723" width="13.85546875" customWidth="1"/>
    <col min="9724" max="9724" width="10.85546875" customWidth="1"/>
    <col min="9725" max="9725" width="14.28515625" bestFit="1" customWidth="1"/>
    <col min="9726" max="9726" width="13.28515625" customWidth="1"/>
    <col min="9727" max="9727" width="16.7109375" customWidth="1"/>
    <col min="9728" max="9728" width="15.85546875" customWidth="1"/>
    <col min="9729" max="9729" width="15.7109375" customWidth="1"/>
    <col min="9730" max="9730" width="4.42578125" customWidth="1"/>
    <col min="9731" max="9731" width="9.7109375" customWidth="1"/>
    <col min="9732" max="9733" width="11.5703125" customWidth="1"/>
    <col min="9735" max="9735" width="9.85546875" customWidth="1"/>
    <col min="9736" max="9736" width="14" customWidth="1"/>
    <col min="9737" max="9737" width="12.28515625" customWidth="1"/>
    <col min="9738" max="9738" width="17" customWidth="1"/>
    <col min="9739" max="9739" width="21.42578125" customWidth="1"/>
    <col min="9979" max="9979" width="13.85546875" customWidth="1"/>
    <col min="9980" max="9980" width="10.85546875" customWidth="1"/>
    <col min="9981" max="9981" width="14.28515625" bestFit="1" customWidth="1"/>
    <col min="9982" max="9982" width="13.28515625" customWidth="1"/>
    <col min="9983" max="9983" width="16.7109375" customWidth="1"/>
    <col min="9984" max="9984" width="15.85546875" customWidth="1"/>
    <col min="9985" max="9985" width="15.7109375" customWidth="1"/>
    <col min="9986" max="9986" width="4.42578125" customWidth="1"/>
    <col min="9987" max="9987" width="9.7109375" customWidth="1"/>
    <col min="9988" max="9989" width="11.5703125" customWidth="1"/>
    <col min="9991" max="9991" width="9.85546875" customWidth="1"/>
    <col min="9992" max="9992" width="14" customWidth="1"/>
    <col min="9993" max="9993" width="12.28515625" customWidth="1"/>
    <col min="9994" max="9994" width="17" customWidth="1"/>
    <col min="9995" max="9995" width="21.42578125" customWidth="1"/>
    <col min="10235" max="10235" width="13.85546875" customWidth="1"/>
    <col min="10236" max="10236" width="10.85546875" customWidth="1"/>
    <col min="10237" max="10237" width="14.28515625" bestFit="1" customWidth="1"/>
    <col min="10238" max="10238" width="13.28515625" customWidth="1"/>
    <col min="10239" max="10239" width="16.7109375" customWidth="1"/>
    <col min="10240" max="10240" width="15.85546875" customWidth="1"/>
    <col min="10241" max="10241" width="15.7109375" customWidth="1"/>
    <col min="10242" max="10242" width="4.42578125" customWidth="1"/>
    <col min="10243" max="10243" width="9.7109375" customWidth="1"/>
    <col min="10244" max="10245" width="11.5703125" customWidth="1"/>
    <col min="10247" max="10247" width="9.85546875" customWidth="1"/>
    <col min="10248" max="10248" width="14" customWidth="1"/>
    <col min="10249" max="10249" width="12.28515625" customWidth="1"/>
    <col min="10250" max="10250" width="17" customWidth="1"/>
    <col min="10251" max="10251" width="21.42578125" customWidth="1"/>
    <col min="10491" max="10491" width="13.85546875" customWidth="1"/>
    <col min="10492" max="10492" width="10.85546875" customWidth="1"/>
    <col min="10493" max="10493" width="14.28515625" bestFit="1" customWidth="1"/>
    <col min="10494" max="10494" width="13.28515625" customWidth="1"/>
    <col min="10495" max="10495" width="16.7109375" customWidth="1"/>
    <col min="10496" max="10496" width="15.85546875" customWidth="1"/>
    <col min="10497" max="10497" width="15.7109375" customWidth="1"/>
    <col min="10498" max="10498" width="4.42578125" customWidth="1"/>
    <col min="10499" max="10499" width="9.7109375" customWidth="1"/>
    <col min="10500" max="10501" width="11.5703125" customWidth="1"/>
    <col min="10503" max="10503" width="9.85546875" customWidth="1"/>
    <col min="10504" max="10504" width="14" customWidth="1"/>
    <col min="10505" max="10505" width="12.28515625" customWidth="1"/>
    <col min="10506" max="10506" width="17" customWidth="1"/>
    <col min="10507" max="10507" width="21.42578125" customWidth="1"/>
    <col min="10747" max="10747" width="13.85546875" customWidth="1"/>
    <col min="10748" max="10748" width="10.85546875" customWidth="1"/>
    <col min="10749" max="10749" width="14.28515625" bestFit="1" customWidth="1"/>
    <col min="10750" max="10750" width="13.28515625" customWidth="1"/>
    <col min="10751" max="10751" width="16.7109375" customWidth="1"/>
    <col min="10752" max="10752" width="15.85546875" customWidth="1"/>
    <col min="10753" max="10753" width="15.7109375" customWidth="1"/>
    <col min="10754" max="10754" width="4.42578125" customWidth="1"/>
    <col min="10755" max="10755" width="9.7109375" customWidth="1"/>
    <col min="10756" max="10757" width="11.5703125" customWidth="1"/>
    <col min="10759" max="10759" width="9.85546875" customWidth="1"/>
    <col min="10760" max="10760" width="14" customWidth="1"/>
    <col min="10761" max="10761" width="12.28515625" customWidth="1"/>
    <col min="10762" max="10762" width="17" customWidth="1"/>
    <col min="10763" max="10763" width="21.42578125" customWidth="1"/>
    <col min="11003" max="11003" width="13.85546875" customWidth="1"/>
    <col min="11004" max="11004" width="10.85546875" customWidth="1"/>
    <col min="11005" max="11005" width="14.28515625" bestFit="1" customWidth="1"/>
    <col min="11006" max="11006" width="13.28515625" customWidth="1"/>
    <col min="11007" max="11007" width="16.7109375" customWidth="1"/>
    <col min="11008" max="11008" width="15.85546875" customWidth="1"/>
    <col min="11009" max="11009" width="15.7109375" customWidth="1"/>
    <col min="11010" max="11010" width="4.42578125" customWidth="1"/>
    <col min="11011" max="11011" width="9.7109375" customWidth="1"/>
    <col min="11012" max="11013" width="11.5703125" customWidth="1"/>
    <col min="11015" max="11015" width="9.85546875" customWidth="1"/>
    <col min="11016" max="11016" width="14" customWidth="1"/>
    <col min="11017" max="11017" width="12.28515625" customWidth="1"/>
    <col min="11018" max="11018" width="17" customWidth="1"/>
    <col min="11019" max="11019" width="21.42578125" customWidth="1"/>
    <col min="11259" max="11259" width="13.85546875" customWidth="1"/>
    <col min="11260" max="11260" width="10.85546875" customWidth="1"/>
    <col min="11261" max="11261" width="14.28515625" bestFit="1" customWidth="1"/>
    <col min="11262" max="11262" width="13.28515625" customWidth="1"/>
    <col min="11263" max="11263" width="16.7109375" customWidth="1"/>
    <col min="11264" max="11264" width="15.85546875" customWidth="1"/>
    <col min="11265" max="11265" width="15.7109375" customWidth="1"/>
    <col min="11266" max="11266" width="4.42578125" customWidth="1"/>
    <col min="11267" max="11267" width="9.7109375" customWidth="1"/>
    <col min="11268" max="11269" width="11.5703125" customWidth="1"/>
    <col min="11271" max="11271" width="9.85546875" customWidth="1"/>
    <col min="11272" max="11272" width="14" customWidth="1"/>
    <col min="11273" max="11273" width="12.28515625" customWidth="1"/>
    <col min="11274" max="11274" width="17" customWidth="1"/>
    <col min="11275" max="11275" width="21.42578125" customWidth="1"/>
    <col min="11515" max="11515" width="13.85546875" customWidth="1"/>
    <col min="11516" max="11516" width="10.85546875" customWidth="1"/>
    <col min="11517" max="11517" width="14.28515625" bestFit="1" customWidth="1"/>
    <col min="11518" max="11518" width="13.28515625" customWidth="1"/>
    <col min="11519" max="11519" width="16.7109375" customWidth="1"/>
    <col min="11520" max="11520" width="15.85546875" customWidth="1"/>
    <col min="11521" max="11521" width="15.7109375" customWidth="1"/>
    <col min="11522" max="11522" width="4.42578125" customWidth="1"/>
    <col min="11523" max="11523" width="9.7109375" customWidth="1"/>
    <col min="11524" max="11525" width="11.5703125" customWidth="1"/>
    <col min="11527" max="11527" width="9.85546875" customWidth="1"/>
    <col min="11528" max="11528" width="14" customWidth="1"/>
    <col min="11529" max="11529" width="12.28515625" customWidth="1"/>
    <col min="11530" max="11530" width="17" customWidth="1"/>
    <col min="11531" max="11531" width="21.42578125" customWidth="1"/>
    <col min="11771" max="11771" width="13.85546875" customWidth="1"/>
    <col min="11772" max="11772" width="10.85546875" customWidth="1"/>
    <col min="11773" max="11773" width="14.28515625" bestFit="1" customWidth="1"/>
    <col min="11774" max="11774" width="13.28515625" customWidth="1"/>
    <col min="11775" max="11775" width="16.7109375" customWidth="1"/>
    <col min="11776" max="11776" width="15.85546875" customWidth="1"/>
    <col min="11777" max="11777" width="15.7109375" customWidth="1"/>
    <col min="11778" max="11778" width="4.42578125" customWidth="1"/>
    <col min="11779" max="11779" width="9.7109375" customWidth="1"/>
    <col min="11780" max="11781" width="11.5703125" customWidth="1"/>
    <col min="11783" max="11783" width="9.85546875" customWidth="1"/>
    <col min="11784" max="11784" width="14" customWidth="1"/>
    <col min="11785" max="11785" width="12.28515625" customWidth="1"/>
    <col min="11786" max="11786" width="17" customWidth="1"/>
    <col min="11787" max="11787" width="21.42578125" customWidth="1"/>
    <col min="12027" max="12027" width="13.85546875" customWidth="1"/>
    <col min="12028" max="12028" width="10.85546875" customWidth="1"/>
    <col min="12029" max="12029" width="14.28515625" bestFit="1" customWidth="1"/>
    <col min="12030" max="12030" width="13.28515625" customWidth="1"/>
    <col min="12031" max="12031" width="16.7109375" customWidth="1"/>
    <col min="12032" max="12032" width="15.85546875" customWidth="1"/>
    <col min="12033" max="12033" width="15.7109375" customWidth="1"/>
    <col min="12034" max="12034" width="4.42578125" customWidth="1"/>
    <col min="12035" max="12035" width="9.7109375" customWidth="1"/>
    <col min="12036" max="12037" width="11.5703125" customWidth="1"/>
    <col min="12039" max="12039" width="9.85546875" customWidth="1"/>
    <col min="12040" max="12040" width="14" customWidth="1"/>
    <col min="12041" max="12041" width="12.28515625" customWidth="1"/>
    <col min="12042" max="12042" width="17" customWidth="1"/>
    <col min="12043" max="12043" width="21.42578125" customWidth="1"/>
    <col min="12283" max="12283" width="13.85546875" customWidth="1"/>
    <col min="12284" max="12284" width="10.85546875" customWidth="1"/>
    <col min="12285" max="12285" width="14.28515625" bestFit="1" customWidth="1"/>
    <col min="12286" max="12286" width="13.28515625" customWidth="1"/>
    <col min="12287" max="12287" width="16.7109375" customWidth="1"/>
    <col min="12288" max="12288" width="15.85546875" customWidth="1"/>
    <col min="12289" max="12289" width="15.7109375" customWidth="1"/>
    <col min="12290" max="12290" width="4.42578125" customWidth="1"/>
    <col min="12291" max="12291" width="9.7109375" customWidth="1"/>
    <col min="12292" max="12293" width="11.5703125" customWidth="1"/>
    <col min="12295" max="12295" width="9.85546875" customWidth="1"/>
    <col min="12296" max="12296" width="14" customWidth="1"/>
    <col min="12297" max="12297" width="12.28515625" customWidth="1"/>
    <col min="12298" max="12298" width="17" customWidth="1"/>
    <col min="12299" max="12299" width="21.42578125" customWidth="1"/>
    <col min="12539" max="12539" width="13.85546875" customWidth="1"/>
    <col min="12540" max="12540" width="10.85546875" customWidth="1"/>
    <col min="12541" max="12541" width="14.28515625" bestFit="1" customWidth="1"/>
    <col min="12542" max="12542" width="13.28515625" customWidth="1"/>
    <col min="12543" max="12543" width="16.7109375" customWidth="1"/>
    <col min="12544" max="12544" width="15.85546875" customWidth="1"/>
    <col min="12545" max="12545" width="15.7109375" customWidth="1"/>
    <col min="12546" max="12546" width="4.42578125" customWidth="1"/>
    <col min="12547" max="12547" width="9.7109375" customWidth="1"/>
    <col min="12548" max="12549" width="11.5703125" customWidth="1"/>
    <col min="12551" max="12551" width="9.85546875" customWidth="1"/>
    <col min="12552" max="12552" width="14" customWidth="1"/>
    <col min="12553" max="12553" width="12.28515625" customWidth="1"/>
    <col min="12554" max="12554" width="17" customWidth="1"/>
    <col min="12555" max="12555" width="21.42578125" customWidth="1"/>
    <col min="12795" max="12795" width="13.85546875" customWidth="1"/>
    <col min="12796" max="12796" width="10.85546875" customWidth="1"/>
    <col min="12797" max="12797" width="14.28515625" bestFit="1" customWidth="1"/>
    <col min="12798" max="12798" width="13.28515625" customWidth="1"/>
    <col min="12799" max="12799" width="16.7109375" customWidth="1"/>
    <col min="12800" max="12800" width="15.85546875" customWidth="1"/>
    <col min="12801" max="12801" width="15.7109375" customWidth="1"/>
    <col min="12802" max="12802" width="4.42578125" customWidth="1"/>
    <col min="12803" max="12803" width="9.7109375" customWidth="1"/>
    <col min="12804" max="12805" width="11.5703125" customWidth="1"/>
    <col min="12807" max="12807" width="9.85546875" customWidth="1"/>
    <col min="12808" max="12808" width="14" customWidth="1"/>
    <col min="12809" max="12809" width="12.28515625" customWidth="1"/>
    <col min="12810" max="12810" width="17" customWidth="1"/>
    <col min="12811" max="12811" width="21.42578125" customWidth="1"/>
    <col min="13051" max="13051" width="13.85546875" customWidth="1"/>
    <col min="13052" max="13052" width="10.85546875" customWidth="1"/>
    <col min="13053" max="13053" width="14.28515625" bestFit="1" customWidth="1"/>
    <col min="13054" max="13054" width="13.28515625" customWidth="1"/>
    <col min="13055" max="13055" width="16.7109375" customWidth="1"/>
    <col min="13056" max="13056" width="15.85546875" customWidth="1"/>
    <col min="13057" max="13057" width="15.7109375" customWidth="1"/>
    <col min="13058" max="13058" width="4.42578125" customWidth="1"/>
    <col min="13059" max="13059" width="9.7109375" customWidth="1"/>
    <col min="13060" max="13061" width="11.5703125" customWidth="1"/>
    <col min="13063" max="13063" width="9.85546875" customWidth="1"/>
    <col min="13064" max="13064" width="14" customWidth="1"/>
    <col min="13065" max="13065" width="12.28515625" customWidth="1"/>
    <col min="13066" max="13066" width="17" customWidth="1"/>
    <col min="13067" max="13067" width="21.42578125" customWidth="1"/>
    <col min="13307" max="13307" width="13.85546875" customWidth="1"/>
    <col min="13308" max="13308" width="10.85546875" customWidth="1"/>
    <col min="13309" max="13309" width="14.28515625" bestFit="1" customWidth="1"/>
    <col min="13310" max="13310" width="13.28515625" customWidth="1"/>
    <col min="13311" max="13311" width="16.7109375" customWidth="1"/>
    <col min="13312" max="13312" width="15.85546875" customWidth="1"/>
    <col min="13313" max="13313" width="15.7109375" customWidth="1"/>
    <col min="13314" max="13314" width="4.42578125" customWidth="1"/>
    <col min="13315" max="13315" width="9.7109375" customWidth="1"/>
    <col min="13316" max="13317" width="11.5703125" customWidth="1"/>
    <col min="13319" max="13319" width="9.85546875" customWidth="1"/>
    <col min="13320" max="13320" width="14" customWidth="1"/>
    <col min="13321" max="13321" width="12.28515625" customWidth="1"/>
    <col min="13322" max="13322" width="17" customWidth="1"/>
    <col min="13323" max="13323" width="21.42578125" customWidth="1"/>
    <col min="13563" max="13563" width="13.85546875" customWidth="1"/>
    <col min="13564" max="13564" width="10.85546875" customWidth="1"/>
    <col min="13565" max="13565" width="14.28515625" bestFit="1" customWidth="1"/>
    <col min="13566" max="13566" width="13.28515625" customWidth="1"/>
    <col min="13567" max="13567" width="16.7109375" customWidth="1"/>
    <col min="13568" max="13568" width="15.85546875" customWidth="1"/>
    <col min="13569" max="13569" width="15.7109375" customWidth="1"/>
    <col min="13570" max="13570" width="4.42578125" customWidth="1"/>
    <col min="13571" max="13571" width="9.7109375" customWidth="1"/>
    <col min="13572" max="13573" width="11.5703125" customWidth="1"/>
    <col min="13575" max="13575" width="9.85546875" customWidth="1"/>
    <col min="13576" max="13576" width="14" customWidth="1"/>
    <col min="13577" max="13577" width="12.28515625" customWidth="1"/>
    <col min="13578" max="13578" width="17" customWidth="1"/>
    <col min="13579" max="13579" width="21.42578125" customWidth="1"/>
    <col min="13819" max="13819" width="13.85546875" customWidth="1"/>
    <col min="13820" max="13820" width="10.85546875" customWidth="1"/>
    <col min="13821" max="13821" width="14.28515625" bestFit="1" customWidth="1"/>
    <col min="13822" max="13822" width="13.28515625" customWidth="1"/>
    <col min="13823" max="13823" width="16.7109375" customWidth="1"/>
    <col min="13824" max="13824" width="15.85546875" customWidth="1"/>
    <col min="13825" max="13825" width="15.7109375" customWidth="1"/>
    <col min="13826" max="13826" width="4.42578125" customWidth="1"/>
    <col min="13827" max="13827" width="9.7109375" customWidth="1"/>
    <col min="13828" max="13829" width="11.5703125" customWidth="1"/>
    <col min="13831" max="13831" width="9.85546875" customWidth="1"/>
    <col min="13832" max="13832" width="14" customWidth="1"/>
    <col min="13833" max="13833" width="12.28515625" customWidth="1"/>
    <col min="13834" max="13834" width="17" customWidth="1"/>
    <col min="13835" max="13835" width="21.42578125" customWidth="1"/>
    <col min="14075" max="14075" width="13.85546875" customWidth="1"/>
    <col min="14076" max="14076" width="10.85546875" customWidth="1"/>
    <col min="14077" max="14077" width="14.28515625" bestFit="1" customWidth="1"/>
    <col min="14078" max="14078" width="13.28515625" customWidth="1"/>
    <col min="14079" max="14079" width="16.7109375" customWidth="1"/>
    <col min="14080" max="14080" width="15.85546875" customWidth="1"/>
    <col min="14081" max="14081" width="15.7109375" customWidth="1"/>
    <col min="14082" max="14082" width="4.42578125" customWidth="1"/>
    <col min="14083" max="14083" width="9.7109375" customWidth="1"/>
    <col min="14084" max="14085" width="11.5703125" customWidth="1"/>
    <col min="14087" max="14087" width="9.85546875" customWidth="1"/>
    <col min="14088" max="14088" width="14" customWidth="1"/>
    <col min="14089" max="14089" width="12.28515625" customWidth="1"/>
    <col min="14090" max="14090" width="17" customWidth="1"/>
    <col min="14091" max="14091" width="21.42578125" customWidth="1"/>
    <col min="14331" max="14331" width="13.85546875" customWidth="1"/>
    <col min="14332" max="14332" width="10.85546875" customWidth="1"/>
    <col min="14333" max="14333" width="14.28515625" bestFit="1" customWidth="1"/>
    <col min="14334" max="14334" width="13.28515625" customWidth="1"/>
    <col min="14335" max="14335" width="16.7109375" customWidth="1"/>
    <col min="14336" max="14336" width="15.85546875" customWidth="1"/>
    <col min="14337" max="14337" width="15.7109375" customWidth="1"/>
    <col min="14338" max="14338" width="4.42578125" customWidth="1"/>
    <col min="14339" max="14339" width="9.7109375" customWidth="1"/>
    <col min="14340" max="14341" width="11.5703125" customWidth="1"/>
    <col min="14343" max="14343" width="9.85546875" customWidth="1"/>
    <col min="14344" max="14344" width="14" customWidth="1"/>
    <col min="14345" max="14345" width="12.28515625" customWidth="1"/>
    <col min="14346" max="14346" width="17" customWidth="1"/>
    <col min="14347" max="14347" width="21.42578125" customWidth="1"/>
    <col min="14587" max="14587" width="13.85546875" customWidth="1"/>
    <col min="14588" max="14588" width="10.85546875" customWidth="1"/>
    <col min="14589" max="14589" width="14.28515625" bestFit="1" customWidth="1"/>
    <col min="14590" max="14590" width="13.28515625" customWidth="1"/>
    <col min="14591" max="14591" width="16.7109375" customWidth="1"/>
    <col min="14592" max="14592" width="15.85546875" customWidth="1"/>
    <col min="14593" max="14593" width="15.7109375" customWidth="1"/>
    <col min="14594" max="14594" width="4.42578125" customWidth="1"/>
    <col min="14595" max="14595" width="9.7109375" customWidth="1"/>
    <col min="14596" max="14597" width="11.5703125" customWidth="1"/>
    <col min="14599" max="14599" width="9.85546875" customWidth="1"/>
    <col min="14600" max="14600" width="14" customWidth="1"/>
    <col min="14601" max="14601" width="12.28515625" customWidth="1"/>
    <col min="14602" max="14602" width="17" customWidth="1"/>
    <col min="14603" max="14603" width="21.42578125" customWidth="1"/>
    <col min="14843" max="14843" width="13.85546875" customWidth="1"/>
    <col min="14844" max="14844" width="10.85546875" customWidth="1"/>
    <col min="14845" max="14845" width="14.28515625" bestFit="1" customWidth="1"/>
    <col min="14846" max="14846" width="13.28515625" customWidth="1"/>
    <col min="14847" max="14847" width="16.7109375" customWidth="1"/>
    <col min="14848" max="14848" width="15.85546875" customWidth="1"/>
    <col min="14849" max="14849" width="15.7109375" customWidth="1"/>
    <col min="14850" max="14850" width="4.42578125" customWidth="1"/>
    <col min="14851" max="14851" width="9.7109375" customWidth="1"/>
    <col min="14852" max="14853" width="11.5703125" customWidth="1"/>
    <col min="14855" max="14855" width="9.85546875" customWidth="1"/>
    <col min="14856" max="14856" width="14" customWidth="1"/>
    <col min="14857" max="14857" width="12.28515625" customWidth="1"/>
    <col min="14858" max="14858" width="17" customWidth="1"/>
    <col min="14859" max="14859" width="21.42578125" customWidth="1"/>
    <col min="15099" max="15099" width="13.85546875" customWidth="1"/>
    <col min="15100" max="15100" width="10.85546875" customWidth="1"/>
    <col min="15101" max="15101" width="14.28515625" bestFit="1" customWidth="1"/>
    <col min="15102" max="15102" width="13.28515625" customWidth="1"/>
    <col min="15103" max="15103" width="16.7109375" customWidth="1"/>
    <col min="15104" max="15104" width="15.85546875" customWidth="1"/>
    <col min="15105" max="15105" width="15.7109375" customWidth="1"/>
    <col min="15106" max="15106" width="4.42578125" customWidth="1"/>
    <col min="15107" max="15107" width="9.7109375" customWidth="1"/>
    <col min="15108" max="15109" width="11.5703125" customWidth="1"/>
    <col min="15111" max="15111" width="9.85546875" customWidth="1"/>
    <col min="15112" max="15112" width="14" customWidth="1"/>
    <col min="15113" max="15113" width="12.28515625" customWidth="1"/>
    <col min="15114" max="15114" width="17" customWidth="1"/>
    <col min="15115" max="15115" width="21.42578125" customWidth="1"/>
    <col min="15355" max="15355" width="13.85546875" customWidth="1"/>
    <col min="15356" max="15356" width="10.85546875" customWidth="1"/>
    <col min="15357" max="15357" width="14.28515625" bestFit="1" customWidth="1"/>
    <col min="15358" max="15358" width="13.28515625" customWidth="1"/>
    <col min="15359" max="15359" width="16.7109375" customWidth="1"/>
    <col min="15360" max="15360" width="15.85546875" customWidth="1"/>
    <col min="15361" max="15361" width="15.7109375" customWidth="1"/>
    <col min="15362" max="15362" width="4.42578125" customWidth="1"/>
    <col min="15363" max="15363" width="9.7109375" customWidth="1"/>
    <col min="15364" max="15365" width="11.5703125" customWidth="1"/>
    <col min="15367" max="15367" width="9.85546875" customWidth="1"/>
    <col min="15368" max="15368" width="14" customWidth="1"/>
    <col min="15369" max="15369" width="12.28515625" customWidth="1"/>
    <col min="15370" max="15370" width="17" customWidth="1"/>
    <col min="15371" max="15371" width="21.42578125" customWidth="1"/>
    <col min="15611" max="15611" width="13.85546875" customWidth="1"/>
    <col min="15612" max="15612" width="10.85546875" customWidth="1"/>
    <col min="15613" max="15613" width="14.28515625" bestFit="1" customWidth="1"/>
    <col min="15614" max="15614" width="13.28515625" customWidth="1"/>
    <col min="15615" max="15615" width="16.7109375" customWidth="1"/>
    <col min="15616" max="15616" width="15.85546875" customWidth="1"/>
    <col min="15617" max="15617" width="15.7109375" customWidth="1"/>
    <col min="15618" max="15618" width="4.42578125" customWidth="1"/>
    <col min="15619" max="15619" width="9.7109375" customWidth="1"/>
    <col min="15620" max="15621" width="11.5703125" customWidth="1"/>
    <col min="15623" max="15623" width="9.85546875" customWidth="1"/>
    <col min="15624" max="15624" width="14" customWidth="1"/>
    <col min="15625" max="15625" width="12.28515625" customWidth="1"/>
    <col min="15626" max="15626" width="17" customWidth="1"/>
    <col min="15627" max="15627" width="21.42578125" customWidth="1"/>
    <col min="15867" max="15867" width="13.85546875" customWidth="1"/>
    <col min="15868" max="15868" width="10.85546875" customWidth="1"/>
    <col min="15869" max="15869" width="14.28515625" bestFit="1" customWidth="1"/>
    <col min="15870" max="15870" width="13.28515625" customWidth="1"/>
    <col min="15871" max="15871" width="16.7109375" customWidth="1"/>
    <col min="15872" max="15872" width="15.85546875" customWidth="1"/>
    <col min="15873" max="15873" width="15.7109375" customWidth="1"/>
    <col min="15874" max="15874" width="4.42578125" customWidth="1"/>
    <col min="15875" max="15875" width="9.7109375" customWidth="1"/>
    <col min="15876" max="15877" width="11.5703125" customWidth="1"/>
    <col min="15879" max="15879" width="9.85546875" customWidth="1"/>
    <col min="15880" max="15880" width="14" customWidth="1"/>
    <col min="15881" max="15881" width="12.28515625" customWidth="1"/>
    <col min="15882" max="15882" width="17" customWidth="1"/>
    <col min="15883" max="15883" width="21.42578125" customWidth="1"/>
    <col min="16123" max="16123" width="13.85546875" customWidth="1"/>
    <col min="16124" max="16124" width="10.85546875" customWidth="1"/>
    <col min="16125" max="16125" width="14.28515625" bestFit="1" customWidth="1"/>
    <col min="16126" max="16126" width="13.28515625" customWidth="1"/>
    <col min="16127" max="16127" width="16.7109375" customWidth="1"/>
    <col min="16128" max="16128" width="15.85546875" customWidth="1"/>
    <col min="16129" max="16129" width="15.7109375" customWidth="1"/>
    <col min="16130" max="16130" width="4.42578125" customWidth="1"/>
    <col min="16131" max="16131" width="9.7109375" customWidth="1"/>
    <col min="16132" max="16133" width="11.5703125" customWidth="1"/>
    <col min="16135" max="16135" width="9.85546875" customWidth="1"/>
    <col min="16136" max="16136" width="14" customWidth="1"/>
    <col min="16137" max="16137" width="12.28515625" customWidth="1"/>
    <col min="16138" max="16138" width="17" customWidth="1"/>
    <col min="16139" max="16139" width="21.42578125" customWidth="1"/>
  </cols>
  <sheetData>
    <row r="1" spans="1:12" ht="27" x14ac:dyDescent="0.5">
      <c r="A1" s="140" t="s">
        <v>10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</row>
    <row r="2" spans="1:12" x14ac:dyDescent="0.25">
      <c r="A2" s="141" t="s">
        <v>538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</row>
    <row r="3" spans="1:12" ht="10.5" customHeight="1" x14ac:dyDescent="0.25"/>
    <row r="4" spans="1:12" ht="15.75" thickBot="1" x14ac:dyDescent="0.3"/>
    <row r="5" spans="1:12" s="5" customFormat="1" ht="42.75" customHeight="1" x14ac:dyDescent="0.25">
      <c r="A5" s="1" t="s">
        <v>0</v>
      </c>
      <c r="B5" s="2" t="s">
        <v>1</v>
      </c>
      <c r="C5" s="2" t="s">
        <v>2</v>
      </c>
      <c r="D5" s="2" t="s">
        <v>3</v>
      </c>
      <c r="E5" s="3" t="s">
        <v>4</v>
      </c>
      <c r="F5" s="3" t="s">
        <v>5</v>
      </c>
      <c r="G5" s="3" t="s">
        <v>6</v>
      </c>
      <c r="H5" s="31" t="s">
        <v>7</v>
      </c>
      <c r="I5" s="3" t="s">
        <v>8</v>
      </c>
      <c r="J5" s="10" t="s">
        <v>44</v>
      </c>
      <c r="K5" s="4" t="s">
        <v>9</v>
      </c>
    </row>
    <row r="6" spans="1:12" s="6" customFormat="1" ht="38.25" x14ac:dyDescent="0.25">
      <c r="A6" s="12" t="s">
        <v>289</v>
      </c>
      <c r="B6" s="12" t="s">
        <v>290</v>
      </c>
      <c r="C6" s="12"/>
      <c r="D6" s="12" t="s">
        <v>291</v>
      </c>
      <c r="E6" s="29" t="s">
        <v>292</v>
      </c>
      <c r="F6" s="26">
        <v>44136</v>
      </c>
      <c r="G6" s="26"/>
      <c r="H6" s="32" t="s">
        <v>250</v>
      </c>
      <c r="I6" s="12" t="s">
        <v>17</v>
      </c>
      <c r="J6" s="12"/>
      <c r="K6" s="12" t="s">
        <v>176</v>
      </c>
      <c r="L6" s="104">
        <v>11102020</v>
      </c>
    </row>
    <row r="7" spans="1:12" s="7" customFormat="1" ht="25.5" x14ac:dyDescent="0.25">
      <c r="A7" s="29" t="s">
        <v>228</v>
      </c>
      <c r="B7" s="29" t="s">
        <v>189</v>
      </c>
      <c r="D7" s="29" t="s">
        <v>193</v>
      </c>
      <c r="E7" s="29" t="s">
        <v>549</v>
      </c>
      <c r="F7" s="30">
        <v>44138</v>
      </c>
      <c r="G7" s="30"/>
      <c r="H7" s="32" t="s">
        <v>118</v>
      </c>
      <c r="I7" s="29" t="s">
        <v>61</v>
      </c>
      <c r="J7" s="29" t="s">
        <v>62</v>
      </c>
      <c r="K7" s="29" t="s">
        <v>213</v>
      </c>
      <c r="L7" s="104">
        <v>11102020</v>
      </c>
    </row>
    <row r="8" spans="1:12" s="6" customFormat="1" x14ac:dyDescent="0.25">
      <c r="A8" s="29" t="s">
        <v>584</v>
      </c>
      <c r="B8" s="29" t="s">
        <v>585</v>
      </c>
      <c r="C8" s="12"/>
      <c r="D8" s="29" t="s">
        <v>586</v>
      </c>
      <c r="E8" s="29" t="s">
        <v>587</v>
      </c>
      <c r="F8" s="26">
        <v>44120</v>
      </c>
      <c r="G8" s="26"/>
      <c r="H8" s="32" t="s">
        <v>588</v>
      </c>
      <c r="I8" s="29" t="s">
        <v>17</v>
      </c>
      <c r="J8" s="29"/>
      <c r="K8" s="29" t="s">
        <v>589</v>
      </c>
      <c r="L8" s="49">
        <v>11192020</v>
      </c>
    </row>
    <row r="9" spans="1:12" s="6" customFormat="1" x14ac:dyDescent="0.25">
      <c r="A9" s="29" t="s">
        <v>595</v>
      </c>
      <c r="B9" s="29" t="s">
        <v>596</v>
      </c>
      <c r="C9" s="12"/>
      <c r="D9" s="29" t="s">
        <v>597</v>
      </c>
      <c r="E9" s="29">
        <f>627.59*22</f>
        <v>13806.980000000001</v>
      </c>
      <c r="F9" s="30">
        <v>44138</v>
      </c>
      <c r="G9" s="30">
        <v>44138</v>
      </c>
      <c r="H9" s="32" t="s">
        <v>542</v>
      </c>
      <c r="I9" s="29" t="s">
        <v>61</v>
      </c>
      <c r="J9" s="12" t="s">
        <v>598</v>
      </c>
      <c r="K9" s="29" t="s">
        <v>599</v>
      </c>
      <c r="L9" s="49">
        <v>12152020</v>
      </c>
    </row>
    <row r="10" spans="1:12" s="6" customFormat="1" x14ac:dyDescent="0.25">
      <c r="A10" s="29" t="s">
        <v>600</v>
      </c>
      <c r="B10" s="29" t="s">
        <v>601</v>
      </c>
      <c r="C10" s="12"/>
      <c r="D10" s="29" t="s">
        <v>602</v>
      </c>
      <c r="E10" s="29" t="s">
        <v>603</v>
      </c>
      <c r="F10" s="26"/>
      <c r="G10" s="26"/>
      <c r="H10" s="32" t="s">
        <v>604</v>
      </c>
      <c r="I10" s="29" t="s">
        <v>61</v>
      </c>
      <c r="J10" s="12"/>
      <c r="K10" s="29" t="s">
        <v>607</v>
      </c>
      <c r="L10" s="49">
        <v>12042020</v>
      </c>
    </row>
    <row r="11" spans="1:12" s="6" customFormat="1" ht="25.5" x14ac:dyDescent="0.25">
      <c r="A11" s="29" t="s">
        <v>605</v>
      </c>
      <c r="B11" s="29" t="s">
        <v>606</v>
      </c>
      <c r="C11" s="12"/>
      <c r="D11" s="29" t="s">
        <v>104</v>
      </c>
      <c r="E11" s="50" t="s">
        <v>609</v>
      </c>
      <c r="F11" s="26"/>
      <c r="G11" s="26"/>
      <c r="H11" s="32" t="s">
        <v>608</v>
      </c>
      <c r="I11" s="29" t="s">
        <v>17</v>
      </c>
      <c r="J11" s="12"/>
      <c r="K11" s="29" t="s">
        <v>607</v>
      </c>
      <c r="L11" s="49">
        <v>12042020</v>
      </c>
    </row>
    <row r="12" spans="1:12" s="8" customFormat="1" x14ac:dyDescent="0.25">
      <c r="A12" s="29"/>
      <c r="B12" s="29"/>
      <c r="C12" s="7"/>
      <c r="D12" s="29"/>
      <c r="E12" s="51"/>
      <c r="F12" s="30"/>
      <c r="G12" s="30"/>
      <c r="H12" s="32"/>
      <c r="I12" s="29"/>
      <c r="J12" s="7"/>
      <c r="K12" s="29"/>
    </row>
    <row r="13" spans="1:12" s="8" customFormat="1" x14ac:dyDescent="0.25">
      <c r="A13" s="29"/>
      <c r="B13" s="29"/>
      <c r="C13" s="7"/>
      <c r="D13" s="29"/>
      <c r="E13" s="51"/>
      <c r="F13" s="30"/>
      <c r="G13" s="30"/>
      <c r="H13" s="32"/>
      <c r="I13" s="29"/>
      <c r="J13" s="7"/>
      <c r="K13" s="29"/>
    </row>
    <row r="14" spans="1:12" s="8" customFormat="1" x14ac:dyDescent="0.25">
      <c r="A14" s="29"/>
      <c r="B14" s="29"/>
      <c r="C14" s="7"/>
      <c r="D14" s="29"/>
      <c r="E14" s="7"/>
      <c r="F14" s="30"/>
      <c r="G14" s="7"/>
      <c r="H14" s="32"/>
      <c r="I14" s="7"/>
      <c r="J14" s="7"/>
      <c r="K14" s="29"/>
    </row>
    <row r="15" spans="1:12" x14ac:dyDescent="0.25">
      <c r="A15" s="29"/>
      <c r="B15" s="29"/>
      <c r="C15" s="7"/>
      <c r="D15" s="29"/>
      <c r="E15" s="29"/>
      <c r="F15" s="30"/>
      <c r="G15" s="30"/>
      <c r="H15" s="32"/>
      <c r="I15" s="7"/>
      <c r="J15" s="7"/>
      <c r="K15" s="29"/>
    </row>
    <row r="16" spans="1:12" x14ac:dyDescent="0.25">
      <c r="A16" s="29"/>
      <c r="B16" s="29"/>
      <c r="C16" s="7"/>
      <c r="D16" s="29"/>
      <c r="E16" s="51"/>
      <c r="F16" s="30"/>
      <c r="G16" s="7"/>
      <c r="H16" s="32"/>
      <c r="I16" s="7"/>
      <c r="J16" s="7"/>
      <c r="K16" s="29"/>
    </row>
    <row r="17" spans="1:11" x14ac:dyDescent="0.25">
      <c r="A17" s="29"/>
      <c r="B17" s="29"/>
      <c r="C17" s="7"/>
      <c r="D17" s="7"/>
      <c r="E17" s="7"/>
      <c r="F17" s="30"/>
      <c r="G17" s="7"/>
      <c r="H17" s="32"/>
      <c r="I17" s="7"/>
      <c r="J17" s="7"/>
      <c r="K17" s="29"/>
    </row>
    <row r="18" spans="1:11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1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1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1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spans="1:11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1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1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spans="1:1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1:11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</row>
    <row r="30" spans="1:11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</row>
    <row r="31" spans="1:11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</row>
    <row r="32" spans="1:11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</row>
    <row r="33" spans="1:11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</row>
    <row r="34" spans="1:11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</row>
    <row r="35" spans="1:11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</row>
    <row r="36" spans="1:1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</row>
  </sheetData>
  <mergeCells count="2">
    <mergeCell ref="A1:K1"/>
    <mergeCell ref="A2:K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opLeftCell="A4" zoomScale="70" zoomScaleNormal="70" workbookViewId="0">
      <selection activeCell="A9" sqref="A9:XFD9"/>
    </sheetView>
  </sheetViews>
  <sheetFormatPr defaultRowHeight="15" x14ac:dyDescent="0.25"/>
  <cols>
    <col min="1" max="1" width="27.42578125" bestFit="1" customWidth="1"/>
    <col min="2" max="2" width="21.42578125" bestFit="1" customWidth="1"/>
    <col min="3" max="3" width="5.5703125" customWidth="1"/>
    <col min="4" max="4" width="21.140625" bestFit="1" customWidth="1"/>
    <col min="5" max="5" width="13" bestFit="1" customWidth="1"/>
    <col min="6" max="6" width="12" customWidth="1"/>
    <col min="7" max="7" width="13.28515625" customWidth="1"/>
    <col min="8" max="8" width="49" bestFit="1" customWidth="1"/>
    <col min="9" max="9" width="14" customWidth="1"/>
    <col min="10" max="10" width="16.42578125" customWidth="1"/>
    <col min="11" max="11" width="54.7109375" customWidth="1"/>
    <col min="12" max="12" width="13.42578125" style="105" bestFit="1" customWidth="1"/>
    <col min="251" max="251" width="13.85546875" customWidth="1"/>
    <col min="252" max="252" width="10.85546875" customWidth="1"/>
    <col min="253" max="253" width="14.28515625" bestFit="1" customWidth="1"/>
    <col min="254" max="254" width="13.28515625" customWidth="1"/>
    <col min="255" max="255" width="16.7109375" customWidth="1"/>
    <col min="256" max="256" width="15.85546875" customWidth="1"/>
    <col min="257" max="257" width="15.7109375" customWidth="1"/>
    <col min="258" max="258" width="4.42578125" customWidth="1"/>
    <col min="259" max="259" width="9.7109375" customWidth="1"/>
    <col min="260" max="261" width="11.5703125" customWidth="1"/>
    <col min="263" max="263" width="9.85546875" customWidth="1"/>
    <col min="264" max="264" width="14" customWidth="1"/>
    <col min="265" max="265" width="12.28515625" customWidth="1"/>
    <col min="266" max="266" width="17" customWidth="1"/>
    <col min="267" max="267" width="21.42578125" customWidth="1"/>
    <col min="507" max="507" width="13.85546875" customWidth="1"/>
    <col min="508" max="508" width="10.85546875" customWidth="1"/>
    <col min="509" max="509" width="14.28515625" bestFit="1" customWidth="1"/>
    <col min="510" max="510" width="13.28515625" customWidth="1"/>
    <col min="511" max="511" width="16.7109375" customWidth="1"/>
    <col min="512" max="512" width="15.85546875" customWidth="1"/>
    <col min="513" max="513" width="15.7109375" customWidth="1"/>
    <col min="514" max="514" width="4.42578125" customWidth="1"/>
    <col min="515" max="515" width="9.7109375" customWidth="1"/>
    <col min="516" max="517" width="11.5703125" customWidth="1"/>
    <col min="519" max="519" width="9.85546875" customWidth="1"/>
    <col min="520" max="520" width="14" customWidth="1"/>
    <col min="521" max="521" width="12.28515625" customWidth="1"/>
    <col min="522" max="522" width="17" customWidth="1"/>
    <col min="523" max="523" width="21.42578125" customWidth="1"/>
    <col min="763" max="763" width="13.85546875" customWidth="1"/>
    <col min="764" max="764" width="10.85546875" customWidth="1"/>
    <col min="765" max="765" width="14.28515625" bestFit="1" customWidth="1"/>
    <col min="766" max="766" width="13.28515625" customWidth="1"/>
    <col min="767" max="767" width="16.7109375" customWidth="1"/>
    <col min="768" max="768" width="15.85546875" customWidth="1"/>
    <col min="769" max="769" width="15.7109375" customWidth="1"/>
    <col min="770" max="770" width="4.42578125" customWidth="1"/>
    <col min="771" max="771" width="9.7109375" customWidth="1"/>
    <col min="772" max="773" width="11.5703125" customWidth="1"/>
    <col min="775" max="775" width="9.85546875" customWidth="1"/>
    <col min="776" max="776" width="14" customWidth="1"/>
    <col min="777" max="777" width="12.28515625" customWidth="1"/>
    <col min="778" max="778" width="17" customWidth="1"/>
    <col min="779" max="779" width="21.42578125" customWidth="1"/>
    <col min="1019" max="1019" width="13.85546875" customWidth="1"/>
    <col min="1020" max="1020" width="10.85546875" customWidth="1"/>
    <col min="1021" max="1021" width="14.28515625" bestFit="1" customWidth="1"/>
    <col min="1022" max="1022" width="13.28515625" customWidth="1"/>
    <col min="1023" max="1023" width="16.7109375" customWidth="1"/>
    <col min="1024" max="1024" width="15.85546875" customWidth="1"/>
    <col min="1025" max="1025" width="15.7109375" customWidth="1"/>
    <col min="1026" max="1026" width="4.42578125" customWidth="1"/>
    <col min="1027" max="1027" width="9.7109375" customWidth="1"/>
    <col min="1028" max="1029" width="11.5703125" customWidth="1"/>
    <col min="1031" max="1031" width="9.85546875" customWidth="1"/>
    <col min="1032" max="1032" width="14" customWidth="1"/>
    <col min="1033" max="1033" width="12.28515625" customWidth="1"/>
    <col min="1034" max="1034" width="17" customWidth="1"/>
    <col min="1035" max="1035" width="21.42578125" customWidth="1"/>
    <col min="1275" max="1275" width="13.85546875" customWidth="1"/>
    <col min="1276" max="1276" width="10.85546875" customWidth="1"/>
    <col min="1277" max="1277" width="14.28515625" bestFit="1" customWidth="1"/>
    <col min="1278" max="1278" width="13.28515625" customWidth="1"/>
    <col min="1279" max="1279" width="16.7109375" customWidth="1"/>
    <col min="1280" max="1280" width="15.85546875" customWidth="1"/>
    <col min="1281" max="1281" width="15.7109375" customWidth="1"/>
    <col min="1282" max="1282" width="4.42578125" customWidth="1"/>
    <col min="1283" max="1283" width="9.7109375" customWidth="1"/>
    <col min="1284" max="1285" width="11.5703125" customWidth="1"/>
    <col min="1287" max="1287" width="9.85546875" customWidth="1"/>
    <col min="1288" max="1288" width="14" customWidth="1"/>
    <col min="1289" max="1289" width="12.28515625" customWidth="1"/>
    <col min="1290" max="1290" width="17" customWidth="1"/>
    <col min="1291" max="1291" width="21.42578125" customWidth="1"/>
    <col min="1531" max="1531" width="13.85546875" customWidth="1"/>
    <col min="1532" max="1532" width="10.85546875" customWidth="1"/>
    <col min="1533" max="1533" width="14.28515625" bestFit="1" customWidth="1"/>
    <col min="1534" max="1534" width="13.28515625" customWidth="1"/>
    <col min="1535" max="1535" width="16.7109375" customWidth="1"/>
    <col min="1536" max="1536" width="15.85546875" customWidth="1"/>
    <col min="1537" max="1537" width="15.7109375" customWidth="1"/>
    <col min="1538" max="1538" width="4.42578125" customWidth="1"/>
    <col min="1539" max="1539" width="9.7109375" customWidth="1"/>
    <col min="1540" max="1541" width="11.5703125" customWidth="1"/>
    <col min="1543" max="1543" width="9.85546875" customWidth="1"/>
    <col min="1544" max="1544" width="14" customWidth="1"/>
    <col min="1545" max="1545" width="12.28515625" customWidth="1"/>
    <col min="1546" max="1546" width="17" customWidth="1"/>
    <col min="1547" max="1547" width="21.42578125" customWidth="1"/>
    <col min="1787" max="1787" width="13.85546875" customWidth="1"/>
    <col min="1788" max="1788" width="10.85546875" customWidth="1"/>
    <col min="1789" max="1789" width="14.28515625" bestFit="1" customWidth="1"/>
    <col min="1790" max="1790" width="13.28515625" customWidth="1"/>
    <col min="1791" max="1791" width="16.7109375" customWidth="1"/>
    <col min="1792" max="1792" width="15.85546875" customWidth="1"/>
    <col min="1793" max="1793" width="15.7109375" customWidth="1"/>
    <col min="1794" max="1794" width="4.42578125" customWidth="1"/>
    <col min="1795" max="1795" width="9.7109375" customWidth="1"/>
    <col min="1796" max="1797" width="11.5703125" customWidth="1"/>
    <col min="1799" max="1799" width="9.85546875" customWidth="1"/>
    <col min="1800" max="1800" width="14" customWidth="1"/>
    <col min="1801" max="1801" width="12.28515625" customWidth="1"/>
    <col min="1802" max="1802" width="17" customWidth="1"/>
    <col min="1803" max="1803" width="21.42578125" customWidth="1"/>
    <col min="2043" max="2043" width="13.85546875" customWidth="1"/>
    <col min="2044" max="2044" width="10.85546875" customWidth="1"/>
    <col min="2045" max="2045" width="14.28515625" bestFit="1" customWidth="1"/>
    <col min="2046" max="2046" width="13.28515625" customWidth="1"/>
    <col min="2047" max="2047" width="16.7109375" customWidth="1"/>
    <col min="2048" max="2048" width="15.85546875" customWidth="1"/>
    <col min="2049" max="2049" width="15.7109375" customWidth="1"/>
    <col min="2050" max="2050" width="4.42578125" customWidth="1"/>
    <col min="2051" max="2051" width="9.7109375" customWidth="1"/>
    <col min="2052" max="2053" width="11.5703125" customWidth="1"/>
    <col min="2055" max="2055" width="9.85546875" customWidth="1"/>
    <col min="2056" max="2056" width="14" customWidth="1"/>
    <col min="2057" max="2057" width="12.28515625" customWidth="1"/>
    <col min="2058" max="2058" width="17" customWidth="1"/>
    <col min="2059" max="2059" width="21.42578125" customWidth="1"/>
    <col min="2299" max="2299" width="13.85546875" customWidth="1"/>
    <col min="2300" max="2300" width="10.85546875" customWidth="1"/>
    <col min="2301" max="2301" width="14.28515625" bestFit="1" customWidth="1"/>
    <col min="2302" max="2302" width="13.28515625" customWidth="1"/>
    <col min="2303" max="2303" width="16.7109375" customWidth="1"/>
    <col min="2304" max="2304" width="15.85546875" customWidth="1"/>
    <col min="2305" max="2305" width="15.7109375" customWidth="1"/>
    <col min="2306" max="2306" width="4.42578125" customWidth="1"/>
    <col min="2307" max="2307" width="9.7109375" customWidth="1"/>
    <col min="2308" max="2309" width="11.5703125" customWidth="1"/>
    <col min="2311" max="2311" width="9.85546875" customWidth="1"/>
    <col min="2312" max="2312" width="14" customWidth="1"/>
    <col min="2313" max="2313" width="12.28515625" customWidth="1"/>
    <col min="2314" max="2314" width="17" customWidth="1"/>
    <col min="2315" max="2315" width="21.42578125" customWidth="1"/>
    <col min="2555" max="2555" width="13.85546875" customWidth="1"/>
    <col min="2556" max="2556" width="10.85546875" customWidth="1"/>
    <col min="2557" max="2557" width="14.28515625" bestFit="1" customWidth="1"/>
    <col min="2558" max="2558" width="13.28515625" customWidth="1"/>
    <col min="2559" max="2559" width="16.7109375" customWidth="1"/>
    <col min="2560" max="2560" width="15.85546875" customWidth="1"/>
    <col min="2561" max="2561" width="15.7109375" customWidth="1"/>
    <col min="2562" max="2562" width="4.42578125" customWidth="1"/>
    <col min="2563" max="2563" width="9.7109375" customWidth="1"/>
    <col min="2564" max="2565" width="11.5703125" customWidth="1"/>
    <col min="2567" max="2567" width="9.85546875" customWidth="1"/>
    <col min="2568" max="2568" width="14" customWidth="1"/>
    <col min="2569" max="2569" width="12.28515625" customWidth="1"/>
    <col min="2570" max="2570" width="17" customWidth="1"/>
    <col min="2571" max="2571" width="21.42578125" customWidth="1"/>
    <col min="2811" max="2811" width="13.85546875" customWidth="1"/>
    <col min="2812" max="2812" width="10.85546875" customWidth="1"/>
    <col min="2813" max="2813" width="14.28515625" bestFit="1" customWidth="1"/>
    <col min="2814" max="2814" width="13.28515625" customWidth="1"/>
    <col min="2815" max="2815" width="16.7109375" customWidth="1"/>
    <col min="2816" max="2816" width="15.85546875" customWidth="1"/>
    <col min="2817" max="2817" width="15.7109375" customWidth="1"/>
    <col min="2818" max="2818" width="4.42578125" customWidth="1"/>
    <col min="2819" max="2819" width="9.7109375" customWidth="1"/>
    <col min="2820" max="2821" width="11.5703125" customWidth="1"/>
    <col min="2823" max="2823" width="9.85546875" customWidth="1"/>
    <col min="2824" max="2824" width="14" customWidth="1"/>
    <col min="2825" max="2825" width="12.28515625" customWidth="1"/>
    <col min="2826" max="2826" width="17" customWidth="1"/>
    <col min="2827" max="2827" width="21.42578125" customWidth="1"/>
    <col min="3067" max="3067" width="13.85546875" customWidth="1"/>
    <col min="3068" max="3068" width="10.85546875" customWidth="1"/>
    <col min="3069" max="3069" width="14.28515625" bestFit="1" customWidth="1"/>
    <col min="3070" max="3070" width="13.28515625" customWidth="1"/>
    <col min="3071" max="3071" width="16.7109375" customWidth="1"/>
    <col min="3072" max="3072" width="15.85546875" customWidth="1"/>
    <col min="3073" max="3073" width="15.7109375" customWidth="1"/>
    <col min="3074" max="3074" width="4.42578125" customWidth="1"/>
    <col min="3075" max="3075" width="9.7109375" customWidth="1"/>
    <col min="3076" max="3077" width="11.5703125" customWidth="1"/>
    <col min="3079" max="3079" width="9.85546875" customWidth="1"/>
    <col min="3080" max="3080" width="14" customWidth="1"/>
    <col min="3081" max="3081" width="12.28515625" customWidth="1"/>
    <col min="3082" max="3082" width="17" customWidth="1"/>
    <col min="3083" max="3083" width="21.42578125" customWidth="1"/>
    <col min="3323" max="3323" width="13.85546875" customWidth="1"/>
    <col min="3324" max="3324" width="10.85546875" customWidth="1"/>
    <col min="3325" max="3325" width="14.28515625" bestFit="1" customWidth="1"/>
    <col min="3326" max="3326" width="13.28515625" customWidth="1"/>
    <col min="3327" max="3327" width="16.7109375" customWidth="1"/>
    <col min="3328" max="3328" width="15.85546875" customWidth="1"/>
    <col min="3329" max="3329" width="15.7109375" customWidth="1"/>
    <col min="3330" max="3330" width="4.42578125" customWidth="1"/>
    <col min="3331" max="3331" width="9.7109375" customWidth="1"/>
    <col min="3332" max="3333" width="11.5703125" customWidth="1"/>
    <col min="3335" max="3335" width="9.85546875" customWidth="1"/>
    <col min="3336" max="3336" width="14" customWidth="1"/>
    <col min="3337" max="3337" width="12.28515625" customWidth="1"/>
    <col min="3338" max="3338" width="17" customWidth="1"/>
    <col min="3339" max="3339" width="21.42578125" customWidth="1"/>
    <col min="3579" max="3579" width="13.85546875" customWidth="1"/>
    <col min="3580" max="3580" width="10.85546875" customWidth="1"/>
    <col min="3581" max="3581" width="14.28515625" bestFit="1" customWidth="1"/>
    <col min="3582" max="3582" width="13.28515625" customWidth="1"/>
    <col min="3583" max="3583" width="16.7109375" customWidth="1"/>
    <col min="3584" max="3584" width="15.85546875" customWidth="1"/>
    <col min="3585" max="3585" width="15.7109375" customWidth="1"/>
    <col min="3586" max="3586" width="4.42578125" customWidth="1"/>
    <col min="3587" max="3587" width="9.7109375" customWidth="1"/>
    <col min="3588" max="3589" width="11.5703125" customWidth="1"/>
    <col min="3591" max="3591" width="9.85546875" customWidth="1"/>
    <col min="3592" max="3592" width="14" customWidth="1"/>
    <col min="3593" max="3593" width="12.28515625" customWidth="1"/>
    <col min="3594" max="3594" width="17" customWidth="1"/>
    <col min="3595" max="3595" width="21.42578125" customWidth="1"/>
    <col min="3835" max="3835" width="13.85546875" customWidth="1"/>
    <col min="3836" max="3836" width="10.85546875" customWidth="1"/>
    <col min="3837" max="3837" width="14.28515625" bestFit="1" customWidth="1"/>
    <col min="3838" max="3838" width="13.28515625" customWidth="1"/>
    <col min="3839" max="3839" width="16.7109375" customWidth="1"/>
    <col min="3840" max="3840" width="15.85546875" customWidth="1"/>
    <col min="3841" max="3841" width="15.7109375" customWidth="1"/>
    <col min="3842" max="3842" width="4.42578125" customWidth="1"/>
    <col min="3843" max="3843" width="9.7109375" customWidth="1"/>
    <col min="3844" max="3845" width="11.5703125" customWidth="1"/>
    <col min="3847" max="3847" width="9.85546875" customWidth="1"/>
    <col min="3848" max="3848" width="14" customWidth="1"/>
    <col min="3849" max="3849" width="12.28515625" customWidth="1"/>
    <col min="3850" max="3850" width="17" customWidth="1"/>
    <col min="3851" max="3851" width="21.42578125" customWidth="1"/>
    <col min="4091" max="4091" width="13.85546875" customWidth="1"/>
    <col min="4092" max="4092" width="10.85546875" customWidth="1"/>
    <col min="4093" max="4093" width="14.28515625" bestFit="1" customWidth="1"/>
    <col min="4094" max="4094" width="13.28515625" customWidth="1"/>
    <col min="4095" max="4095" width="16.7109375" customWidth="1"/>
    <col min="4096" max="4096" width="15.85546875" customWidth="1"/>
    <col min="4097" max="4097" width="15.7109375" customWidth="1"/>
    <col min="4098" max="4098" width="4.42578125" customWidth="1"/>
    <col min="4099" max="4099" width="9.7109375" customWidth="1"/>
    <col min="4100" max="4101" width="11.5703125" customWidth="1"/>
    <col min="4103" max="4103" width="9.85546875" customWidth="1"/>
    <col min="4104" max="4104" width="14" customWidth="1"/>
    <col min="4105" max="4105" width="12.28515625" customWidth="1"/>
    <col min="4106" max="4106" width="17" customWidth="1"/>
    <col min="4107" max="4107" width="21.42578125" customWidth="1"/>
    <col min="4347" max="4347" width="13.85546875" customWidth="1"/>
    <col min="4348" max="4348" width="10.85546875" customWidth="1"/>
    <col min="4349" max="4349" width="14.28515625" bestFit="1" customWidth="1"/>
    <col min="4350" max="4350" width="13.28515625" customWidth="1"/>
    <col min="4351" max="4351" width="16.7109375" customWidth="1"/>
    <col min="4352" max="4352" width="15.85546875" customWidth="1"/>
    <col min="4353" max="4353" width="15.7109375" customWidth="1"/>
    <col min="4354" max="4354" width="4.42578125" customWidth="1"/>
    <col min="4355" max="4355" width="9.7109375" customWidth="1"/>
    <col min="4356" max="4357" width="11.5703125" customWidth="1"/>
    <col min="4359" max="4359" width="9.85546875" customWidth="1"/>
    <col min="4360" max="4360" width="14" customWidth="1"/>
    <col min="4361" max="4361" width="12.28515625" customWidth="1"/>
    <col min="4362" max="4362" width="17" customWidth="1"/>
    <col min="4363" max="4363" width="21.42578125" customWidth="1"/>
    <col min="4603" max="4603" width="13.85546875" customWidth="1"/>
    <col min="4604" max="4604" width="10.85546875" customWidth="1"/>
    <col min="4605" max="4605" width="14.28515625" bestFit="1" customWidth="1"/>
    <col min="4606" max="4606" width="13.28515625" customWidth="1"/>
    <col min="4607" max="4607" width="16.7109375" customWidth="1"/>
    <col min="4608" max="4608" width="15.85546875" customWidth="1"/>
    <col min="4609" max="4609" width="15.7109375" customWidth="1"/>
    <col min="4610" max="4610" width="4.42578125" customWidth="1"/>
    <col min="4611" max="4611" width="9.7109375" customWidth="1"/>
    <col min="4612" max="4613" width="11.5703125" customWidth="1"/>
    <col min="4615" max="4615" width="9.85546875" customWidth="1"/>
    <col min="4616" max="4616" width="14" customWidth="1"/>
    <col min="4617" max="4617" width="12.28515625" customWidth="1"/>
    <col min="4618" max="4618" width="17" customWidth="1"/>
    <col min="4619" max="4619" width="21.42578125" customWidth="1"/>
    <col min="4859" max="4859" width="13.85546875" customWidth="1"/>
    <col min="4860" max="4860" width="10.85546875" customWidth="1"/>
    <col min="4861" max="4861" width="14.28515625" bestFit="1" customWidth="1"/>
    <col min="4862" max="4862" width="13.28515625" customWidth="1"/>
    <col min="4863" max="4863" width="16.7109375" customWidth="1"/>
    <col min="4864" max="4864" width="15.85546875" customWidth="1"/>
    <col min="4865" max="4865" width="15.7109375" customWidth="1"/>
    <col min="4866" max="4866" width="4.42578125" customWidth="1"/>
    <col min="4867" max="4867" width="9.7109375" customWidth="1"/>
    <col min="4868" max="4869" width="11.5703125" customWidth="1"/>
    <col min="4871" max="4871" width="9.85546875" customWidth="1"/>
    <col min="4872" max="4872" width="14" customWidth="1"/>
    <col min="4873" max="4873" width="12.28515625" customWidth="1"/>
    <col min="4874" max="4874" width="17" customWidth="1"/>
    <col min="4875" max="4875" width="21.42578125" customWidth="1"/>
    <col min="5115" max="5115" width="13.85546875" customWidth="1"/>
    <col min="5116" max="5116" width="10.85546875" customWidth="1"/>
    <col min="5117" max="5117" width="14.28515625" bestFit="1" customWidth="1"/>
    <col min="5118" max="5118" width="13.28515625" customWidth="1"/>
    <col min="5119" max="5119" width="16.7109375" customWidth="1"/>
    <col min="5120" max="5120" width="15.85546875" customWidth="1"/>
    <col min="5121" max="5121" width="15.7109375" customWidth="1"/>
    <col min="5122" max="5122" width="4.42578125" customWidth="1"/>
    <col min="5123" max="5123" width="9.7109375" customWidth="1"/>
    <col min="5124" max="5125" width="11.5703125" customWidth="1"/>
    <col min="5127" max="5127" width="9.85546875" customWidth="1"/>
    <col min="5128" max="5128" width="14" customWidth="1"/>
    <col min="5129" max="5129" width="12.28515625" customWidth="1"/>
    <col min="5130" max="5130" width="17" customWidth="1"/>
    <col min="5131" max="5131" width="21.42578125" customWidth="1"/>
    <col min="5371" max="5371" width="13.85546875" customWidth="1"/>
    <col min="5372" max="5372" width="10.85546875" customWidth="1"/>
    <col min="5373" max="5373" width="14.28515625" bestFit="1" customWidth="1"/>
    <col min="5374" max="5374" width="13.28515625" customWidth="1"/>
    <col min="5375" max="5375" width="16.7109375" customWidth="1"/>
    <col min="5376" max="5376" width="15.85546875" customWidth="1"/>
    <col min="5377" max="5377" width="15.7109375" customWidth="1"/>
    <col min="5378" max="5378" width="4.42578125" customWidth="1"/>
    <col min="5379" max="5379" width="9.7109375" customWidth="1"/>
    <col min="5380" max="5381" width="11.5703125" customWidth="1"/>
    <col min="5383" max="5383" width="9.85546875" customWidth="1"/>
    <col min="5384" max="5384" width="14" customWidth="1"/>
    <col min="5385" max="5385" width="12.28515625" customWidth="1"/>
    <col min="5386" max="5386" width="17" customWidth="1"/>
    <col min="5387" max="5387" width="21.42578125" customWidth="1"/>
    <col min="5627" max="5627" width="13.85546875" customWidth="1"/>
    <col min="5628" max="5628" width="10.85546875" customWidth="1"/>
    <col min="5629" max="5629" width="14.28515625" bestFit="1" customWidth="1"/>
    <col min="5630" max="5630" width="13.28515625" customWidth="1"/>
    <col min="5631" max="5631" width="16.7109375" customWidth="1"/>
    <col min="5632" max="5632" width="15.85546875" customWidth="1"/>
    <col min="5633" max="5633" width="15.7109375" customWidth="1"/>
    <col min="5634" max="5634" width="4.42578125" customWidth="1"/>
    <col min="5635" max="5635" width="9.7109375" customWidth="1"/>
    <col min="5636" max="5637" width="11.5703125" customWidth="1"/>
    <col min="5639" max="5639" width="9.85546875" customWidth="1"/>
    <col min="5640" max="5640" width="14" customWidth="1"/>
    <col min="5641" max="5641" width="12.28515625" customWidth="1"/>
    <col min="5642" max="5642" width="17" customWidth="1"/>
    <col min="5643" max="5643" width="21.42578125" customWidth="1"/>
    <col min="5883" max="5883" width="13.85546875" customWidth="1"/>
    <col min="5884" max="5884" width="10.85546875" customWidth="1"/>
    <col min="5885" max="5885" width="14.28515625" bestFit="1" customWidth="1"/>
    <col min="5886" max="5886" width="13.28515625" customWidth="1"/>
    <col min="5887" max="5887" width="16.7109375" customWidth="1"/>
    <col min="5888" max="5888" width="15.85546875" customWidth="1"/>
    <col min="5889" max="5889" width="15.7109375" customWidth="1"/>
    <col min="5890" max="5890" width="4.42578125" customWidth="1"/>
    <col min="5891" max="5891" width="9.7109375" customWidth="1"/>
    <col min="5892" max="5893" width="11.5703125" customWidth="1"/>
    <col min="5895" max="5895" width="9.85546875" customWidth="1"/>
    <col min="5896" max="5896" width="14" customWidth="1"/>
    <col min="5897" max="5897" width="12.28515625" customWidth="1"/>
    <col min="5898" max="5898" width="17" customWidth="1"/>
    <col min="5899" max="5899" width="21.42578125" customWidth="1"/>
    <col min="6139" max="6139" width="13.85546875" customWidth="1"/>
    <col min="6140" max="6140" width="10.85546875" customWidth="1"/>
    <col min="6141" max="6141" width="14.28515625" bestFit="1" customWidth="1"/>
    <col min="6142" max="6142" width="13.28515625" customWidth="1"/>
    <col min="6143" max="6143" width="16.7109375" customWidth="1"/>
    <col min="6144" max="6144" width="15.85546875" customWidth="1"/>
    <col min="6145" max="6145" width="15.7109375" customWidth="1"/>
    <col min="6146" max="6146" width="4.42578125" customWidth="1"/>
    <col min="6147" max="6147" width="9.7109375" customWidth="1"/>
    <col min="6148" max="6149" width="11.5703125" customWidth="1"/>
    <col min="6151" max="6151" width="9.85546875" customWidth="1"/>
    <col min="6152" max="6152" width="14" customWidth="1"/>
    <col min="6153" max="6153" width="12.28515625" customWidth="1"/>
    <col min="6154" max="6154" width="17" customWidth="1"/>
    <col min="6155" max="6155" width="21.42578125" customWidth="1"/>
    <col min="6395" max="6395" width="13.85546875" customWidth="1"/>
    <col min="6396" max="6396" width="10.85546875" customWidth="1"/>
    <col min="6397" max="6397" width="14.28515625" bestFit="1" customWidth="1"/>
    <col min="6398" max="6398" width="13.28515625" customWidth="1"/>
    <col min="6399" max="6399" width="16.7109375" customWidth="1"/>
    <col min="6400" max="6400" width="15.85546875" customWidth="1"/>
    <col min="6401" max="6401" width="15.7109375" customWidth="1"/>
    <col min="6402" max="6402" width="4.42578125" customWidth="1"/>
    <col min="6403" max="6403" width="9.7109375" customWidth="1"/>
    <col min="6404" max="6405" width="11.5703125" customWidth="1"/>
    <col min="6407" max="6407" width="9.85546875" customWidth="1"/>
    <col min="6408" max="6408" width="14" customWidth="1"/>
    <col min="6409" max="6409" width="12.28515625" customWidth="1"/>
    <col min="6410" max="6410" width="17" customWidth="1"/>
    <col min="6411" max="6411" width="21.42578125" customWidth="1"/>
    <col min="6651" max="6651" width="13.85546875" customWidth="1"/>
    <col min="6652" max="6652" width="10.85546875" customWidth="1"/>
    <col min="6653" max="6653" width="14.28515625" bestFit="1" customWidth="1"/>
    <col min="6654" max="6654" width="13.28515625" customWidth="1"/>
    <col min="6655" max="6655" width="16.7109375" customWidth="1"/>
    <col min="6656" max="6656" width="15.85546875" customWidth="1"/>
    <col min="6657" max="6657" width="15.7109375" customWidth="1"/>
    <col min="6658" max="6658" width="4.42578125" customWidth="1"/>
    <col min="6659" max="6659" width="9.7109375" customWidth="1"/>
    <col min="6660" max="6661" width="11.5703125" customWidth="1"/>
    <col min="6663" max="6663" width="9.85546875" customWidth="1"/>
    <col min="6664" max="6664" width="14" customWidth="1"/>
    <col min="6665" max="6665" width="12.28515625" customWidth="1"/>
    <col min="6666" max="6666" width="17" customWidth="1"/>
    <col min="6667" max="6667" width="21.42578125" customWidth="1"/>
    <col min="6907" max="6907" width="13.85546875" customWidth="1"/>
    <col min="6908" max="6908" width="10.85546875" customWidth="1"/>
    <col min="6909" max="6909" width="14.28515625" bestFit="1" customWidth="1"/>
    <col min="6910" max="6910" width="13.28515625" customWidth="1"/>
    <col min="6911" max="6911" width="16.7109375" customWidth="1"/>
    <col min="6912" max="6912" width="15.85546875" customWidth="1"/>
    <col min="6913" max="6913" width="15.7109375" customWidth="1"/>
    <col min="6914" max="6914" width="4.42578125" customWidth="1"/>
    <col min="6915" max="6915" width="9.7109375" customWidth="1"/>
    <col min="6916" max="6917" width="11.5703125" customWidth="1"/>
    <col min="6919" max="6919" width="9.85546875" customWidth="1"/>
    <col min="6920" max="6920" width="14" customWidth="1"/>
    <col min="6921" max="6921" width="12.28515625" customWidth="1"/>
    <col min="6922" max="6922" width="17" customWidth="1"/>
    <col min="6923" max="6923" width="21.42578125" customWidth="1"/>
    <col min="7163" max="7163" width="13.85546875" customWidth="1"/>
    <col min="7164" max="7164" width="10.85546875" customWidth="1"/>
    <col min="7165" max="7165" width="14.28515625" bestFit="1" customWidth="1"/>
    <col min="7166" max="7166" width="13.28515625" customWidth="1"/>
    <col min="7167" max="7167" width="16.7109375" customWidth="1"/>
    <col min="7168" max="7168" width="15.85546875" customWidth="1"/>
    <col min="7169" max="7169" width="15.7109375" customWidth="1"/>
    <col min="7170" max="7170" width="4.42578125" customWidth="1"/>
    <col min="7171" max="7171" width="9.7109375" customWidth="1"/>
    <col min="7172" max="7173" width="11.5703125" customWidth="1"/>
    <col min="7175" max="7175" width="9.85546875" customWidth="1"/>
    <col min="7176" max="7176" width="14" customWidth="1"/>
    <col min="7177" max="7177" width="12.28515625" customWidth="1"/>
    <col min="7178" max="7178" width="17" customWidth="1"/>
    <col min="7179" max="7179" width="21.42578125" customWidth="1"/>
    <col min="7419" max="7419" width="13.85546875" customWidth="1"/>
    <col min="7420" max="7420" width="10.85546875" customWidth="1"/>
    <col min="7421" max="7421" width="14.28515625" bestFit="1" customWidth="1"/>
    <col min="7422" max="7422" width="13.28515625" customWidth="1"/>
    <col min="7423" max="7423" width="16.7109375" customWidth="1"/>
    <col min="7424" max="7424" width="15.85546875" customWidth="1"/>
    <col min="7425" max="7425" width="15.7109375" customWidth="1"/>
    <col min="7426" max="7426" width="4.42578125" customWidth="1"/>
    <col min="7427" max="7427" width="9.7109375" customWidth="1"/>
    <col min="7428" max="7429" width="11.5703125" customWidth="1"/>
    <col min="7431" max="7431" width="9.85546875" customWidth="1"/>
    <col min="7432" max="7432" width="14" customWidth="1"/>
    <col min="7433" max="7433" width="12.28515625" customWidth="1"/>
    <col min="7434" max="7434" width="17" customWidth="1"/>
    <col min="7435" max="7435" width="21.42578125" customWidth="1"/>
    <col min="7675" max="7675" width="13.85546875" customWidth="1"/>
    <col min="7676" max="7676" width="10.85546875" customWidth="1"/>
    <col min="7677" max="7677" width="14.28515625" bestFit="1" customWidth="1"/>
    <col min="7678" max="7678" width="13.28515625" customWidth="1"/>
    <col min="7679" max="7679" width="16.7109375" customWidth="1"/>
    <col min="7680" max="7680" width="15.85546875" customWidth="1"/>
    <col min="7681" max="7681" width="15.7109375" customWidth="1"/>
    <col min="7682" max="7682" width="4.42578125" customWidth="1"/>
    <col min="7683" max="7683" width="9.7109375" customWidth="1"/>
    <col min="7684" max="7685" width="11.5703125" customWidth="1"/>
    <col min="7687" max="7687" width="9.85546875" customWidth="1"/>
    <col min="7688" max="7688" width="14" customWidth="1"/>
    <col min="7689" max="7689" width="12.28515625" customWidth="1"/>
    <col min="7690" max="7690" width="17" customWidth="1"/>
    <col min="7691" max="7691" width="21.42578125" customWidth="1"/>
    <col min="7931" max="7931" width="13.85546875" customWidth="1"/>
    <col min="7932" max="7932" width="10.85546875" customWidth="1"/>
    <col min="7933" max="7933" width="14.28515625" bestFit="1" customWidth="1"/>
    <col min="7934" max="7934" width="13.28515625" customWidth="1"/>
    <col min="7935" max="7935" width="16.7109375" customWidth="1"/>
    <col min="7936" max="7936" width="15.85546875" customWidth="1"/>
    <col min="7937" max="7937" width="15.7109375" customWidth="1"/>
    <col min="7938" max="7938" width="4.42578125" customWidth="1"/>
    <col min="7939" max="7939" width="9.7109375" customWidth="1"/>
    <col min="7940" max="7941" width="11.5703125" customWidth="1"/>
    <col min="7943" max="7943" width="9.85546875" customWidth="1"/>
    <col min="7944" max="7944" width="14" customWidth="1"/>
    <col min="7945" max="7945" width="12.28515625" customWidth="1"/>
    <col min="7946" max="7946" width="17" customWidth="1"/>
    <col min="7947" max="7947" width="21.42578125" customWidth="1"/>
    <col min="8187" max="8187" width="13.85546875" customWidth="1"/>
    <col min="8188" max="8188" width="10.85546875" customWidth="1"/>
    <col min="8189" max="8189" width="14.28515625" bestFit="1" customWidth="1"/>
    <col min="8190" max="8190" width="13.28515625" customWidth="1"/>
    <col min="8191" max="8191" width="16.7109375" customWidth="1"/>
    <col min="8192" max="8192" width="15.85546875" customWidth="1"/>
    <col min="8193" max="8193" width="15.7109375" customWidth="1"/>
    <col min="8194" max="8194" width="4.42578125" customWidth="1"/>
    <col min="8195" max="8195" width="9.7109375" customWidth="1"/>
    <col min="8196" max="8197" width="11.5703125" customWidth="1"/>
    <col min="8199" max="8199" width="9.85546875" customWidth="1"/>
    <col min="8200" max="8200" width="14" customWidth="1"/>
    <col min="8201" max="8201" width="12.28515625" customWidth="1"/>
    <col min="8202" max="8202" width="17" customWidth="1"/>
    <col min="8203" max="8203" width="21.42578125" customWidth="1"/>
    <col min="8443" max="8443" width="13.85546875" customWidth="1"/>
    <col min="8444" max="8444" width="10.85546875" customWidth="1"/>
    <col min="8445" max="8445" width="14.28515625" bestFit="1" customWidth="1"/>
    <col min="8446" max="8446" width="13.28515625" customWidth="1"/>
    <col min="8447" max="8447" width="16.7109375" customWidth="1"/>
    <col min="8448" max="8448" width="15.85546875" customWidth="1"/>
    <col min="8449" max="8449" width="15.7109375" customWidth="1"/>
    <col min="8450" max="8450" width="4.42578125" customWidth="1"/>
    <col min="8451" max="8451" width="9.7109375" customWidth="1"/>
    <col min="8452" max="8453" width="11.5703125" customWidth="1"/>
    <col min="8455" max="8455" width="9.85546875" customWidth="1"/>
    <col min="8456" max="8456" width="14" customWidth="1"/>
    <col min="8457" max="8457" width="12.28515625" customWidth="1"/>
    <col min="8458" max="8458" width="17" customWidth="1"/>
    <col min="8459" max="8459" width="21.42578125" customWidth="1"/>
    <col min="8699" max="8699" width="13.85546875" customWidth="1"/>
    <col min="8700" max="8700" width="10.85546875" customWidth="1"/>
    <col min="8701" max="8701" width="14.28515625" bestFit="1" customWidth="1"/>
    <col min="8702" max="8702" width="13.28515625" customWidth="1"/>
    <col min="8703" max="8703" width="16.7109375" customWidth="1"/>
    <col min="8704" max="8704" width="15.85546875" customWidth="1"/>
    <col min="8705" max="8705" width="15.7109375" customWidth="1"/>
    <col min="8706" max="8706" width="4.42578125" customWidth="1"/>
    <col min="8707" max="8707" width="9.7109375" customWidth="1"/>
    <col min="8708" max="8709" width="11.5703125" customWidth="1"/>
    <col min="8711" max="8711" width="9.85546875" customWidth="1"/>
    <col min="8712" max="8712" width="14" customWidth="1"/>
    <col min="8713" max="8713" width="12.28515625" customWidth="1"/>
    <col min="8714" max="8714" width="17" customWidth="1"/>
    <col min="8715" max="8715" width="21.42578125" customWidth="1"/>
    <col min="8955" max="8955" width="13.85546875" customWidth="1"/>
    <col min="8956" max="8956" width="10.85546875" customWidth="1"/>
    <col min="8957" max="8957" width="14.28515625" bestFit="1" customWidth="1"/>
    <col min="8958" max="8958" width="13.28515625" customWidth="1"/>
    <col min="8959" max="8959" width="16.7109375" customWidth="1"/>
    <col min="8960" max="8960" width="15.85546875" customWidth="1"/>
    <col min="8961" max="8961" width="15.7109375" customWidth="1"/>
    <col min="8962" max="8962" width="4.42578125" customWidth="1"/>
    <col min="8963" max="8963" width="9.7109375" customWidth="1"/>
    <col min="8964" max="8965" width="11.5703125" customWidth="1"/>
    <col min="8967" max="8967" width="9.85546875" customWidth="1"/>
    <col min="8968" max="8968" width="14" customWidth="1"/>
    <col min="8969" max="8969" width="12.28515625" customWidth="1"/>
    <col min="8970" max="8970" width="17" customWidth="1"/>
    <col min="8971" max="8971" width="21.42578125" customWidth="1"/>
    <col min="9211" max="9211" width="13.85546875" customWidth="1"/>
    <col min="9212" max="9212" width="10.85546875" customWidth="1"/>
    <col min="9213" max="9213" width="14.28515625" bestFit="1" customWidth="1"/>
    <col min="9214" max="9214" width="13.28515625" customWidth="1"/>
    <col min="9215" max="9215" width="16.7109375" customWidth="1"/>
    <col min="9216" max="9216" width="15.85546875" customWidth="1"/>
    <col min="9217" max="9217" width="15.7109375" customWidth="1"/>
    <col min="9218" max="9218" width="4.42578125" customWidth="1"/>
    <col min="9219" max="9219" width="9.7109375" customWidth="1"/>
    <col min="9220" max="9221" width="11.5703125" customWidth="1"/>
    <col min="9223" max="9223" width="9.85546875" customWidth="1"/>
    <col min="9224" max="9224" width="14" customWidth="1"/>
    <col min="9225" max="9225" width="12.28515625" customWidth="1"/>
    <col min="9226" max="9226" width="17" customWidth="1"/>
    <col min="9227" max="9227" width="21.42578125" customWidth="1"/>
    <col min="9467" max="9467" width="13.85546875" customWidth="1"/>
    <col min="9468" max="9468" width="10.85546875" customWidth="1"/>
    <col min="9469" max="9469" width="14.28515625" bestFit="1" customWidth="1"/>
    <col min="9470" max="9470" width="13.28515625" customWidth="1"/>
    <col min="9471" max="9471" width="16.7109375" customWidth="1"/>
    <col min="9472" max="9472" width="15.85546875" customWidth="1"/>
    <col min="9473" max="9473" width="15.7109375" customWidth="1"/>
    <col min="9474" max="9474" width="4.42578125" customWidth="1"/>
    <col min="9475" max="9475" width="9.7109375" customWidth="1"/>
    <col min="9476" max="9477" width="11.5703125" customWidth="1"/>
    <col min="9479" max="9479" width="9.85546875" customWidth="1"/>
    <col min="9480" max="9480" width="14" customWidth="1"/>
    <col min="9481" max="9481" width="12.28515625" customWidth="1"/>
    <col min="9482" max="9482" width="17" customWidth="1"/>
    <col min="9483" max="9483" width="21.42578125" customWidth="1"/>
    <col min="9723" max="9723" width="13.85546875" customWidth="1"/>
    <col min="9724" max="9724" width="10.85546875" customWidth="1"/>
    <col min="9725" max="9725" width="14.28515625" bestFit="1" customWidth="1"/>
    <col min="9726" max="9726" width="13.28515625" customWidth="1"/>
    <col min="9727" max="9727" width="16.7109375" customWidth="1"/>
    <col min="9728" max="9728" width="15.85546875" customWidth="1"/>
    <col min="9729" max="9729" width="15.7109375" customWidth="1"/>
    <col min="9730" max="9730" width="4.42578125" customWidth="1"/>
    <col min="9731" max="9731" width="9.7109375" customWidth="1"/>
    <col min="9732" max="9733" width="11.5703125" customWidth="1"/>
    <col min="9735" max="9735" width="9.85546875" customWidth="1"/>
    <col min="9736" max="9736" width="14" customWidth="1"/>
    <col min="9737" max="9737" width="12.28515625" customWidth="1"/>
    <col min="9738" max="9738" width="17" customWidth="1"/>
    <col min="9739" max="9739" width="21.42578125" customWidth="1"/>
    <col min="9979" max="9979" width="13.85546875" customWidth="1"/>
    <col min="9980" max="9980" width="10.85546875" customWidth="1"/>
    <col min="9981" max="9981" width="14.28515625" bestFit="1" customWidth="1"/>
    <col min="9982" max="9982" width="13.28515625" customWidth="1"/>
    <col min="9983" max="9983" width="16.7109375" customWidth="1"/>
    <col min="9984" max="9984" width="15.85546875" customWidth="1"/>
    <col min="9985" max="9985" width="15.7109375" customWidth="1"/>
    <col min="9986" max="9986" width="4.42578125" customWidth="1"/>
    <col min="9987" max="9987" width="9.7109375" customWidth="1"/>
    <col min="9988" max="9989" width="11.5703125" customWidth="1"/>
    <col min="9991" max="9991" width="9.85546875" customWidth="1"/>
    <col min="9992" max="9992" width="14" customWidth="1"/>
    <col min="9993" max="9993" width="12.28515625" customWidth="1"/>
    <col min="9994" max="9994" width="17" customWidth="1"/>
    <col min="9995" max="9995" width="21.42578125" customWidth="1"/>
    <col min="10235" max="10235" width="13.85546875" customWidth="1"/>
    <col min="10236" max="10236" width="10.85546875" customWidth="1"/>
    <col min="10237" max="10237" width="14.28515625" bestFit="1" customWidth="1"/>
    <col min="10238" max="10238" width="13.28515625" customWidth="1"/>
    <col min="10239" max="10239" width="16.7109375" customWidth="1"/>
    <col min="10240" max="10240" width="15.85546875" customWidth="1"/>
    <col min="10241" max="10241" width="15.7109375" customWidth="1"/>
    <col min="10242" max="10242" width="4.42578125" customWidth="1"/>
    <col min="10243" max="10243" width="9.7109375" customWidth="1"/>
    <col min="10244" max="10245" width="11.5703125" customWidth="1"/>
    <col min="10247" max="10247" width="9.85546875" customWidth="1"/>
    <col min="10248" max="10248" width="14" customWidth="1"/>
    <col min="10249" max="10249" width="12.28515625" customWidth="1"/>
    <col min="10250" max="10250" width="17" customWidth="1"/>
    <col min="10251" max="10251" width="21.42578125" customWidth="1"/>
    <col min="10491" max="10491" width="13.85546875" customWidth="1"/>
    <col min="10492" max="10492" width="10.85546875" customWidth="1"/>
    <col min="10493" max="10493" width="14.28515625" bestFit="1" customWidth="1"/>
    <col min="10494" max="10494" width="13.28515625" customWidth="1"/>
    <col min="10495" max="10495" width="16.7109375" customWidth="1"/>
    <col min="10496" max="10496" width="15.85546875" customWidth="1"/>
    <col min="10497" max="10497" width="15.7109375" customWidth="1"/>
    <col min="10498" max="10498" width="4.42578125" customWidth="1"/>
    <col min="10499" max="10499" width="9.7109375" customWidth="1"/>
    <col min="10500" max="10501" width="11.5703125" customWidth="1"/>
    <col min="10503" max="10503" width="9.85546875" customWidth="1"/>
    <col min="10504" max="10504" width="14" customWidth="1"/>
    <col min="10505" max="10505" width="12.28515625" customWidth="1"/>
    <col min="10506" max="10506" width="17" customWidth="1"/>
    <col min="10507" max="10507" width="21.42578125" customWidth="1"/>
    <col min="10747" max="10747" width="13.85546875" customWidth="1"/>
    <col min="10748" max="10748" width="10.85546875" customWidth="1"/>
    <col min="10749" max="10749" width="14.28515625" bestFit="1" customWidth="1"/>
    <col min="10750" max="10750" width="13.28515625" customWidth="1"/>
    <col min="10751" max="10751" width="16.7109375" customWidth="1"/>
    <col min="10752" max="10752" width="15.85546875" customWidth="1"/>
    <col min="10753" max="10753" width="15.7109375" customWidth="1"/>
    <col min="10754" max="10754" width="4.42578125" customWidth="1"/>
    <col min="10755" max="10755" width="9.7109375" customWidth="1"/>
    <col min="10756" max="10757" width="11.5703125" customWidth="1"/>
    <col min="10759" max="10759" width="9.85546875" customWidth="1"/>
    <col min="10760" max="10760" width="14" customWidth="1"/>
    <col min="10761" max="10761" width="12.28515625" customWidth="1"/>
    <col min="10762" max="10762" width="17" customWidth="1"/>
    <col min="10763" max="10763" width="21.42578125" customWidth="1"/>
    <col min="11003" max="11003" width="13.85546875" customWidth="1"/>
    <col min="11004" max="11004" width="10.85546875" customWidth="1"/>
    <col min="11005" max="11005" width="14.28515625" bestFit="1" customWidth="1"/>
    <col min="11006" max="11006" width="13.28515625" customWidth="1"/>
    <col min="11007" max="11007" width="16.7109375" customWidth="1"/>
    <col min="11008" max="11008" width="15.85546875" customWidth="1"/>
    <col min="11009" max="11009" width="15.7109375" customWidth="1"/>
    <col min="11010" max="11010" width="4.42578125" customWidth="1"/>
    <col min="11011" max="11011" width="9.7109375" customWidth="1"/>
    <col min="11012" max="11013" width="11.5703125" customWidth="1"/>
    <col min="11015" max="11015" width="9.85546875" customWidth="1"/>
    <col min="11016" max="11016" width="14" customWidth="1"/>
    <col min="11017" max="11017" width="12.28515625" customWidth="1"/>
    <col min="11018" max="11018" width="17" customWidth="1"/>
    <col min="11019" max="11019" width="21.42578125" customWidth="1"/>
    <col min="11259" max="11259" width="13.85546875" customWidth="1"/>
    <col min="11260" max="11260" width="10.85546875" customWidth="1"/>
    <col min="11261" max="11261" width="14.28515625" bestFit="1" customWidth="1"/>
    <col min="11262" max="11262" width="13.28515625" customWidth="1"/>
    <col min="11263" max="11263" width="16.7109375" customWidth="1"/>
    <col min="11264" max="11264" width="15.85546875" customWidth="1"/>
    <col min="11265" max="11265" width="15.7109375" customWidth="1"/>
    <col min="11266" max="11266" width="4.42578125" customWidth="1"/>
    <col min="11267" max="11267" width="9.7109375" customWidth="1"/>
    <col min="11268" max="11269" width="11.5703125" customWidth="1"/>
    <col min="11271" max="11271" width="9.85546875" customWidth="1"/>
    <col min="11272" max="11272" width="14" customWidth="1"/>
    <col min="11273" max="11273" width="12.28515625" customWidth="1"/>
    <col min="11274" max="11274" width="17" customWidth="1"/>
    <col min="11275" max="11275" width="21.42578125" customWidth="1"/>
    <col min="11515" max="11515" width="13.85546875" customWidth="1"/>
    <col min="11516" max="11516" width="10.85546875" customWidth="1"/>
    <col min="11517" max="11517" width="14.28515625" bestFit="1" customWidth="1"/>
    <col min="11518" max="11518" width="13.28515625" customWidth="1"/>
    <col min="11519" max="11519" width="16.7109375" customWidth="1"/>
    <col min="11520" max="11520" width="15.85546875" customWidth="1"/>
    <col min="11521" max="11521" width="15.7109375" customWidth="1"/>
    <col min="11522" max="11522" width="4.42578125" customWidth="1"/>
    <col min="11523" max="11523" width="9.7109375" customWidth="1"/>
    <col min="11524" max="11525" width="11.5703125" customWidth="1"/>
    <col min="11527" max="11527" width="9.85546875" customWidth="1"/>
    <col min="11528" max="11528" width="14" customWidth="1"/>
    <col min="11529" max="11529" width="12.28515625" customWidth="1"/>
    <col min="11530" max="11530" width="17" customWidth="1"/>
    <col min="11531" max="11531" width="21.42578125" customWidth="1"/>
    <col min="11771" max="11771" width="13.85546875" customWidth="1"/>
    <col min="11772" max="11772" width="10.85546875" customWidth="1"/>
    <col min="11773" max="11773" width="14.28515625" bestFit="1" customWidth="1"/>
    <col min="11774" max="11774" width="13.28515625" customWidth="1"/>
    <col min="11775" max="11775" width="16.7109375" customWidth="1"/>
    <col min="11776" max="11776" width="15.85546875" customWidth="1"/>
    <col min="11777" max="11777" width="15.7109375" customWidth="1"/>
    <col min="11778" max="11778" width="4.42578125" customWidth="1"/>
    <col min="11779" max="11779" width="9.7109375" customWidth="1"/>
    <col min="11780" max="11781" width="11.5703125" customWidth="1"/>
    <col min="11783" max="11783" width="9.85546875" customWidth="1"/>
    <col min="11784" max="11784" width="14" customWidth="1"/>
    <col min="11785" max="11785" width="12.28515625" customWidth="1"/>
    <col min="11786" max="11786" width="17" customWidth="1"/>
    <col min="11787" max="11787" width="21.42578125" customWidth="1"/>
    <col min="12027" max="12027" width="13.85546875" customWidth="1"/>
    <col min="12028" max="12028" width="10.85546875" customWidth="1"/>
    <col min="12029" max="12029" width="14.28515625" bestFit="1" customWidth="1"/>
    <col min="12030" max="12030" width="13.28515625" customWidth="1"/>
    <col min="12031" max="12031" width="16.7109375" customWidth="1"/>
    <col min="12032" max="12032" width="15.85546875" customWidth="1"/>
    <col min="12033" max="12033" width="15.7109375" customWidth="1"/>
    <col min="12034" max="12034" width="4.42578125" customWidth="1"/>
    <col min="12035" max="12035" width="9.7109375" customWidth="1"/>
    <col min="12036" max="12037" width="11.5703125" customWidth="1"/>
    <col min="12039" max="12039" width="9.85546875" customWidth="1"/>
    <col min="12040" max="12040" width="14" customWidth="1"/>
    <col min="12041" max="12041" width="12.28515625" customWidth="1"/>
    <col min="12042" max="12042" width="17" customWidth="1"/>
    <col min="12043" max="12043" width="21.42578125" customWidth="1"/>
    <col min="12283" max="12283" width="13.85546875" customWidth="1"/>
    <col min="12284" max="12284" width="10.85546875" customWidth="1"/>
    <col min="12285" max="12285" width="14.28515625" bestFit="1" customWidth="1"/>
    <col min="12286" max="12286" width="13.28515625" customWidth="1"/>
    <col min="12287" max="12287" width="16.7109375" customWidth="1"/>
    <col min="12288" max="12288" width="15.85546875" customWidth="1"/>
    <col min="12289" max="12289" width="15.7109375" customWidth="1"/>
    <col min="12290" max="12290" width="4.42578125" customWidth="1"/>
    <col min="12291" max="12291" width="9.7109375" customWidth="1"/>
    <col min="12292" max="12293" width="11.5703125" customWidth="1"/>
    <col min="12295" max="12295" width="9.85546875" customWidth="1"/>
    <col min="12296" max="12296" width="14" customWidth="1"/>
    <col min="12297" max="12297" width="12.28515625" customWidth="1"/>
    <col min="12298" max="12298" width="17" customWidth="1"/>
    <col min="12299" max="12299" width="21.42578125" customWidth="1"/>
    <col min="12539" max="12539" width="13.85546875" customWidth="1"/>
    <col min="12540" max="12540" width="10.85546875" customWidth="1"/>
    <col min="12541" max="12541" width="14.28515625" bestFit="1" customWidth="1"/>
    <col min="12542" max="12542" width="13.28515625" customWidth="1"/>
    <col min="12543" max="12543" width="16.7109375" customWidth="1"/>
    <col min="12544" max="12544" width="15.85546875" customWidth="1"/>
    <col min="12545" max="12545" width="15.7109375" customWidth="1"/>
    <col min="12546" max="12546" width="4.42578125" customWidth="1"/>
    <col min="12547" max="12547" width="9.7109375" customWidth="1"/>
    <col min="12548" max="12549" width="11.5703125" customWidth="1"/>
    <col min="12551" max="12551" width="9.85546875" customWidth="1"/>
    <col min="12552" max="12552" width="14" customWidth="1"/>
    <col min="12553" max="12553" width="12.28515625" customWidth="1"/>
    <col min="12554" max="12554" width="17" customWidth="1"/>
    <col min="12555" max="12555" width="21.42578125" customWidth="1"/>
    <col min="12795" max="12795" width="13.85546875" customWidth="1"/>
    <col min="12796" max="12796" width="10.85546875" customWidth="1"/>
    <col min="12797" max="12797" width="14.28515625" bestFit="1" customWidth="1"/>
    <col min="12798" max="12798" width="13.28515625" customWidth="1"/>
    <col min="12799" max="12799" width="16.7109375" customWidth="1"/>
    <col min="12800" max="12800" width="15.85546875" customWidth="1"/>
    <col min="12801" max="12801" width="15.7109375" customWidth="1"/>
    <col min="12802" max="12802" width="4.42578125" customWidth="1"/>
    <col min="12803" max="12803" width="9.7109375" customWidth="1"/>
    <col min="12804" max="12805" width="11.5703125" customWidth="1"/>
    <col min="12807" max="12807" width="9.85546875" customWidth="1"/>
    <col min="12808" max="12808" width="14" customWidth="1"/>
    <col min="12809" max="12809" width="12.28515625" customWidth="1"/>
    <col min="12810" max="12810" width="17" customWidth="1"/>
    <col min="12811" max="12811" width="21.42578125" customWidth="1"/>
    <col min="13051" max="13051" width="13.85546875" customWidth="1"/>
    <col min="13052" max="13052" width="10.85546875" customWidth="1"/>
    <col min="13053" max="13053" width="14.28515625" bestFit="1" customWidth="1"/>
    <col min="13054" max="13054" width="13.28515625" customWidth="1"/>
    <col min="13055" max="13055" width="16.7109375" customWidth="1"/>
    <col min="13056" max="13056" width="15.85546875" customWidth="1"/>
    <col min="13057" max="13057" width="15.7109375" customWidth="1"/>
    <col min="13058" max="13058" width="4.42578125" customWidth="1"/>
    <col min="13059" max="13059" width="9.7109375" customWidth="1"/>
    <col min="13060" max="13061" width="11.5703125" customWidth="1"/>
    <col min="13063" max="13063" width="9.85546875" customWidth="1"/>
    <col min="13064" max="13064" width="14" customWidth="1"/>
    <col min="13065" max="13065" width="12.28515625" customWidth="1"/>
    <col min="13066" max="13066" width="17" customWidth="1"/>
    <col min="13067" max="13067" width="21.42578125" customWidth="1"/>
    <col min="13307" max="13307" width="13.85546875" customWidth="1"/>
    <col min="13308" max="13308" width="10.85546875" customWidth="1"/>
    <col min="13309" max="13309" width="14.28515625" bestFit="1" customWidth="1"/>
    <col min="13310" max="13310" width="13.28515625" customWidth="1"/>
    <col min="13311" max="13311" width="16.7109375" customWidth="1"/>
    <col min="13312" max="13312" width="15.85546875" customWidth="1"/>
    <col min="13313" max="13313" width="15.7109375" customWidth="1"/>
    <col min="13314" max="13314" width="4.42578125" customWidth="1"/>
    <col min="13315" max="13315" width="9.7109375" customWidth="1"/>
    <col min="13316" max="13317" width="11.5703125" customWidth="1"/>
    <col min="13319" max="13319" width="9.85546875" customWidth="1"/>
    <col min="13320" max="13320" width="14" customWidth="1"/>
    <col min="13321" max="13321" width="12.28515625" customWidth="1"/>
    <col min="13322" max="13322" width="17" customWidth="1"/>
    <col min="13323" max="13323" width="21.42578125" customWidth="1"/>
    <col min="13563" max="13563" width="13.85546875" customWidth="1"/>
    <col min="13564" max="13564" width="10.85546875" customWidth="1"/>
    <col min="13565" max="13565" width="14.28515625" bestFit="1" customWidth="1"/>
    <col min="13566" max="13566" width="13.28515625" customWidth="1"/>
    <col min="13567" max="13567" width="16.7109375" customWidth="1"/>
    <col min="13568" max="13568" width="15.85546875" customWidth="1"/>
    <col min="13569" max="13569" width="15.7109375" customWidth="1"/>
    <col min="13570" max="13570" width="4.42578125" customWidth="1"/>
    <col min="13571" max="13571" width="9.7109375" customWidth="1"/>
    <col min="13572" max="13573" width="11.5703125" customWidth="1"/>
    <col min="13575" max="13575" width="9.85546875" customWidth="1"/>
    <col min="13576" max="13576" width="14" customWidth="1"/>
    <col min="13577" max="13577" width="12.28515625" customWidth="1"/>
    <col min="13578" max="13578" width="17" customWidth="1"/>
    <col min="13579" max="13579" width="21.42578125" customWidth="1"/>
    <col min="13819" max="13819" width="13.85546875" customWidth="1"/>
    <col min="13820" max="13820" width="10.85546875" customWidth="1"/>
    <col min="13821" max="13821" width="14.28515625" bestFit="1" customWidth="1"/>
    <col min="13822" max="13822" width="13.28515625" customWidth="1"/>
    <col min="13823" max="13823" width="16.7109375" customWidth="1"/>
    <col min="13824" max="13824" width="15.85546875" customWidth="1"/>
    <col min="13825" max="13825" width="15.7109375" customWidth="1"/>
    <col min="13826" max="13826" width="4.42578125" customWidth="1"/>
    <col min="13827" max="13827" width="9.7109375" customWidth="1"/>
    <col min="13828" max="13829" width="11.5703125" customWidth="1"/>
    <col min="13831" max="13831" width="9.85546875" customWidth="1"/>
    <col min="13832" max="13832" width="14" customWidth="1"/>
    <col min="13833" max="13833" width="12.28515625" customWidth="1"/>
    <col min="13834" max="13834" width="17" customWidth="1"/>
    <col min="13835" max="13835" width="21.42578125" customWidth="1"/>
    <col min="14075" max="14075" width="13.85546875" customWidth="1"/>
    <col min="14076" max="14076" width="10.85546875" customWidth="1"/>
    <col min="14077" max="14077" width="14.28515625" bestFit="1" customWidth="1"/>
    <col min="14078" max="14078" width="13.28515625" customWidth="1"/>
    <col min="14079" max="14079" width="16.7109375" customWidth="1"/>
    <col min="14080" max="14080" width="15.85546875" customWidth="1"/>
    <col min="14081" max="14081" width="15.7109375" customWidth="1"/>
    <col min="14082" max="14082" width="4.42578125" customWidth="1"/>
    <col min="14083" max="14083" width="9.7109375" customWidth="1"/>
    <col min="14084" max="14085" width="11.5703125" customWidth="1"/>
    <col min="14087" max="14087" width="9.85546875" customWidth="1"/>
    <col min="14088" max="14088" width="14" customWidth="1"/>
    <col min="14089" max="14089" width="12.28515625" customWidth="1"/>
    <col min="14090" max="14090" width="17" customWidth="1"/>
    <col min="14091" max="14091" width="21.42578125" customWidth="1"/>
    <col min="14331" max="14331" width="13.85546875" customWidth="1"/>
    <col min="14332" max="14332" width="10.85546875" customWidth="1"/>
    <col min="14333" max="14333" width="14.28515625" bestFit="1" customWidth="1"/>
    <col min="14334" max="14334" width="13.28515625" customWidth="1"/>
    <col min="14335" max="14335" width="16.7109375" customWidth="1"/>
    <col min="14336" max="14336" width="15.85546875" customWidth="1"/>
    <col min="14337" max="14337" width="15.7109375" customWidth="1"/>
    <col min="14338" max="14338" width="4.42578125" customWidth="1"/>
    <col min="14339" max="14339" width="9.7109375" customWidth="1"/>
    <col min="14340" max="14341" width="11.5703125" customWidth="1"/>
    <col min="14343" max="14343" width="9.85546875" customWidth="1"/>
    <col min="14344" max="14344" width="14" customWidth="1"/>
    <col min="14345" max="14345" width="12.28515625" customWidth="1"/>
    <col min="14346" max="14346" width="17" customWidth="1"/>
    <col min="14347" max="14347" width="21.42578125" customWidth="1"/>
    <col min="14587" max="14587" width="13.85546875" customWidth="1"/>
    <col min="14588" max="14588" width="10.85546875" customWidth="1"/>
    <col min="14589" max="14589" width="14.28515625" bestFit="1" customWidth="1"/>
    <col min="14590" max="14590" width="13.28515625" customWidth="1"/>
    <col min="14591" max="14591" width="16.7109375" customWidth="1"/>
    <col min="14592" max="14592" width="15.85546875" customWidth="1"/>
    <col min="14593" max="14593" width="15.7109375" customWidth="1"/>
    <col min="14594" max="14594" width="4.42578125" customWidth="1"/>
    <col min="14595" max="14595" width="9.7109375" customWidth="1"/>
    <col min="14596" max="14597" width="11.5703125" customWidth="1"/>
    <col min="14599" max="14599" width="9.85546875" customWidth="1"/>
    <col min="14600" max="14600" width="14" customWidth="1"/>
    <col min="14601" max="14601" width="12.28515625" customWidth="1"/>
    <col min="14602" max="14602" width="17" customWidth="1"/>
    <col min="14603" max="14603" width="21.42578125" customWidth="1"/>
    <col min="14843" max="14843" width="13.85546875" customWidth="1"/>
    <col min="14844" max="14844" width="10.85546875" customWidth="1"/>
    <col min="14845" max="14845" width="14.28515625" bestFit="1" customWidth="1"/>
    <col min="14846" max="14846" width="13.28515625" customWidth="1"/>
    <col min="14847" max="14847" width="16.7109375" customWidth="1"/>
    <col min="14848" max="14848" width="15.85546875" customWidth="1"/>
    <col min="14849" max="14849" width="15.7109375" customWidth="1"/>
    <col min="14850" max="14850" width="4.42578125" customWidth="1"/>
    <col min="14851" max="14851" width="9.7109375" customWidth="1"/>
    <col min="14852" max="14853" width="11.5703125" customWidth="1"/>
    <col min="14855" max="14855" width="9.85546875" customWidth="1"/>
    <col min="14856" max="14856" width="14" customWidth="1"/>
    <col min="14857" max="14857" width="12.28515625" customWidth="1"/>
    <col min="14858" max="14858" width="17" customWidth="1"/>
    <col min="14859" max="14859" width="21.42578125" customWidth="1"/>
    <col min="15099" max="15099" width="13.85546875" customWidth="1"/>
    <col min="15100" max="15100" width="10.85546875" customWidth="1"/>
    <col min="15101" max="15101" width="14.28515625" bestFit="1" customWidth="1"/>
    <col min="15102" max="15102" width="13.28515625" customWidth="1"/>
    <col min="15103" max="15103" width="16.7109375" customWidth="1"/>
    <col min="15104" max="15104" width="15.85546875" customWidth="1"/>
    <col min="15105" max="15105" width="15.7109375" customWidth="1"/>
    <col min="15106" max="15106" width="4.42578125" customWidth="1"/>
    <col min="15107" max="15107" width="9.7109375" customWidth="1"/>
    <col min="15108" max="15109" width="11.5703125" customWidth="1"/>
    <col min="15111" max="15111" width="9.85546875" customWidth="1"/>
    <col min="15112" max="15112" width="14" customWidth="1"/>
    <col min="15113" max="15113" width="12.28515625" customWidth="1"/>
    <col min="15114" max="15114" width="17" customWidth="1"/>
    <col min="15115" max="15115" width="21.42578125" customWidth="1"/>
    <col min="15355" max="15355" width="13.85546875" customWidth="1"/>
    <col min="15356" max="15356" width="10.85546875" customWidth="1"/>
    <col min="15357" max="15357" width="14.28515625" bestFit="1" customWidth="1"/>
    <col min="15358" max="15358" width="13.28515625" customWidth="1"/>
    <col min="15359" max="15359" width="16.7109375" customWidth="1"/>
    <col min="15360" max="15360" width="15.85546875" customWidth="1"/>
    <col min="15361" max="15361" width="15.7109375" customWidth="1"/>
    <col min="15362" max="15362" width="4.42578125" customWidth="1"/>
    <col min="15363" max="15363" width="9.7109375" customWidth="1"/>
    <col min="15364" max="15365" width="11.5703125" customWidth="1"/>
    <col min="15367" max="15367" width="9.85546875" customWidth="1"/>
    <col min="15368" max="15368" width="14" customWidth="1"/>
    <col min="15369" max="15369" width="12.28515625" customWidth="1"/>
    <col min="15370" max="15370" width="17" customWidth="1"/>
    <col min="15371" max="15371" width="21.42578125" customWidth="1"/>
    <col min="15611" max="15611" width="13.85546875" customWidth="1"/>
    <col min="15612" max="15612" width="10.85546875" customWidth="1"/>
    <col min="15613" max="15613" width="14.28515625" bestFit="1" customWidth="1"/>
    <col min="15614" max="15614" width="13.28515625" customWidth="1"/>
    <col min="15615" max="15615" width="16.7109375" customWidth="1"/>
    <col min="15616" max="15616" width="15.85546875" customWidth="1"/>
    <col min="15617" max="15617" width="15.7109375" customWidth="1"/>
    <col min="15618" max="15618" width="4.42578125" customWidth="1"/>
    <col min="15619" max="15619" width="9.7109375" customWidth="1"/>
    <col min="15620" max="15621" width="11.5703125" customWidth="1"/>
    <col min="15623" max="15623" width="9.85546875" customWidth="1"/>
    <col min="15624" max="15624" width="14" customWidth="1"/>
    <col min="15625" max="15625" width="12.28515625" customWidth="1"/>
    <col min="15626" max="15626" width="17" customWidth="1"/>
    <col min="15627" max="15627" width="21.42578125" customWidth="1"/>
    <col min="15867" max="15867" width="13.85546875" customWidth="1"/>
    <col min="15868" max="15868" width="10.85546875" customWidth="1"/>
    <col min="15869" max="15869" width="14.28515625" bestFit="1" customWidth="1"/>
    <col min="15870" max="15870" width="13.28515625" customWidth="1"/>
    <col min="15871" max="15871" width="16.7109375" customWidth="1"/>
    <col min="15872" max="15872" width="15.85546875" customWidth="1"/>
    <col min="15873" max="15873" width="15.7109375" customWidth="1"/>
    <col min="15874" max="15874" width="4.42578125" customWidth="1"/>
    <col min="15875" max="15875" width="9.7109375" customWidth="1"/>
    <col min="15876" max="15877" width="11.5703125" customWidth="1"/>
    <col min="15879" max="15879" width="9.85546875" customWidth="1"/>
    <col min="15880" max="15880" width="14" customWidth="1"/>
    <col min="15881" max="15881" width="12.28515625" customWidth="1"/>
    <col min="15882" max="15882" width="17" customWidth="1"/>
    <col min="15883" max="15883" width="21.42578125" customWidth="1"/>
    <col min="16123" max="16123" width="13.85546875" customWidth="1"/>
    <col min="16124" max="16124" width="10.85546875" customWidth="1"/>
    <col min="16125" max="16125" width="14.28515625" bestFit="1" customWidth="1"/>
    <col min="16126" max="16126" width="13.28515625" customWidth="1"/>
    <col min="16127" max="16127" width="16.7109375" customWidth="1"/>
    <col min="16128" max="16128" width="15.85546875" customWidth="1"/>
    <col min="16129" max="16129" width="15.7109375" customWidth="1"/>
    <col min="16130" max="16130" width="4.42578125" customWidth="1"/>
    <col min="16131" max="16131" width="9.7109375" customWidth="1"/>
    <col min="16132" max="16133" width="11.5703125" customWidth="1"/>
    <col min="16135" max="16135" width="9.85546875" customWidth="1"/>
    <col min="16136" max="16136" width="14" customWidth="1"/>
    <col min="16137" max="16137" width="12.28515625" customWidth="1"/>
    <col min="16138" max="16138" width="17" customWidth="1"/>
    <col min="16139" max="16139" width="21.42578125" customWidth="1"/>
  </cols>
  <sheetData>
    <row r="1" spans="1:17" ht="27" x14ac:dyDescent="0.5">
      <c r="A1" s="140" t="s">
        <v>10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</row>
    <row r="2" spans="1:17" x14ac:dyDescent="0.25">
      <c r="A2" s="141" t="s">
        <v>497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</row>
    <row r="3" spans="1:17" ht="10.5" customHeight="1" x14ac:dyDescent="0.25"/>
    <row r="4" spans="1:17" ht="15.75" thickBot="1" x14ac:dyDescent="0.3"/>
    <row r="5" spans="1:17" s="5" customFormat="1" ht="42.75" customHeight="1" x14ac:dyDescent="0.25">
      <c r="A5" s="1" t="s">
        <v>0</v>
      </c>
      <c r="B5" s="2" t="s">
        <v>1</v>
      </c>
      <c r="C5" s="2" t="s">
        <v>2</v>
      </c>
      <c r="D5" s="2" t="s">
        <v>3</v>
      </c>
      <c r="E5" s="3" t="s">
        <v>4</v>
      </c>
      <c r="F5" s="3" t="s">
        <v>5</v>
      </c>
      <c r="G5" s="3" t="s">
        <v>6</v>
      </c>
      <c r="H5" s="31" t="s">
        <v>7</v>
      </c>
      <c r="I5" s="3" t="s">
        <v>8</v>
      </c>
      <c r="J5" s="10" t="s">
        <v>44</v>
      </c>
      <c r="K5" s="4" t="s">
        <v>9</v>
      </c>
      <c r="L5" s="106"/>
    </row>
    <row r="6" spans="1:17" s="71" customFormat="1" x14ac:dyDescent="0.25">
      <c r="A6" s="67" t="s">
        <v>637</v>
      </c>
      <c r="B6" s="67" t="s">
        <v>498</v>
      </c>
      <c r="C6" s="67"/>
      <c r="D6" s="67" t="s">
        <v>499</v>
      </c>
      <c r="E6" s="67" t="s">
        <v>500</v>
      </c>
      <c r="F6" s="68">
        <v>44192</v>
      </c>
      <c r="G6" s="68"/>
      <c r="H6" s="69" t="s">
        <v>501</v>
      </c>
      <c r="I6" s="67" t="s">
        <v>61</v>
      </c>
      <c r="K6" s="67" t="s">
        <v>176</v>
      </c>
      <c r="L6" s="110">
        <v>1132021</v>
      </c>
      <c r="N6" s="115" t="s">
        <v>682</v>
      </c>
      <c r="O6" s="116"/>
      <c r="P6" s="116"/>
      <c r="Q6" s="116"/>
    </row>
    <row r="7" spans="1:17" s="72" customFormat="1" x14ac:dyDescent="0.25">
      <c r="A7" s="67" t="s">
        <v>610</v>
      </c>
      <c r="B7" s="67" t="s">
        <v>611</v>
      </c>
      <c r="D7" s="67" t="s">
        <v>457</v>
      </c>
      <c r="E7" s="67">
        <f>525.04*22</f>
        <v>11550.88</v>
      </c>
      <c r="F7" s="73">
        <v>44162</v>
      </c>
      <c r="G7" s="73">
        <v>44166</v>
      </c>
      <c r="H7" s="69" t="s">
        <v>501</v>
      </c>
      <c r="I7" s="67" t="s">
        <v>61</v>
      </c>
      <c r="J7" s="67" t="s">
        <v>62</v>
      </c>
      <c r="K7" s="67" t="s">
        <v>164</v>
      </c>
      <c r="L7" s="108">
        <v>12042020</v>
      </c>
    </row>
    <row r="8" spans="1:17" s="71" customFormat="1" x14ac:dyDescent="0.25">
      <c r="A8" s="67" t="s">
        <v>634</v>
      </c>
      <c r="B8" s="67" t="s">
        <v>612</v>
      </c>
      <c r="C8" s="67"/>
      <c r="D8" s="67" t="s">
        <v>613</v>
      </c>
      <c r="E8" s="67">
        <f>1113.4*22</f>
        <v>24494.800000000003</v>
      </c>
      <c r="F8" s="73">
        <v>44162</v>
      </c>
      <c r="G8" s="73">
        <v>44166</v>
      </c>
      <c r="H8" s="69" t="s">
        <v>167</v>
      </c>
      <c r="I8" s="67" t="s">
        <v>61</v>
      </c>
      <c r="J8" s="67" t="s">
        <v>62</v>
      </c>
      <c r="K8" s="67" t="s">
        <v>164</v>
      </c>
      <c r="L8" s="108">
        <v>12042020</v>
      </c>
    </row>
    <row r="9" spans="1:17" s="71" customFormat="1" x14ac:dyDescent="0.25">
      <c r="A9" s="67" t="s">
        <v>614</v>
      </c>
      <c r="B9" s="67" t="s">
        <v>615</v>
      </c>
      <c r="C9" s="67"/>
      <c r="D9" s="67" t="s">
        <v>616</v>
      </c>
      <c r="E9" s="67" t="s">
        <v>617</v>
      </c>
      <c r="F9" s="68">
        <v>44147</v>
      </c>
      <c r="G9" s="68"/>
      <c r="H9" s="69" t="s">
        <v>181</v>
      </c>
      <c r="I9" s="67" t="s">
        <v>17</v>
      </c>
      <c r="J9" s="67"/>
      <c r="K9" s="67" t="s">
        <v>442</v>
      </c>
      <c r="L9" s="108">
        <v>12042020</v>
      </c>
    </row>
    <row r="10" spans="1:17" s="71" customFormat="1" x14ac:dyDescent="0.25">
      <c r="A10" s="67" t="s">
        <v>635</v>
      </c>
      <c r="B10" s="67" t="s">
        <v>618</v>
      </c>
      <c r="C10" s="67"/>
      <c r="D10" s="67" t="s">
        <v>619</v>
      </c>
      <c r="E10" s="109">
        <v>13806.98</v>
      </c>
      <c r="F10" s="68">
        <v>44162</v>
      </c>
      <c r="G10" s="68">
        <v>44162</v>
      </c>
      <c r="H10" s="69" t="s">
        <v>67</v>
      </c>
      <c r="I10" s="67" t="s">
        <v>61</v>
      </c>
      <c r="J10" s="67" t="s">
        <v>62</v>
      </c>
      <c r="K10" s="67" t="s">
        <v>164</v>
      </c>
      <c r="L10" s="108">
        <v>12152020</v>
      </c>
    </row>
    <row r="11" spans="1:17" s="71" customFormat="1" x14ac:dyDescent="0.25">
      <c r="A11" s="67" t="s">
        <v>638</v>
      </c>
      <c r="B11" s="67" t="s">
        <v>620</v>
      </c>
      <c r="C11" s="67"/>
      <c r="D11" s="67" t="s">
        <v>93</v>
      </c>
      <c r="E11" s="111"/>
      <c r="F11" s="68" t="s">
        <v>621</v>
      </c>
      <c r="G11" s="68"/>
      <c r="H11" s="69" t="s">
        <v>167</v>
      </c>
      <c r="I11" s="44" t="s">
        <v>61</v>
      </c>
      <c r="J11" s="67" t="s">
        <v>277</v>
      </c>
      <c r="K11" s="67"/>
      <c r="L11" s="108">
        <v>12152020</v>
      </c>
    </row>
    <row r="12" spans="1:17" s="44" customFormat="1" x14ac:dyDescent="0.25">
      <c r="A12" s="67" t="s">
        <v>636</v>
      </c>
      <c r="B12" s="67" t="s">
        <v>622</v>
      </c>
      <c r="C12" s="72" t="s">
        <v>420</v>
      </c>
      <c r="D12" s="67" t="s">
        <v>623</v>
      </c>
      <c r="E12" s="74">
        <f>627.59*22</f>
        <v>13806.980000000001</v>
      </c>
      <c r="F12" s="73">
        <v>44162</v>
      </c>
      <c r="G12" s="73">
        <v>44166</v>
      </c>
      <c r="H12" s="69" t="s">
        <v>130</v>
      </c>
      <c r="I12" s="44" t="s">
        <v>61</v>
      </c>
      <c r="J12" s="67" t="s">
        <v>62</v>
      </c>
      <c r="K12" s="67" t="s">
        <v>164</v>
      </c>
      <c r="L12" s="108">
        <v>12152020</v>
      </c>
    </row>
    <row r="13" spans="1:17" s="8" customFormat="1" x14ac:dyDescent="0.25">
      <c r="A13" s="29" t="s">
        <v>624</v>
      </c>
      <c r="B13" s="29" t="s">
        <v>625</v>
      </c>
      <c r="C13" s="7"/>
      <c r="D13" s="29" t="s">
        <v>626</v>
      </c>
      <c r="E13" s="51">
        <v>17504.96</v>
      </c>
      <c r="F13" s="30"/>
      <c r="G13" s="30"/>
      <c r="H13" s="32" t="s">
        <v>550</v>
      </c>
      <c r="I13" s="29" t="s">
        <v>61</v>
      </c>
      <c r="J13" s="7"/>
      <c r="K13" s="29" t="s">
        <v>627</v>
      </c>
      <c r="L13" s="107">
        <v>12292020</v>
      </c>
    </row>
    <row r="14" spans="1:17" s="8" customFormat="1" x14ac:dyDescent="0.25">
      <c r="A14" s="29"/>
      <c r="B14" s="29"/>
      <c r="C14" s="7"/>
      <c r="D14" s="29"/>
      <c r="E14" s="7"/>
      <c r="F14" s="30"/>
      <c r="G14" s="7"/>
      <c r="H14" s="32"/>
      <c r="I14" s="29"/>
      <c r="J14" s="7"/>
      <c r="K14" s="12"/>
      <c r="L14" s="107"/>
    </row>
    <row r="15" spans="1:17" x14ac:dyDescent="0.25">
      <c r="A15" s="29"/>
      <c r="B15" s="29"/>
      <c r="C15" s="7"/>
      <c r="D15" s="29"/>
      <c r="E15" s="29"/>
      <c r="F15" s="30"/>
      <c r="G15" s="30"/>
      <c r="H15" s="32"/>
      <c r="I15" s="7"/>
      <c r="J15" s="7"/>
      <c r="K15" s="29"/>
    </row>
    <row r="16" spans="1:17" x14ac:dyDescent="0.25">
      <c r="A16" s="29"/>
      <c r="B16" s="29"/>
      <c r="C16" s="7"/>
      <c r="D16" s="29"/>
      <c r="E16" s="51"/>
      <c r="F16" s="30"/>
      <c r="G16" s="7"/>
      <c r="H16" s="32"/>
      <c r="I16" s="7"/>
      <c r="J16" s="7"/>
      <c r="K16" s="29"/>
    </row>
    <row r="17" spans="1:11" x14ac:dyDescent="0.25">
      <c r="A17" s="29"/>
      <c r="B17" s="29"/>
      <c r="C17" s="7"/>
      <c r="D17" s="7"/>
      <c r="E17" s="7"/>
      <c r="F17" s="30"/>
      <c r="G17" s="7"/>
      <c r="H17" s="32"/>
      <c r="I17" s="7"/>
      <c r="J17" s="7"/>
      <c r="K17" s="29"/>
    </row>
    <row r="18" spans="1:11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1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1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1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spans="1:11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1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1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spans="1:1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1:11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</row>
    <row r="30" spans="1:11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</row>
    <row r="31" spans="1:11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</row>
    <row r="32" spans="1:11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</row>
    <row r="33" spans="1:11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</row>
    <row r="34" spans="1:11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</row>
    <row r="35" spans="1:11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</row>
    <row r="36" spans="1:1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</row>
  </sheetData>
  <mergeCells count="2">
    <mergeCell ref="A1:K1"/>
    <mergeCell ref="A2:K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opLeftCell="A10" zoomScale="85" zoomScaleNormal="85" workbookViewId="0">
      <selection activeCell="A41" sqref="A41:XFD41"/>
    </sheetView>
  </sheetViews>
  <sheetFormatPr defaultRowHeight="15" x14ac:dyDescent="0.25"/>
  <cols>
    <col min="1" max="1" width="16.7109375" customWidth="1"/>
    <col min="2" max="2" width="21.42578125" bestFit="1" customWidth="1"/>
    <col min="3" max="3" width="5.5703125" customWidth="1"/>
    <col min="4" max="4" width="21.140625" bestFit="1" customWidth="1"/>
    <col min="5" max="5" width="13" bestFit="1" customWidth="1"/>
    <col min="6" max="6" width="12" customWidth="1"/>
    <col min="7" max="7" width="11.28515625" customWidth="1"/>
    <col min="8" max="8" width="32.5703125" customWidth="1"/>
    <col min="9" max="9" width="14" customWidth="1"/>
    <col min="10" max="10" width="10.140625" customWidth="1"/>
    <col min="11" max="11" width="24.85546875" customWidth="1"/>
    <col min="12" max="12" width="8.28515625" customWidth="1"/>
    <col min="13" max="13" width="10.85546875" bestFit="1" customWidth="1"/>
    <col min="251" max="251" width="13.85546875" customWidth="1"/>
    <col min="252" max="252" width="10.85546875" customWidth="1"/>
    <col min="253" max="253" width="14.28515625" bestFit="1" customWidth="1"/>
    <col min="254" max="254" width="13.28515625" customWidth="1"/>
    <col min="255" max="255" width="16.7109375" customWidth="1"/>
    <col min="256" max="256" width="15.85546875" customWidth="1"/>
    <col min="257" max="257" width="15.7109375" customWidth="1"/>
    <col min="258" max="258" width="4.42578125" customWidth="1"/>
    <col min="259" max="259" width="9.7109375" customWidth="1"/>
    <col min="260" max="261" width="11.5703125" customWidth="1"/>
    <col min="263" max="263" width="9.85546875" customWidth="1"/>
    <col min="264" max="264" width="14" customWidth="1"/>
    <col min="265" max="265" width="12.28515625" customWidth="1"/>
    <col min="266" max="266" width="17" customWidth="1"/>
    <col min="267" max="267" width="21.42578125" customWidth="1"/>
    <col min="507" max="507" width="13.85546875" customWidth="1"/>
    <col min="508" max="508" width="10.85546875" customWidth="1"/>
    <col min="509" max="509" width="14.28515625" bestFit="1" customWidth="1"/>
    <col min="510" max="510" width="13.28515625" customWidth="1"/>
    <col min="511" max="511" width="16.7109375" customWidth="1"/>
    <col min="512" max="512" width="15.85546875" customWidth="1"/>
    <col min="513" max="513" width="15.7109375" customWidth="1"/>
    <col min="514" max="514" width="4.42578125" customWidth="1"/>
    <col min="515" max="515" width="9.7109375" customWidth="1"/>
    <col min="516" max="517" width="11.5703125" customWidth="1"/>
    <col min="519" max="519" width="9.85546875" customWidth="1"/>
    <col min="520" max="520" width="14" customWidth="1"/>
    <col min="521" max="521" width="12.28515625" customWidth="1"/>
    <col min="522" max="522" width="17" customWidth="1"/>
    <col min="523" max="523" width="21.42578125" customWidth="1"/>
    <col min="763" max="763" width="13.85546875" customWidth="1"/>
    <col min="764" max="764" width="10.85546875" customWidth="1"/>
    <col min="765" max="765" width="14.28515625" bestFit="1" customWidth="1"/>
    <col min="766" max="766" width="13.28515625" customWidth="1"/>
    <col min="767" max="767" width="16.7109375" customWidth="1"/>
    <col min="768" max="768" width="15.85546875" customWidth="1"/>
    <col min="769" max="769" width="15.7109375" customWidth="1"/>
    <col min="770" max="770" width="4.42578125" customWidth="1"/>
    <col min="771" max="771" width="9.7109375" customWidth="1"/>
    <col min="772" max="773" width="11.5703125" customWidth="1"/>
    <col min="775" max="775" width="9.85546875" customWidth="1"/>
    <col min="776" max="776" width="14" customWidth="1"/>
    <col min="777" max="777" width="12.28515625" customWidth="1"/>
    <col min="778" max="778" width="17" customWidth="1"/>
    <col min="779" max="779" width="21.42578125" customWidth="1"/>
    <col min="1019" max="1019" width="13.85546875" customWidth="1"/>
    <col min="1020" max="1020" width="10.85546875" customWidth="1"/>
    <col min="1021" max="1021" width="14.28515625" bestFit="1" customWidth="1"/>
    <col min="1022" max="1022" width="13.28515625" customWidth="1"/>
    <col min="1023" max="1023" width="16.7109375" customWidth="1"/>
    <col min="1024" max="1024" width="15.85546875" customWidth="1"/>
    <col min="1025" max="1025" width="15.7109375" customWidth="1"/>
    <col min="1026" max="1026" width="4.42578125" customWidth="1"/>
    <col min="1027" max="1027" width="9.7109375" customWidth="1"/>
    <col min="1028" max="1029" width="11.5703125" customWidth="1"/>
    <col min="1031" max="1031" width="9.85546875" customWidth="1"/>
    <col min="1032" max="1032" width="14" customWidth="1"/>
    <col min="1033" max="1033" width="12.28515625" customWidth="1"/>
    <col min="1034" max="1034" width="17" customWidth="1"/>
    <col min="1035" max="1035" width="21.42578125" customWidth="1"/>
    <col min="1275" max="1275" width="13.85546875" customWidth="1"/>
    <col min="1276" max="1276" width="10.85546875" customWidth="1"/>
    <col min="1277" max="1277" width="14.28515625" bestFit="1" customWidth="1"/>
    <col min="1278" max="1278" width="13.28515625" customWidth="1"/>
    <col min="1279" max="1279" width="16.7109375" customWidth="1"/>
    <col min="1280" max="1280" width="15.85546875" customWidth="1"/>
    <col min="1281" max="1281" width="15.7109375" customWidth="1"/>
    <col min="1282" max="1282" width="4.42578125" customWidth="1"/>
    <col min="1283" max="1283" width="9.7109375" customWidth="1"/>
    <col min="1284" max="1285" width="11.5703125" customWidth="1"/>
    <col min="1287" max="1287" width="9.85546875" customWidth="1"/>
    <col min="1288" max="1288" width="14" customWidth="1"/>
    <col min="1289" max="1289" width="12.28515625" customWidth="1"/>
    <col min="1290" max="1290" width="17" customWidth="1"/>
    <col min="1291" max="1291" width="21.42578125" customWidth="1"/>
    <col min="1531" max="1531" width="13.85546875" customWidth="1"/>
    <col min="1532" max="1532" width="10.85546875" customWidth="1"/>
    <col min="1533" max="1533" width="14.28515625" bestFit="1" customWidth="1"/>
    <col min="1534" max="1534" width="13.28515625" customWidth="1"/>
    <col min="1535" max="1535" width="16.7109375" customWidth="1"/>
    <col min="1536" max="1536" width="15.85546875" customWidth="1"/>
    <col min="1537" max="1537" width="15.7109375" customWidth="1"/>
    <col min="1538" max="1538" width="4.42578125" customWidth="1"/>
    <col min="1539" max="1539" width="9.7109375" customWidth="1"/>
    <col min="1540" max="1541" width="11.5703125" customWidth="1"/>
    <col min="1543" max="1543" width="9.85546875" customWidth="1"/>
    <col min="1544" max="1544" width="14" customWidth="1"/>
    <col min="1545" max="1545" width="12.28515625" customWidth="1"/>
    <col min="1546" max="1546" width="17" customWidth="1"/>
    <col min="1547" max="1547" width="21.42578125" customWidth="1"/>
    <col min="1787" max="1787" width="13.85546875" customWidth="1"/>
    <col min="1788" max="1788" width="10.85546875" customWidth="1"/>
    <col min="1789" max="1789" width="14.28515625" bestFit="1" customWidth="1"/>
    <col min="1790" max="1790" width="13.28515625" customWidth="1"/>
    <col min="1791" max="1791" width="16.7109375" customWidth="1"/>
    <col min="1792" max="1792" width="15.85546875" customWidth="1"/>
    <col min="1793" max="1793" width="15.7109375" customWidth="1"/>
    <col min="1794" max="1794" width="4.42578125" customWidth="1"/>
    <col min="1795" max="1795" width="9.7109375" customWidth="1"/>
    <col min="1796" max="1797" width="11.5703125" customWidth="1"/>
    <col min="1799" max="1799" width="9.85546875" customWidth="1"/>
    <col min="1800" max="1800" width="14" customWidth="1"/>
    <col min="1801" max="1801" width="12.28515625" customWidth="1"/>
    <col min="1802" max="1802" width="17" customWidth="1"/>
    <col min="1803" max="1803" width="21.42578125" customWidth="1"/>
    <col min="2043" max="2043" width="13.85546875" customWidth="1"/>
    <col min="2044" max="2044" width="10.85546875" customWidth="1"/>
    <col min="2045" max="2045" width="14.28515625" bestFit="1" customWidth="1"/>
    <col min="2046" max="2046" width="13.28515625" customWidth="1"/>
    <col min="2047" max="2047" width="16.7109375" customWidth="1"/>
    <col min="2048" max="2048" width="15.85546875" customWidth="1"/>
    <col min="2049" max="2049" width="15.7109375" customWidth="1"/>
    <col min="2050" max="2050" width="4.42578125" customWidth="1"/>
    <col min="2051" max="2051" width="9.7109375" customWidth="1"/>
    <col min="2052" max="2053" width="11.5703125" customWidth="1"/>
    <col min="2055" max="2055" width="9.85546875" customWidth="1"/>
    <col min="2056" max="2056" width="14" customWidth="1"/>
    <col min="2057" max="2057" width="12.28515625" customWidth="1"/>
    <col min="2058" max="2058" width="17" customWidth="1"/>
    <col min="2059" max="2059" width="21.42578125" customWidth="1"/>
    <col min="2299" max="2299" width="13.85546875" customWidth="1"/>
    <col min="2300" max="2300" width="10.85546875" customWidth="1"/>
    <col min="2301" max="2301" width="14.28515625" bestFit="1" customWidth="1"/>
    <col min="2302" max="2302" width="13.28515625" customWidth="1"/>
    <col min="2303" max="2303" width="16.7109375" customWidth="1"/>
    <col min="2304" max="2304" width="15.85546875" customWidth="1"/>
    <col min="2305" max="2305" width="15.7109375" customWidth="1"/>
    <col min="2306" max="2306" width="4.42578125" customWidth="1"/>
    <col min="2307" max="2307" width="9.7109375" customWidth="1"/>
    <col min="2308" max="2309" width="11.5703125" customWidth="1"/>
    <col min="2311" max="2311" width="9.85546875" customWidth="1"/>
    <col min="2312" max="2312" width="14" customWidth="1"/>
    <col min="2313" max="2313" width="12.28515625" customWidth="1"/>
    <col min="2314" max="2314" width="17" customWidth="1"/>
    <col min="2315" max="2315" width="21.42578125" customWidth="1"/>
    <col min="2555" max="2555" width="13.85546875" customWidth="1"/>
    <col min="2556" max="2556" width="10.85546875" customWidth="1"/>
    <col min="2557" max="2557" width="14.28515625" bestFit="1" customWidth="1"/>
    <col min="2558" max="2558" width="13.28515625" customWidth="1"/>
    <col min="2559" max="2559" width="16.7109375" customWidth="1"/>
    <col min="2560" max="2560" width="15.85546875" customWidth="1"/>
    <col min="2561" max="2561" width="15.7109375" customWidth="1"/>
    <col min="2562" max="2562" width="4.42578125" customWidth="1"/>
    <col min="2563" max="2563" width="9.7109375" customWidth="1"/>
    <col min="2564" max="2565" width="11.5703125" customWidth="1"/>
    <col min="2567" max="2567" width="9.85546875" customWidth="1"/>
    <col min="2568" max="2568" width="14" customWidth="1"/>
    <col min="2569" max="2569" width="12.28515625" customWidth="1"/>
    <col min="2570" max="2570" width="17" customWidth="1"/>
    <col min="2571" max="2571" width="21.42578125" customWidth="1"/>
    <col min="2811" max="2811" width="13.85546875" customWidth="1"/>
    <col min="2812" max="2812" width="10.85546875" customWidth="1"/>
    <col min="2813" max="2813" width="14.28515625" bestFit="1" customWidth="1"/>
    <col min="2814" max="2814" width="13.28515625" customWidth="1"/>
    <col min="2815" max="2815" width="16.7109375" customWidth="1"/>
    <col min="2816" max="2816" width="15.85546875" customWidth="1"/>
    <col min="2817" max="2817" width="15.7109375" customWidth="1"/>
    <col min="2818" max="2818" width="4.42578125" customWidth="1"/>
    <col min="2819" max="2819" width="9.7109375" customWidth="1"/>
    <col min="2820" max="2821" width="11.5703125" customWidth="1"/>
    <col min="2823" max="2823" width="9.85546875" customWidth="1"/>
    <col min="2824" max="2824" width="14" customWidth="1"/>
    <col min="2825" max="2825" width="12.28515625" customWidth="1"/>
    <col min="2826" max="2826" width="17" customWidth="1"/>
    <col min="2827" max="2827" width="21.42578125" customWidth="1"/>
    <col min="3067" max="3067" width="13.85546875" customWidth="1"/>
    <col min="3068" max="3068" width="10.85546875" customWidth="1"/>
    <col min="3069" max="3069" width="14.28515625" bestFit="1" customWidth="1"/>
    <col min="3070" max="3070" width="13.28515625" customWidth="1"/>
    <col min="3071" max="3071" width="16.7109375" customWidth="1"/>
    <col min="3072" max="3072" width="15.85546875" customWidth="1"/>
    <col min="3073" max="3073" width="15.7109375" customWidth="1"/>
    <col min="3074" max="3074" width="4.42578125" customWidth="1"/>
    <col min="3075" max="3075" width="9.7109375" customWidth="1"/>
    <col min="3076" max="3077" width="11.5703125" customWidth="1"/>
    <col min="3079" max="3079" width="9.85546875" customWidth="1"/>
    <col min="3080" max="3080" width="14" customWidth="1"/>
    <col min="3081" max="3081" width="12.28515625" customWidth="1"/>
    <col min="3082" max="3082" width="17" customWidth="1"/>
    <col min="3083" max="3083" width="21.42578125" customWidth="1"/>
    <col min="3323" max="3323" width="13.85546875" customWidth="1"/>
    <col min="3324" max="3324" width="10.85546875" customWidth="1"/>
    <col min="3325" max="3325" width="14.28515625" bestFit="1" customWidth="1"/>
    <col min="3326" max="3326" width="13.28515625" customWidth="1"/>
    <col min="3327" max="3327" width="16.7109375" customWidth="1"/>
    <col min="3328" max="3328" width="15.85546875" customWidth="1"/>
    <col min="3329" max="3329" width="15.7109375" customWidth="1"/>
    <col min="3330" max="3330" width="4.42578125" customWidth="1"/>
    <col min="3331" max="3331" width="9.7109375" customWidth="1"/>
    <col min="3332" max="3333" width="11.5703125" customWidth="1"/>
    <col min="3335" max="3335" width="9.85546875" customWidth="1"/>
    <col min="3336" max="3336" width="14" customWidth="1"/>
    <col min="3337" max="3337" width="12.28515625" customWidth="1"/>
    <col min="3338" max="3338" width="17" customWidth="1"/>
    <col min="3339" max="3339" width="21.42578125" customWidth="1"/>
    <col min="3579" max="3579" width="13.85546875" customWidth="1"/>
    <col min="3580" max="3580" width="10.85546875" customWidth="1"/>
    <col min="3581" max="3581" width="14.28515625" bestFit="1" customWidth="1"/>
    <col min="3582" max="3582" width="13.28515625" customWidth="1"/>
    <col min="3583" max="3583" width="16.7109375" customWidth="1"/>
    <col min="3584" max="3584" width="15.85546875" customWidth="1"/>
    <col min="3585" max="3585" width="15.7109375" customWidth="1"/>
    <col min="3586" max="3586" width="4.42578125" customWidth="1"/>
    <col min="3587" max="3587" width="9.7109375" customWidth="1"/>
    <col min="3588" max="3589" width="11.5703125" customWidth="1"/>
    <col min="3591" max="3591" width="9.85546875" customWidth="1"/>
    <col min="3592" max="3592" width="14" customWidth="1"/>
    <col min="3593" max="3593" width="12.28515625" customWidth="1"/>
    <col min="3594" max="3594" width="17" customWidth="1"/>
    <col min="3595" max="3595" width="21.42578125" customWidth="1"/>
    <col min="3835" max="3835" width="13.85546875" customWidth="1"/>
    <col min="3836" max="3836" width="10.85546875" customWidth="1"/>
    <col min="3837" max="3837" width="14.28515625" bestFit="1" customWidth="1"/>
    <col min="3838" max="3838" width="13.28515625" customWidth="1"/>
    <col min="3839" max="3839" width="16.7109375" customWidth="1"/>
    <col min="3840" max="3840" width="15.85546875" customWidth="1"/>
    <col min="3841" max="3841" width="15.7109375" customWidth="1"/>
    <col min="3842" max="3842" width="4.42578125" customWidth="1"/>
    <col min="3843" max="3843" width="9.7109375" customWidth="1"/>
    <col min="3844" max="3845" width="11.5703125" customWidth="1"/>
    <col min="3847" max="3847" width="9.85546875" customWidth="1"/>
    <col min="3848" max="3848" width="14" customWidth="1"/>
    <col min="3849" max="3849" width="12.28515625" customWidth="1"/>
    <col min="3850" max="3850" width="17" customWidth="1"/>
    <col min="3851" max="3851" width="21.42578125" customWidth="1"/>
    <col min="4091" max="4091" width="13.85546875" customWidth="1"/>
    <col min="4092" max="4092" width="10.85546875" customWidth="1"/>
    <col min="4093" max="4093" width="14.28515625" bestFit="1" customWidth="1"/>
    <col min="4094" max="4094" width="13.28515625" customWidth="1"/>
    <col min="4095" max="4095" width="16.7109375" customWidth="1"/>
    <col min="4096" max="4096" width="15.85546875" customWidth="1"/>
    <col min="4097" max="4097" width="15.7109375" customWidth="1"/>
    <col min="4098" max="4098" width="4.42578125" customWidth="1"/>
    <col min="4099" max="4099" width="9.7109375" customWidth="1"/>
    <col min="4100" max="4101" width="11.5703125" customWidth="1"/>
    <col min="4103" max="4103" width="9.85546875" customWidth="1"/>
    <col min="4104" max="4104" width="14" customWidth="1"/>
    <col min="4105" max="4105" width="12.28515625" customWidth="1"/>
    <col min="4106" max="4106" width="17" customWidth="1"/>
    <col min="4107" max="4107" width="21.42578125" customWidth="1"/>
    <col min="4347" max="4347" width="13.85546875" customWidth="1"/>
    <col min="4348" max="4348" width="10.85546875" customWidth="1"/>
    <col min="4349" max="4349" width="14.28515625" bestFit="1" customWidth="1"/>
    <col min="4350" max="4350" width="13.28515625" customWidth="1"/>
    <col min="4351" max="4351" width="16.7109375" customWidth="1"/>
    <col min="4352" max="4352" width="15.85546875" customWidth="1"/>
    <col min="4353" max="4353" width="15.7109375" customWidth="1"/>
    <col min="4354" max="4354" width="4.42578125" customWidth="1"/>
    <col min="4355" max="4355" width="9.7109375" customWidth="1"/>
    <col min="4356" max="4357" width="11.5703125" customWidth="1"/>
    <col min="4359" max="4359" width="9.85546875" customWidth="1"/>
    <col min="4360" max="4360" width="14" customWidth="1"/>
    <col min="4361" max="4361" width="12.28515625" customWidth="1"/>
    <col min="4362" max="4362" width="17" customWidth="1"/>
    <col min="4363" max="4363" width="21.42578125" customWidth="1"/>
    <col min="4603" max="4603" width="13.85546875" customWidth="1"/>
    <col min="4604" max="4604" width="10.85546875" customWidth="1"/>
    <col min="4605" max="4605" width="14.28515625" bestFit="1" customWidth="1"/>
    <col min="4606" max="4606" width="13.28515625" customWidth="1"/>
    <col min="4607" max="4607" width="16.7109375" customWidth="1"/>
    <col min="4608" max="4608" width="15.85546875" customWidth="1"/>
    <col min="4609" max="4609" width="15.7109375" customWidth="1"/>
    <col min="4610" max="4610" width="4.42578125" customWidth="1"/>
    <col min="4611" max="4611" width="9.7109375" customWidth="1"/>
    <col min="4612" max="4613" width="11.5703125" customWidth="1"/>
    <col min="4615" max="4615" width="9.85546875" customWidth="1"/>
    <col min="4616" max="4616" width="14" customWidth="1"/>
    <col min="4617" max="4617" width="12.28515625" customWidth="1"/>
    <col min="4618" max="4618" width="17" customWidth="1"/>
    <col min="4619" max="4619" width="21.42578125" customWidth="1"/>
    <col min="4859" max="4859" width="13.85546875" customWidth="1"/>
    <col min="4860" max="4860" width="10.85546875" customWidth="1"/>
    <col min="4861" max="4861" width="14.28515625" bestFit="1" customWidth="1"/>
    <col min="4862" max="4862" width="13.28515625" customWidth="1"/>
    <col min="4863" max="4863" width="16.7109375" customWidth="1"/>
    <col min="4864" max="4864" width="15.85546875" customWidth="1"/>
    <col min="4865" max="4865" width="15.7109375" customWidth="1"/>
    <col min="4866" max="4866" width="4.42578125" customWidth="1"/>
    <col min="4867" max="4867" width="9.7109375" customWidth="1"/>
    <col min="4868" max="4869" width="11.5703125" customWidth="1"/>
    <col min="4871" max="4871" width="9.85546875" customWidth="1"/>
    <col min="4872" max="4872" width="14" customWidth="1"/>
    <col min="4873" max="4873" width="12.28515625" customWidth="1"/>
    <col min="4874" max="4874" width="17" customWidth="1"/>
    <col min="4875" max="4875" width="21.42578125" customWidth="1"/>
    <col min="5115" max="5115" width="13.85546875" customWidth="1"/>
    <col min="5116" max="5116" width="10.85546875" customWidth="1"/>
    <col min="5117" max="5117" width="14.28515625" bestFit="1" customWidth="1"/>
    <col min="5118" max="5118" width="13.28515625" customWidth="1"/>
    <col min="5119" max="5119" width="16.7109375" customWidth="1"/>
    <col min="5120" max="5120" width="15.85546875" customWidth="1"/>
    <col min="5121" max="5121" width="15.7109375" customWidth="1"/>
    <col min="5122" max="5122" width="4.42578125" customWidth="1"/>
    <col min="5123" max="5123" width="9.7109375" customWidth="1"/>
    <col min="5124" max="5125" width="11.5703125" customWidth="1"/>
    <col min="5127" max="5127" width="9.85546875" customWidth="1"/>
    <col min="5128" max="5128" width="14" customWidth="1"/>
    <col min="5129" max="5129" width="12.28515625" customWidth="1"/>
    <col min="5130" max="5130" width="17" customWidth="1"/>
    <col min="5131" max="5131" width="21.42578125" customWidth="1"/>
    <col min="5371" max="5371" width="13.85546875" customWidth="1"/>
    <col min="5372" max="5372" width="10.85546875" customWidth="1"/>
    <col min="5373" max="5373" width="14.28515625" bestFit="1" customWidth="1"/>
    <col min="5374" max="5374" width="13.28515625" customWidth="1"/>
    <col min="5375" max="5375" width="16.7109375" customWidth="1"/>
    <col min="5376" max="5376" width="15.85546875" customWidth="1"/>
    <col min="5377" max="5377" width="15.7109375" customWidth="1"/>
    <col min="5378" max="5378" width="4.42578125" customWidth="1"/>
    <col min="5379" max="5379" width="9.7109375" customWidth="1"/>
    <col min="5380" max="5381" width="11.5703125" customWidth="1"/>
    <col min="5383" max="5383" width="9.85546875" customWidth="1"/>
    <col min="5384" max="5384" width="14" customWidth="1"/>
    <col min="5385" max="5385" width="12.28515625" customWidth="1"/>
    <col min="5386" max="5386" width="17" customWidth="1"/>
    <col min="5387" max="5387" width="21.42578125" customWidth="1"/>
    <col min="5627" max="5627" width="13.85546875" customWidth="1"/>
    <col min="5628" max="5628" width="10.85546875" customWidth="1"/>
    <col min="5629" max="5629" width="14.28515625" bestFit="1" customWidth="1"/>
    <col min="5630" max="5630" width="13.28515625" customWidth="1"/>
    <col min="5631" max="5631" width="16.7109375" customWidth="1"/>
    <col min="5632" max="5632" width="15.85546875" customWidth="1"/>
    <col min="5633" max="5633" width="15.7109375" customWidth="1"/>
    <col min="5634" max="5634" width="4.42578125" customWidth="1"/>
    <col min="5635" max="5635" width="9.7109375" customWidth="1"/>
    <col min="5636" max="5637" width="11.5703125" customWidth="1"/>
    <col min="5639" max="5639" width="9.85546875" customWidth="1"/>
    <col min="5640" max="5640" width="14" customWidth="1"/>
    <col min="5641" max="5641" width="12.28515625" customWidth="1"/>
    <col min="5642" max="5642" width="17" customWidth="1"/>
    <col min="5643" max="5643" width="21.42578125" customWidth="1"/>
    <col min="5883" max="5883" width="13.85546875" customWidth="1"/>
    <col min="5884" max="5884" width="10.85546875" customWidth="1"/>
    <col min="5885" max="5885" width="14.28515625" bestFit="1" customWidth="1"/>
    <col min="5886" max="5886" width="13.28515625" customWidth="1"/>
    <col min="5887" max="5887" width="16.7109375" customWidth="1"/>
    <col min="5888" max="5888" width="15.85546875" customWidth="1"/>
    <col min="5889" max="5889" width="15.7109375" customWidth="1"/>
    <col min="5890" max="5890" width="4.42578125" customWidth="1"/>
    <col min="5891" max="5891" width="9.7109375" customWidth="1"/>
    <col min="5892" max="5893" width="11.5703125" customWidth="1"/>
    <col min="5895" max="5895" width="9.85546875" customWidth="1"/>
    <col min="5896" max="5896" width="14" customWidth="1"/>
    <col min="5897" max="5897" width="12.28515625" customWidth="1"/>
    <col min="5898" max="5898" width="17" customWidth="1"/>
    <col min="5899" max="5899" width="21.42578125" customWidth="1"/>
    <col min="6139" max="6139" width="13.85546875" customWidth="1"/>
    <col min="6140" max="6140" width="10.85546875" customWidth="1"/>
    <col min="6141" max="6141" width="14.28515625" bestFit="1" customWidth="1"/>
    <col min="6142" max="6142" width="13.28515625" customWidth="1"/>
    <col min="6143" max="6143" width="16.7109375" customWidth="1"/>
    <col min="6144" max="6144" width="15.85546875" customWidth="1"/>
    <col min="6145" max="6145" width="15.7109375" customWidth="1"/>
    <col min="6146" max="6146" width="4.42578125" customWidth="1"/>
    <col min="6147" max="6147" width="9.7109375" customWidth="1"/>
    <col min="6148" max="6149" width="11.5703125" customWidth="1"/>
    <col min="6151" max="6151" width="9.85546875" customWidth="1"/>
    <col min="6152" max="6152" width="14" customWidth="1"/>
    <col min="6153" max="6153" width="12.28515625" customWidth="1"/>
    <col min="6154" max="6154" width="17" customWidth="1"/>
    <col min="6155" max="6155" width="21.42578125" customWidth="1"/>
    <col min="6395" max="6395" width="13.85546875" customWidth="1"/>
    <col min="6396" max="6396" width="10.85546875" customWidth="1"/>
    <col min="6397" max="6397" width="14.28515625" bestFit="1" customWidth="1"/>
    <col min="6398" max="6398" width="13.28515625" customWidth="1"/>
    <col min="6399" max="6399" width="16.7109375" customWidth="1"/>
    <col min="6400" max="6400" width="15.85546875" customWidth="1"/>
    <col min="6401" max="6401" width="15.7109375" customWidth="1"/>
    <col min="6402" max="6402" width="4.42578125" customWidth="1"/>
    <col min="6403" max="6403" width="9.7109375" customWidth="1"/>
    <col min="6404" max="6405" width="11.5703125" customWidth="1"/>
    <col min="6407" max="6407" width="9.85546875" customWidth="1"/>
    <col min="6408" max="6408" width="14" customWidth="1"/>
    <col min="6409" max="6409" width="12.28515625" customWidth="1"/>
    <col min="6410" max="6410" width="17" customWidth="1"/>
    <col min="6411" max="6411" width="21.42578125" customWidth="1"/>
    <col min="6651" max="6651" width="13.85546875" customWidth="1"/>
    <col min="6652" max="6652" width="10.85546875" customWidth="1"/>
    <col min="6653" max="6653" width="14.28515625" bestFit="1" customWidth="1"/>
    <col min="6654" max="6654" width="13.28515625" customWidth="1"/>
    <col min="6655" max="6655" width="16.7109375" customWidth="1"/>
    <col min="6656" max="6656" width="15.85546875" customWidth="1"/>
    <col min="6657" max="6657" width="15.7109375" customWidth="1"/>
    <col min="6658" max="6658" width="4.42578125" customWidth="1"/>
    <col min="6659" max="6659" width="9.7109375" customWidth="1"/>
    <col min="6660" max="6661" width="11.5703125" customWidth="1"/>
    <col min="6663" max="6663" width="9.85546875" customWidth="1"/>
    <col min="6664" max="6664" width="14" customWidth="1"/>
    <col min="6665" max="6665" width="12.28515625" customWidth="1"/>
    <col min="6666" max="6666" width="17" customWidth="1"/>
    <col min="6667" max="6667" width="21.42578125" customWidth="1"/>
    <col min="6907" max="6907" width="13.85546875" customWidth="1"/>
    <col min="6908" max="6908" width="10.85546875" customWidth="1"/>
    <col min="6909" max="6909" width="14.28515625" bestFit="1" customWidth="1"/>
    <col min="6910" max="6910" width="13.28515625" customWidth="1"/>
    <col min="6911" max="6911" width="16.7109375" customWidth="1"/>
    <col min="6912" max="6912" width="15.85546875" customWidth="1"/>
    <col min="6913" max="6913" width="15.7109375" customWidth="1"/>
    <col min="6914" max="6914" width="4.42578125" customWidth="1"/>
    <col min="6915" max="6915" width="9.7109375" customWidth="1"/>
    <col min="6916" max="6917" width="11.5703125" customWidth="1"/>
    <col min="6919" max="6919" width="9.85546875" customWidth="1"/>
    <col min="6920" max="6920" width="14" customWidth="1"/>
    <col min="6921" max="6921" width="12.28515625" customWidth="1"/>
    <col min="6922" max="6922" width="17" customWidth="1"/>
    <col min="6923" max="6923" width="21.42578125" customWidth="1"/>
    <col min="7163" max="7163" width="13.85546875" customWidth="1"/>
    <col min="7164" max="7164" width="10.85546875" customWidth="1"/>
    <col min="7165" max="7165" width="14.28515625" bestFit="1" customWidth="1"/>
    <col min="7166" max="7166" width="13.28515625" customWidth="1"/>
    <col min="7167" max="7167" width="16.7109375" customWidth="1"/>
    <col min="7168" max="7168" width="15.85546875" customWidth="1"/>
    <col min="7169" max="7169" width="15.7109375" customWidth="1"/>
    <col min="7170" max="7170" width="4.42578125" customWidth="1"/>
    <col min="7171" max="7171" width="9.7109375" customWidth="1"/>
    <col min="7172" max="7173" width="11.5703125" customWidth="1"/>
    <col min="7175" max="7175" width="9.85546875" customWidth="1"/>
    <col min="7176" max="7176" width="14" customWidth="1"/>
    <col min="7177" max="7177" width="12.28515625" customWidth="1"/>
    <col min="7178" max="7178" width="17" customWidth="1"/>
    <col min="7179" max="7179" width="21.42578125" customWidth="1"/>
    <col min="7419" max="7419" width="13.85546875" customWidth="1"/>
    <col min="7420" max="7420" width="10.85546875" customWidth="1"/>
    <col min="7421" max="7421" width="14.28515625" bestFit="1" customWidth="1"/>
    <col min="7422" max="7422" width="13.28515625" customWidth="1"/>
    <col min="7423" max="7423" width="16.7109375" customWidth="1"/>
    <col min="7424" max="7424" width="15.85546875" customWidth="1"/>
    <col min="7425" max="7425" width="15.7109375" customWidth="1"/>
    <col min="7426" max="7426" width="4.42578125" customWidth="1"/>
    <col min="7427" max="7427" width="9.7109375" customWidth="1"/>
    <col min="7428" max="7429" width="11.5703125" customWidth="1"/>
    <col min="7431" max="7431" width="9.85546875" customWidth="1"/>
    <col min="7432" max="7432" width="14" customWidth="1"/>
    <col min="7433" max="7433" width="12.28515625" customWidth="1"/>
    <col min="7434" max="7434" width="17" customWidth="1"/>
    <col min="7435" max="7435" width="21.42578125" customWidth="1"/>
    <col min="7675" max="7675" width="13.85546875" customWidth="1"/>
    <col min="7676" max="7676" width="10.85546875" customWidth="1"/>
    <col min="7677" max="7677" width="14.28515625" bestFit="1" customWidth="1"/>
    <col min="7678" max="7678" width="13.28515625" customWidth="1"/>
    <col min="7679" max="7679" width="16.7109375" customWidth="1"/>
    <col min="7680" max="7680" width="15.85546875" customWidth="1"/>
    <col min="7681" max="7681" width="15.7109375" customWidth="1"/>
    <col min="7682" max="7682" width="4.42578125" customWidth="1"/>
    <col min="7683" max="7683" width="9.7109375" customWidth="1"/>
    <col min="7684" max="7685" width="11.5703125" customWidth="1"/>
    <col min="7687" max="7687" width="9.85546875" customWidth="1"/>
    <col min="7688" max="7688" width="14" customWidth="1"/>
    <col min="7689" max="7689" width="12.28515625" customWidth="1"/>
    <col min="7690" max="7690" width="17" customWidth="1"/>
    <col min="7691" max="7691" width="21.42578125" customWidth="1"/>
    <col min="7931" max="7931" width="13.85546875" customWidth="1"/>
    <col min="7932" max="7932" width="10.85546875" customWidth="1"/>
    <col min="7933" max="7933" width="14.28515625" bestFit="1" customWidth="1"/>
    <col min="7934" max="7934" width="13.28515625" customWidth="1"/>
    <col min="7935" max="7935" width="16.7109375" customWidth="1"/>
    <col min="7936" max="7936" width="15.85546875" customWidth="1"/>
    <col min="7937" max="7937" width="15.7109375" customWidth="1"/>
    <col min="7938" max="7938" width="4.42578125" customWidth="1"/>
    <col min="7939" max="7939" width="9.7109375" customWidth="1"/>
    <col min="7940" max="7941" width="11.5703125" customWidth="1"/>
    <col min="7943" max="7943" width="9.85546875" customWidth="1"/>
    <col min="7944" max="7944" width="14" customWidth="1"/>
    <col min="7945" max="7945" width="12.28515625" customWidth="1"/>
    <col min="7946" max="7946" width="17" customWidth="1"/>
    <col min="7947" max="7947" width="21.42578125" customWidth="1"/>
    <col min="8187" max="8187" width="13.85546875" customWidth="1"/>
    <col min="8188" max="8188" width="10.85546875" customWidth="1"/>
    <col min="8189" max="8189" width="14.28515625" bestFit="1" customWidth="1"/>
    <col min="8190" max="8190" width="13.28515625" customWidth="1"/>
    <col min="8191" max="8191" width="16.7109375" customWidth="1"/>
    <col min="8192" max="8192" width="15.85546875" customWidth="1"/>
    <col min="8193" max="8193" width="15.7109375" customWidth="1"/>
    <col min="8194" max="8194" width="4.42578125" customWidth="1"/>
    <col min="8195" max="8195" width="9.7109375" customWidth="1"/>
    <col min="8196" max="8197" width="11.5703125" customWidth="1"/>
    <col min="8199" max="8199" width="9.85546875" customWidth="1"/>
    <col min="8200" max="8200" width="14" customWidth="1"/>
    <col min="8201" max="8201" width="12.28515625" customWidth="1"/>
    <col min="8202" max="8202" width="17" customWidth="1"/>
    <col min="8203" max="8203" width="21.42578125" customWidth="1"/>
    <col min="8443" max="8443" width="13.85546875" customWidth="1"/>
    <col min="8444" max="8444" width="10.85546875" customWidth="1"/>
    <col min="8445" max="8445" width="14.28515625" bestFit="1" customWidth="1"/>
    <col min="8446" max="8446" width="13.28515625" customWidth="1"/>
    <col min="8447" max="8447" width="16.7109375" customWidth="1"/>
    <col min="8448" max="8448" width="15.85546875" customWidth="1"/>
    <col min="8449" max="8449" width="15.7109375" customWidth="1"/>
    <col min="8450" max="8450" width="4.42578125" customWidth="1"/>
    <col min="8451" max="8451" width="9.7109375" customWidth="1"/>
    <col min="8452" max="8453" width="11.5703125" customWidth="1"/>
    <col min="8455" max="8455" width="9.85546875" customWidth="1"/>
    <col min="8456" max="8456" width="14" customWidth="1"/>
    <col min="8457" max="8457" width="12.28515625" customWidth="1"/>
    <col min="8458" max="8458" width="17" customWidth="1"/>
    <col min="8459" max="8459" width="21.42578125" customWidth="1"/>
    <col min="8699" max="8699" width="13.85546875" customWidth="1"/>
    <col min="8700" max="8700" width="10.85546875" customWidth="1"/>
    <col min="8701" max="8701" width="14.28515625" bestFit="1" customWidth="1"/>
    <col min="8702" max="8702" width="13.28515625" customWidth="1"/>
    <col min="8703" max="8703" width="16.7109375" customWidth="1"/>
    <col min="8704" max="8704" width="15.85546875" customWidth="1"/>
    <col min="8705" max="8705" width="15.7109375" customWidth="1"/>
    <col min="8706" max="8706" width="4.42578125" customWidth="1"/>
    <col min="8707" max="8707" width="9.7109375" customWidth="1"/>
    <col min="8708" max="8709" width="11.5703125" customWidth="1"/>
    <col min="8711" max="8711" width="9.85546875" customWidth="1"/>
    <col min="8712" max="8712" width="14" customWidth="1"/>
    <col min="8713" max="8713" width="12.28515625" customWidth="1"/>
    <col min="8714" max="8714" width="17" customWidth="1"/>
    <col min="8715" max="8715" width="21.42578125" customWidth="1"/>
    <col min="8955" max="8955" width="13.85546875" customWidth="1"/>
    <col min="8956" max="8956" width="10.85546875" customWidth="1"/>
    <col min="8957" max="8957" width="14.28515625" bestFit="1" customWidth="1"/>
    <col min="8958" max="8958" width="13.28515625" customWidth="1"/>
    <col min="8959" max="8959" width="16.7109375" customWidth="1"/>
    <col min="8960" max="8960" width="15.85546875" customWidth="1"/>
    <col min="8961" max="8961" width="15.7109375" customWidth="1"/>
    <col min="8962" max="8962" width="4.42578125" customWidth="1"/>
    <col min="8963" max="8963" width="9.7109375" customWidth="1"/>
    <col min="8964" max="8965" width="11.5703125" customWidth="1"/>
    <col min="8967" max="8967" width="9.85546875" customWidth="1"/>
    <col min="8968" max="8968" width="14" customWidth="1"/>
    <col min="8969" max="8969" width="12.28515625" customWidth="1"/>
    <col min="8970" max="8970" width="17" customWidth="1"/>
    <col min="8971" max="8971" width="21.42578125" customWidth="1"/>
    <col min="9211" max="9211" width="13.85546875" customWidth="1"/>
    <col min="9212" max="9212" width="10.85546875" customWidth="1"/>
    <col min="9213" max="9213" width="14.28515625" bestFit="1" customWidth="1"/>
    <col min="9214" max="9214" width="13.28515625" customWidth="1"/>
    <col min="9215" max="9215" width="16.7109375" customWidth="1"/>
    <col min="9216" max="9216" width="15.85546875" customWidth="1"/>
    <col min="9217" max="9217" width="15.7109375" customWidth="1"/>
    <col min="9218" max="9218" width="4.42578125" customWidth="1"/>
    <col min="9219" max="9219" width="9.7109375" customWidth="1"/>
    <col min="9220" max="9221" width="11.5703125" customWidth="1"/>
    <col min="9223" max="9223" width="9.85546875" customWidth="1"/>
    <col min="9224" max="9224" width="14" customWidth="1"/>
    <col min="9225" max="9225" width="12.28515625" customWidth="1"/>
    <col min="9226" max="9226" width="17" customWidth="1"/>
    <col min="9227" max="9227" width="21.42578125" customWidth="1"/>
    <col min="9467" max="9467" width="13.85546875" customWidth="1"/>
    <col min="9468" max="9468" width="10.85546875" customWidth="1"/>
    <col min="9469" max="9469" width="14.28515625" bestFit="1" customWidth="1"/>
    <col min="9470" max="9470" width="13.28515625" customWidth="1"/>
    <col min="9471" max="9471" width="16.7109375" customWidth="1"/>
    <col min="9472" max="9472" width="15.85546875" customWidth="1"/>
    <col min="9473" max="9473" width="15.7109375" customWidth="1"/>
    <col min="9474" max="9474" width="4.42578125" customWidth="1"/>
    <col min="9475" max="9475" width="9.7109375" customWidth="1"/>
    <col min="9476" max="9477" width="11.5703125" customWidth="1"/>
    <col min="9479" max="9479" width="9.85546875" customWidth="1"/>
    <col min="9480" max="9480" width="14" customWidth="1"/>
    <col min="9481" max="9481" width="12.28515625" customWidth="1"/>
    <col min="9482" max="9482" width="17" customWidth="1"/>
    <col min="9483" max="9483" width="21.42578125" customWidth="1"/>
    <col min="9723" max="9723" width="13.85546875" customWidth="1"/>
    <col min="9724" max="9724" width="10.85546875" customWidth="1"/>
    <col min="9725" max="9725" width="14.28515625" bestFit="1" customWidth="1"/>
    <col min="9726" max="9726" width="13.28515625" customWidth="1"/>
    <col min="9727" max="9727" width="16.7109375" customWidth="1"/>
    <col min="9728" max="9728" width="15.85546875" customWidth="1"/>
    <col min="9729" max="9729" width="15.7109375" customWidth="1"/>
    <col min="9730" max="9730" width="4.42578125" customWidth="1"/>
    <col min="9731" max="9731" width="9.7109375" customWidth="1"/>
    <col min="9732" max="9733" width="11.5703125" customWidth="1"/>
    <col min="9735" max="9735" width="9.85546875" customWidth="1"/>
    <col min="9736" max="9736" width="14" customWidth="1"/>
    <col min="9737" max="9737" width="12.28515625" customWidth="1"/>
    <col min="9738" max="9738" width="17" customWidth="1"/>
    <col min="9739" max="9739" width="21.42578125" customWidth="1"/>
    <col min="9979" max="9979" width="13.85546875" customWidth="1"/>
    <col min="9980" max="9980" width="10.85546875" customWidth="1"/>
    <col min="9981" max="9981" width="14.28515625" bestFit="1" customWidth="1"/>
    <col min="9982" max="9982" width="13.28515625" customWidth="1"/>
    <col min="9983" max="9983" width="16.7109375" customWidth="1"/>
    <col min="9984" max="9984" width="15.85546875" customWidth="1"/>
    <col min="9985" max="9985" width="15.7109375" customWidth="1"/>
    <col min="9986" max="9986" width="4.42578125" customWidth="1"/>
    <col min="9987" max="9987" width="9.7109375" customWidth="1"/>
    <col min="9988" max="9989" width="11.5703125" customWidth="1"/>
    <col min="9991" max="9991" width="9.85546875" customWidth="1"/>
    <col min="9992" max="9992" width="14" customWidth="1"/>
    <col min="9993" max="9993" width="12.28515625" customWidth="1"/>
    <col min="9994" max="9994" width="17" customWidth="1"/>
    <col min="9995" max="9995" width="21.42578125" customWidth="1"/>
    <col min="10235" max="10235" width="13.85546875" customWidth="1"/>
    <col min="10236" max="10236" width="10.85546875" customWidth="1"/>
    <col min="10237" max="10237" width="14.28515625" bestFit="1" customWidth="1"/>
    <col min="10238" max="10238" width="13.28515625" customWidth="1"/>
    <col min="10239" max="10239" width="16.7109375" customWidth="1"/>
    <col min="10240" max="10240" width="15.85546875" customWidth="1"/>
    <col min="10241" max="10241" width="15.7109375" customWidth="1"/>
    <col min="10242" max="10242" width="4.42578125" customWidth="1"/>
    <col min="10243" max="10243" width="9.7109375" customWidth="1"/>
    <col min="10244" max="10245" width="11.5703125" customWidth="1"/>
    <col min="10247" max="10247" width="9.85546875" customWidth="1"/>
    <col min="10248" max="10248" width="14" customWidth="1"/>
    <col min="10249" max="10249" width="12.28515625" customWidth="1"/>
    <col min="10250" max="10250" width="17" customWidth="1"/>
    <col min="10251" max="10251" width="21.42578125" customWidth="1"/>
    <col min="10491" max="10491" width="13.85546875" customWidth="1"/>
    <col min="10492" max="10492" width="10.85546875" customWidth="1"/>
    <col min="10493" max="10493" width="14.28515625" bestFit="1" customWidth="1"/>
    <col min="10494" max="10494" width="13.28515625" customWidth="1"/>
    <col min="10495" max="10495" width="16.7109375" customWidth="1"/>
    <col min="10496" max="10496" width="15.85546875" customWidth="1"/>
    <col min="10497" max="10497" width="15.7109375" customWidth="1"/>
    <col min="10498" max="10498" width="4.42578125" customWidth="1"/>
    <col min="10499" max="10499" width="9.7109375" customWidth="1"/>
    <col min="10500" max="10501" width="11.5703125" customWidth="1"/>
    <col min="10503" max="10503" width="9.85546875" customWidth="1"/>
    <col min="10504" max="10504" width="14" customWidth="1"/>
    <col min="10505" max="10505" width="12.28515625" customWidth="1"/>
    <col min="10506" max="10506" width="17" customWidth="1"/>
    <col min="10507" max="10507" width="21.42578125" customWidth="1"/>
    <col min="10747" max="10747" width="13.85546875" customWidth="1"/>
    <col min="10748" max="10748" width="10.85546875" customWidth="1"/>
    <col min="10749" max="10749" width="14.28515625" bestFit="1" customWidth="1"/>
    <col min="10750" max="10750" width="13.28515625" customWidth="1"/>
    <col min="10751" max="10751" width="16.7109375" customWidth="1"/>
    <col min="10752" max="10752" width="15.85546875" customWidth="1"/>
    <col min="10753" max="10753" width="15.7109375" customWidth="1"/>
    <col min="10754" max="10754" width="4.42578125" customWidth="1"/>
    <col min="10755" max="10755" width="9.7109375" customWidth="1"/>
    <col min="10756" max="10757" width="11.5703125" customWidth="1"/>
    <col min="10759" max="10759" width="9.85546875" customWidth="1"/>
    <col min="10760" max="10760" width="14" customWidth="1"/>
    <col min="10761" max="10761" width="12.28515625" customWidth="1"/>
    <col min="10762" max="10762" width="17" customWidth="1"/>
    <col min="10763" max="10763" width="21.42578125" customWidth="1"/>
    <col min="11003" max="11003" width="13.85546875" customWidth="1"/>
    <col min="11004" max="11004" width="10.85546875" customWidth="1"/>
    <col min="11005" max="11005" width="14.28515625" bestFit="1" customWidth="1"/>
    <col min="11006" max="11006" width="13.28515625" customWidth="1"/>
    <col min="11007" max="11007" width="16.7109375" customWidth="1"/>
    <col min="11008" max="11008" width="15.85546875" customWidth="1"/>
    <col min="11009" max="11009" width="15.7109375" customWidth="1"/>
    <col min="11010" max="11010" width="4.42578125" customWidth="1"/>
    <col min="11011" max="11011" width="9.7109375" customWidth="1"/>
    <col min="11012" max="11013" width="11.5703125" customWidth="1"/>
    <col min="11015" max="11015" width="9.85546875" customWidth="1"/>
    <col min="11016" max="11016" width="14" customWidth="1"/>
    <col min="11017" max="11017" width="12.28515625" customWidth="1"/>
    <col min="11018" max="11018" width="17" customWidth="1"/>
    <col min="11019" max="11019" width="21.42578125" customWidth="1"/>
    <col min="11259" max="11259" width="13.85546875" customWidth="1"/>
    <col min="11260" max="11260" width="10.85546875" customWidth="1"/>
    <col min="11261" max="11261" width="14.28515625" bestFit="1" customWidth="1"/>
    <col min="11262" max="11262" width="13.28515625" customWidth="1"/>
    <col min="11263" max="11263" width="16.7109375" customWidth="1"/>
    <col min="11264" max="11264" width="15.85546875" customWidth="1"/>
    <col min="11265" max="11265" width="15.7109375" customWidth="1"/>
    <col min="11266" max="11266" width="4.42578125" customWidth="1"/>
    <col min="11267" max="11267" width="9.7109375" customWidth="1"/>
    <col min="11268" max="11269" width="11.5703125" customWidth="1"/>
    <col min="11271" max="11271" width="9.85546875" customWidth="1"/>
    <col min="11272" max="11272" width="14" customWidth="1"/>
    <col min="11273" max="11273" width="12.28515625" customWidth="1"/>
    <col min="11274" max="11274" width="17" customWidth="1"/>
    <col min="11275" max="11275" width="21.42578125" customWidth="1"/>
    <col min="11515" max="11515" width="13.85546875" customWidth="1"/>
    <col min="11516" max="11516" width="10.85546875" customWidth="1"/>
    <col min="11517" max="11517" width="14.28515625" bestFit="1" customWidth="1"/>
    <col min="11518" max="11518" width="13.28515625" customWidth="1"/>
    <col min="11519" max="11519" width="16.7109375" customWidth="1"/>
    <col min="11520" max="11520" width="15.85546875" customWidth="1"/>
    <col min="11521" max="11521" width="15.7109375" customWidth="1"/>
    <col min="11522" max="11522" width="4.42578125" customWidth="1"/>
    <col min="11523" max="11523" width="9.7109375" customWidth="1"/>
    <col min="11524" max="11525" width="11.5703125" customWidth="1"/>
    <col min="11527" max="11527" width="9.85546875" customWidth="1"/>
    <col min="11528" max="11528" width="14" customWidth="1"/>
    <col min="11529" max="11529" width="12.28515625" customWidth="1"/>
    <col min="11530" max="11530" width="17" customWidth="1"/>
    <col min="11531" max="11531" width="21.42578125" customWidth="1"/>
    <col min="11771" max="11771" width="13.85546875" customWidth="1"/>
    <col min="11772" max="11772" width="10.85546875" customWidth="1"/>
    <col min="11773" max="11773" width="14.28515625" bestFit="1" customWidth="1"/>
    <col min="11774" max="11774" width="13.28515625" customWidth="1"/>
    <col min="11775" max="11775" width="16.7109375" customWidth="1"/>
    <col min="11776" max="11776" width="15.85546875" customWidth="1"/>
    <col min="11777" max="11777" width="15.7109375" customWidth="1"/>
    <col min="11778" max="11778" width="4.42578125" customWidth="1"/>
    <col min="11779" max="11779" width="9.7109375" customWidth="1"/>
    <col min="11780" max="11781" width="11.5703125" customWidth="1"/>
    <col min="11783" max="11783" width="9.85546875" customWidth="1"/>
    <col min="11784" max="11784" width="14" customWidth="1"/>
    <col min="11785" max="11785" width="12.28515625" customWidth="1"/>
    <col min="11786" max="11786" width="17" customWidth="1"/>
    <col min="11787" max="11787" width="21.42578125" customWidth="1"/>
    <col min="12027" max="12027" width="13.85546875" customWidth="1"/>
    <col min="12028" max="12028" width="10.85546875" customWidth="1"/>
    <col min="12029" max="12029" width="14.28515625" bestFit="1" customWidth="1"/>
    <col min="12030" max="12030" width="13.28515625" customWidth="1"/>
    <col min="12031" max="12031" width="16.7109375" customWidth="1"/>
    <col min="12032" max="12032" width="15.85546875" customWidth="1"/>
    <col min="12033" max="12033" width="15.7109375" customWidth="1"/>
    <col min="12034" max="12034" width="4.42578125" customWidth="1"/>
    <col min="12035" max="12035" width="9.7109375" customWidth="1"/>
    <col min="12036" max="12037" width="11.5703125" customWidth="1"/>
    <col min="12039" max="12039" width="9.85546875" customWidth="1"/>
    <col min="12040" max="12040" width="14" customWidth="1"/>
    <col min="12041" max="12041" width="12.28515625" customWidth="1"/>
    <col min="12042" max="12042" width="17" customWidth="1"/>
    <col min="12043" max="12043" width="21.42578125" customWidth="1"/>
    <col min="12283" max="12283" width="13.85546875" customWidth="1"/>
    <col min="12284" max="12284" width="10.85546875" customWidth="1"/>
    <col min="12285" max="12285" width="14.28515625" bestFit="1" customWidth="1"/>
    <col min="12286" max="12286" width="13.28515625" customWidth="1"/>
    <col min="12287" max="12287" width="16.7109375" customWidth="1"/>
    <col min="12288" max="12288" width="15.85546875" customWidth="1"/>
    <col min="12289" max="12289" width="15.7109375" customWidth="1"/>
    <col min="12290" max="12290" width="4.42578125" customWidth="1"/>
    <col min="12291" max="12291" width="9.7109375" customWidth="1"/>
    <col min="12292" max="12293" width="11.5703125" customWidth="1"/>
    <col min="12295" max="12295" width="9.85546875" customWidth="1"/>
    <col min="12296" max="12296" width="14" customWidth="1"/>
    <col min="12297" max="12297" width="12.28515625" customWidth="1"/>
    <col min="12298" max="12298" width="17" customWidth="1"/>
    <col min="12299" max="12299" width="21.42578125" customWidth="1"/>
    <col min="12539" max="12539" width="13.85546875" customWidth="1"/>
    <col min="12540" max="12540" width="10.85546875" customWidth="1"/>
    <col min="12541" max="12541" width="14.28515625" bestFit="1" customWidth="1"/>
    <col min="12542" max="12542" width="13.28515625" customWidth="1"/>
    <col min="12543" max="12543" width="16.7109375" customWidth="1"/>
    <col min="12544" max="12544" width="15.85546875" customWidth="1"/>
    <col min="12545" max="12545" width="15.7109375" customWidth="1"/>
    <col min="12546" max="12546" width="4.42578125" customWidth="1"/>
    <col min="12547" max="12547" width="9.7109375" customWidth="1"/>
    <col min="12548" max="12549" width="11.5703125" customWidth="1"/>
    <col min="12551" max="12551" width="9.85546875" customWidth="1"/>
    <col min="12552" max="12552" width="14" customWidth="1"/>
    <col min="12553" max="12553" width="12.28515625" customWidth="1"/>
    <col min="12554" max="12554" width="17" customWidth="1"/>
    <col min="12555" max="12555" width="21.42578125" customWidth="1"/>
    <col min="12795" max="12795" width="13.85546875" customWidth="1"/>
    <col min="12796" max="12796" width="10.85546875" customWidth="1"/>
    <col min="12797" max="12797" width="14.28515625" bestFit="1" customWidth="1"/>
    <col min="12798" max="12798" width="13.28515625" customWidth="1"/>
    <col min="12799" max="12799" width="16.7109375" customWidth="1"/>
    <col min="12800" max="12800" width="15.85546875" customWidth="1"/>
    <col min="12801" max="12801" width="15.7109375" customWidth="1"/>
    <col min="12802" max="12802" width="4.42578125" customWidth="1"/>
    <col min="12803" max="12803" width="9.7109375" customWidth="1"/>
    <col min="12804" max="12805" width="11.5703125" customWidth="1"/>
    <col min="12807" max="12807" width="9.85546875" customWidth="1"/>
    <col min="12808" max="12808" width="14" customWidth="1"/>
    <col min="12809" max="12809" width="12.28515625" customWidth="1"/>
    <col min="12810" max="12810" width="17" customWidth="1"/>
    <col min="12811" max="12811" width="21.42578125" customWidth="1"/>
    <col min="13051" max="13051" width="13.85546875" customWidth="1"/>
    <col min="13052" max="13052" width="10.85546875" customWidth="1"/>
    <col min="13053" max="13053" width="14.28515625" bestFit="1" customWidth="1"/>
    <col min="13054" max="13054" width="13.28515625" customWidth="1"/>
    <col min="13055" max="13055" width="16.7109375" customWidth="1"/>
    <col min="13056" max="13056" width="15.85546875" customWidth="1"/>
    <col min="13057" max="13057" width="15.7109375" customWidth="1"/>
    <col min="13058" max="13058" width="4.42578125" customWidth="1"/>
    <col min="13059" max="13059" width="9.7109375" customWidth="1"/>
    <col min="13060" max="13061" width="11.5703125" customWidth="1"/>
    <col min="13063" max="13063" width="9.85546875" customWidth="1"/>
    <col min="13064" max="13064" width="14" customWidth="1"/>
    <col min="13065" max="13065" width="12.28515625" customWidth="1"/>
    <col min="13066" max="13066" width="17" customWidth="1"/>
    <col min="13067" max="13067" width="21.42578125" customWidth="1"/>
    <col min="13307" max="13307" width="13.85546875" customWidth="1"/>
    <col min="13308" max="13308" width="10.85546875" customWidth="1"/>
    <col min="13309" max="13309" width="14.28515625" bestFit="1" customWidth="1"/>
    <col min="13310" max="13310" width="13.28515625" customWidth="1"/>
    <col min="13311" max="13311" width="16.7109375" customWidth="1"/>
    <col min="13312" max="13312" width="15.85546875" customWidth="1"/>
    <col min="13313" max="13313" width="15.7109375" customWidth="1"/>
    <col min="13314" max="13314" width="4.42578125" customWidth="1"/>
    <col min="13315" max="13315" width="9.7109375" customWidth="1"/>
    <col min="13316" max="13317" width="11.5703125" customWidth="1"/>
    <col min="13319" max="13319" width="9.85546875" customWidth="1"/>
    <col min="13320" max="13320" width="14" customWidth="1"/>
    <col min="13321" max="13321" width="12.28515625" customWidth="1"/>
    <col min="13322" max="13322" width="17" customWidth="1"/>
    <col min="13323" max="13323" width="21.42578125" customWidth="1"/>
    <col min="13563" max="13563" width="13.85546875" customWidth="1"/>
    <col min="13564" max="13564" width="10.85546875" customWidth="1"/>
    <col min="13565" max="13565" width="14.28515625" bestFit="1" customWidth="1"/>
    <col min="13566" max="13566" width="13.28515625" customWidth="1"/>
    <col min="13567" max="13567" width="16.7109375" customWidth="1"/>
    <col min="13568" max="13568" width="15.85546875" customWidth="1"/>
    <col min="13569" max="13569" width="15.7109375" customWidth="1"/>
    <col min="13570" max="13570" width="4.42578125" customWidth="1"/>
    <col min="13571" max="13571" width="9.7109375" customWidth="1"/>
    <col min="13572" max="13573" width="11.5703125" customWidth="1"/>
    <col min="13575" max="13575" width="9.85546875" customWidth="1"/>
    <col min="13576" max="13576" width="14" customWidth="1"/>
    <col min="13577" max="13577" width="12.28515625" customWidth="1"/>
    <col min="13578" max="13578" width="17" customWidth="1"/>
    <col min="13579" max="13579" width="21.42578125" customWidth="1"/>
    <col min="13819" max="13819" width="13.85546875" customWidth="1"/>
    <col min="13820" max="13820" width="10.85546875" customWidth="1"/>
    <col min="13821" max="13821" width="14.28515625" bestFit="1" customWidth="1"/>
    <col min="13822" max="13822" width="13.28515625" customWidth="1"/>
    <col min="13823" max="13823" width="16.7109375" customWidth="1"/>
    <col min="13824" max="13824" width="15.85546875" customWidth="1"/>
    <col min="13825" max="13825" width="15.7109375" customWidth="1"/>
    <col min="13826" max="13826" width="4.42578125" customWidth="1"/>
    <col min="13827" max="13827" width="9.7109375" customWidth="1"/>
    <col min="13828" max="13829" width="11.5703125" customWidth="1"/>
    <col min="13831" max="13831" width="9.85546875" customWidth="1"/>
    <col min="13832" max="13832" width="14" customWidth="1"/>
    <col min="13833" max="13833" width="12.28515625" customWidth="1"/>
    <col min="13834" max="13834" width="17" customWidth="1"/>
    <col min="13835" max="13835" width="21.42578125" customWidth="1"/>
    <col min="14075" max="14075" width="13.85546875" customWidth="1"/>
    <col min="14076" max="14076" width="10.85546875" customWidth="1"/>
    <col min="14077" max="14077" width="14.28515625" bestFit="1" customWidth="1"/>
    <col min="14078" max="14078" width="13.28515625" customWidth="1"/>
    <col min="14079" max="14079" width="16.7109375" customWidth="1"/>
    <col min="14080" max="14080" width="15.85546875" customWidth="1"/>
    <col min="14081" max="14081" width="15.7109375" customWidth="1"/>
    <col min="14082" max="14082" width="4.42578125" customWidth="1"/>
    <col min="14083" max="14083" width="9.7109375" customWidth="1"/>
    <col min="14084" max="14085" width="11.5703125" customWidth="1"/>
    <col min="14087" max="14087" width="9.85546875" customWidth="1"/>
    <col min="14088" max="14088" width="14" customWidth="1"/>
    <col min="14089" max="14089" width="12.28515625" customWidth="1"/>
    <col min="14090" max="14090" width="17" customWidth="1"/>
    <col min="14091" max="14091" width="21.42578125" customWidth="1"/>
    <col min="14331" max="14331" width="13.85546875" customWidth="1"/>
    <col min="14332" max="14332" width="10.85546875" customWidth="1"/>
    <col min="14333" max="14333" width="14.28515625" bestFit="1" customWidth="1"/>
    <col min="14334" max="14334" width="13.28515625" customWidth="1"/>
    <col min="14335" max="14335" width="16.7109375" customWidth="1"/>
    <col min="14336" max="14336" width="15.85546875" customWidth="1"/>
    <col min="14337" max="14337" width="15.7109375" customWidth="1"/>
    <col min="14338" max="14338" width="4.42578125" customWidth="1"/>
    <col min="14339" max="14339" width="9.7109375" customWidth="1"/>
    <col min="14340" max="14341" width="11.5703125" customWidth="1"/>
    <col min="14343" max="14343" width="9.85546875" customWidth="1"/>
    <col min="14344" max="14344" width="14" customWidth="1"/>
    <col min="14345" max="14345" width="12.28515625" customWidth="1"/>
    <col min="14346" max="14346" width="17" customWidth="1"/>
    <col min="14347" max="14347" width="21.42578125" customWidth="1"/>
    <col min="14587" max="14587" width="13.85546875" customWidth="1"/>
    <col min="14588" max="14588" width="10.85546875" customWidth="1"/>
    <col min="14589" max="14589" width="14.28515625" bestFit="1" customWidth="1"/>
    <col min="14590" max="14590" width="13.28515625" customWidth="1"/>
    <col min="14591" max="14591" width="16.7109375" customWidth="1"/>
    <col min="14592" max="14592" width="15.85546875" customWidth="1"/>
    <col min="14593" max="14593" width="15.7109375" customWidth="1"/>
    <col min="14594" max="14594" width="4.42578125" customWidth="1"/>
    <col min="14595" max="14595" width="9.7109375" customWidth="1"/>
    <col min="14596" max="14597" width="11.5703125" customWidth="1"/>
    <col min="14599" max="14599" width="9.85546875" customWidth="1"/>
    <col min="14600" max="14600" width="14" customWidth="1"/>
    <col min="14601" max="14601" width="12.28515625" customWidth="1"/>
    <col min="14602" max="14602" width="17" customWidth="1"/>
    <col min="14603" max="14603" width="21.42578125" customWidth="1"/>
    <col min="14843" max="14843" width="13.85546875" customWidth="1"/>
    <col min="14844" max="14844" width="10.85546875" customWidth="1"/>
    <col min="14845" max="14845" width="14.28515625" bestFit="1" customWidth="1"/>
    <col min="14846" max="14846" width="13.28515625" customWidth="1"/>
    <col min="14847" max="14847" width="16.7109375" customWidth="1"/>
    <col min="14848" max="14848" width="15.85546875" customWidth="1"/>
    <col min="14849" max="14849" width="15.7109375" customWidth="1"/>
    <col min="14850" max="14850" width="4.42578125" customWidth="1"/>
    <col min="14851" max="14851" width="9.7109375" customWidth="1"/>
    <col min="14852" max="14853" width="11.5703125" customWidth="1"/>
    <col min="14855" max="14855" width="9.85546875" customWidth="1"/>
    <col min="14856" max="14856" width="14" customWidth="1"/>
    <col min="14857" max="14857" width="12.28515625" customWidth="1"/>
    <col min="14858" max="14858" width="17" customWidth="1"/>
    <col min="14859" max="14859" width="21.42578125" customWidth="1"/>
    <col min="15099" max="15099" width="13.85546875" customWidth="1"/>
    <col min="15100" max="15100" width="10.85546875" customWidth="1"/>
    <col min="15101" max="15101" width="14.28515625" bestFit="1" customWidth="1"/>
    <col min="15102" max="15102" width="13.28515625" customWidth="1"/>
    <col min="15103" max="15103" width="16.7109375" customWidth="1"/>
    <col min="15104" max="15104" width="15.85546875" customWidth="1"/>
    <col min="15105" max="15105" width="15.7109375" customWidth="1"/>
    <col min="15106" max="15106" width="4.42578125" customWidth="1"/>
    <col min="15107" max="15107" width="9.7109375" customWidth="1"/>
    <col min="15108" max="15109" width="11.5703125" customWidth="1"/>
    <col min="15111" max="15111" width="9.85546875" customWidth="1"/>
    <col min="15112" max="15112" width="14" customWidth="1"/>
    <col min="15113" max="15113" width="12.28515625" customWidth="1"/>
    <col min="15114" max="15114" width="17" customWidth="1"/>
    <col min="15115" max="15115" width="21.42578125" customWidth="1"/>
    <col min="15355" max="15355" width="13.85546875" customWidth="1"/>
    <col min="15356" max="15356" width="10.85546875" customWidth="1"/>
    <col min="15357" max="15357" width="14.28515625" bestFit="1" customWidth="1"/>
    <col min="15358" max="15358" width="13.28515625" customWidth="1"/>
    <col min="15359" max="15359" width="16.7109375" customWidth="1"/>
    <col min="15360" max="15360" width="15.85546875" customWidth="1"/>
    <col min="15361" max="15361" width="15.7109375" customWidth="1"/>
    <col min="15362" max="15362" width="4.42578125" customWidth="1"/>
    <col min="15363" max="15363" width="9.7109375" customWidth="1"/>
    <col min="15364" max="15365" width="11.5703125" customWidth="1"/>
    <col min="15367" max="15367" width="9.85546875" customWidth="1"/>
    <col min="15368" max="15368" width="14" customWidth="1"/>
    <col min="15369" max="15369" width="12.28515625" customWidth="1"/>
    <col min="15370" max="15370" width="17" customWidth="1"/>
    <col min="15371" max="15371" width="21.42578125" customWidth="1"/>
    <col min="15611" max="15611" width="13.85546875" customWidth="1"/>
    <col min="15612" max="15612" width="10.85546875" customWidth="1"/>
    <col min="15613" max="15613" width="14.28515625" bestFit="1" customWidth="1"/>
    <col min="15614" max="15614" width="13.28515625" customWidth="1"/>
    <col min="15615" max="15615" width="16.7109375" customWidth="1"/>
    <col min="15616" max="15616" width="15.85546875" customWidth="1"/>
    <col min="15617" max="15617" width="15.7109375" customWidth="1"/>
    <col min="15618" max="15618" width="4.42578125" customWidth="1"/>
    <col min="15619" max="15619" width="9.7109375" customWidth="1"/>
    <col min="15620" max="15621" width="11.5703125" customWidth="1"/>
    <col min="15623" max="15623" width="9.85546875" customWidth="1"/>
    <col min="15624" max="15624" width="14" customWidth="1"/>
    <col min="15625" max="15625" width="12.28515625" customWidth="1"/>
    <col min="15626" max="15626" width="17" customWidth="1"/>
    <col min="15627" max="15627" width="21.42578125" customWidth="1"/>
    <col min="15867" max="15867" width="13.85546875" customWidth="1"/>
    <col min="15868" max="15868" width="10.85546875" customWidth="1"/>
    <col min="15869" max="15869" width="14.28515625" bestFit="1" customWidth="1"/>
    <col min="15870" max="15870" width="13.28515625" customWidth="1"/>
    <col min="15871" max="15871" width="16.7109375" customWidth="1"/>
    <col min="15872" max="15872" width="15.85546875" customWidth="1"/>
    <col min="15873" max="15873" width="15.7109375" customWidth="1"/>
    <col min="15874" max="15874" width="4.42578125" customWidth="1"/>
    <col min="15875" max="15875" width="9.7109375" customWidth="1"/>
    <col min="15876" max="15877" width="11.5703125" customWidth="1"/>
    <col min="15879" max="15879" width="9.85546875" customWidth="1"/>
    <col min="15880" max="15880" width="14" customWidth="1"/>
    <col min="15881" max="15881" width="12.28515625" customWidth="1"/>
    <col min="15882" max="15882" width="17" customWidth="1"/>
    <col min="15883" max="15883" width="21.42578125" customWidth="1"/>
    <col min="16123" max="16123" width="13.85546875" customWidth="1"/>
    <col min="16124" max="16124" width="10.85546875" customWidth="1"/>
    <col min="16125" max="16125" width="14.28515625" bestFit="1" customWidth="1"/>
    <col min="16126" max="16126" width="13.28515625" customWidth="1"/>
    <col min="16127" max="16127" width="16.7109375" customWidth="1"/>
    <col min="16128" max="16128" width="15.85546875" customWidth="1"/>
    <col min="16129" max="16129" width="15.7109375" customWidth="1"/>
    <col min="16130" max="16130" width="4.42578125" customWidth="1"/>
    <col min="16131" max="16131" width="9.7109375" customWidth="1"/>
    <col min="16132" max="16133" width="11.5703125" customWidth="1"/>
    <col min="16135" max="16135" width="9.85546875" customWidth="1"/>
    <col min="16136" max="16136" width="14" customWidth="1"/>
    <col min="16137" max="16137" width="12.28515625" customWidth="1"/>
    <col min="16138" max="16138" width="17" customWidth="1"/>
    <col min="16139" max="16139" width="21.42578125" customWidth="1"/>
  </cols>
  <sheetData>
    <row r="1" spans="1:15" ht="27" x14ac:dyDescent="0.5">
      <c r="A1" s="140" t="s">
        <v>10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</row>
    <row r="2" spans="1:15" x14ac:dyDescent="0.25">
      <c r="A2" s="141" t="s">
        <v>496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</row>
    <row r="3" spans="1:15" ht="10.5" customHeight="1" x14ac:dyDescent="0.25"/>
    <row r="4" spans="1:15" ht="15.75" thickBot="1" x14ac:dyDescent="0.3"/>
    <row r="5" spans="1:15" s="5" customFormat="1" ht="42.75" customHeight="1" x14ac:dyDescent="0.25">
      <c r="A5" s="1" t="s">
        <v>0</v>
      </c>
      <c r="B5" s="2" t="s">
        <v>1</v>
      </c>
      <c r="C5" s="2" t="s">
        <v>2</v>
      </c>
      <c r="D5" s="2" t="s">
        <v>3</v>
      </c>
      <c r="E5" s="3" t="s">
        <v>4</v>
      </c>
      <c r="F5" s="3" t="s">
        <v>5</v>
      </c>
      <c r="G5" s="3" t="s">
        <v>6</v>
      </c>
      <c r="H5" s="31" t="s">
        <v>7</v>
      </c>
      <c r="I5" s="3" t="s">
        <v>8</v>
      </c>
      <c r="J5" s="10" t="s">
        <v>44</v>
      </c>
      <c r="K5" s="4" t="s">
        <v>9</v>
      </c>
    </row>
    <row r="6" spans="1:15" s="58" customFormat="1" x14ac:dyDescent="0.25">
      <c r="A6" s="53" t="s">
        <v>284</v>
      </c>
      <c r="B6" s="53" t="s">
        <v>285</v>
      </c>
      <c r="C6" s="53"/>
      <c r="D6" s="53" t="s">
        <v>286</v>
      </c>
      <c r="E6" s="54" t="s">
        <v>287</v>
      </c>
      <c r="F6" s="55">
        <v>44197</v>
      </c>
      <c r="G6" s="55"/>
      <c r="H6" s="56" t="s">
        <v>288</v>
      </c>
      <c r="I6" s="53" t="s">
        <v>17</v>
      </c>
      <c r="J6" s="53"/>
      <c r="K6" s="53" t="s">
        <v>176</v>
      </c>
      <c r="L6" s="57" t="s">
        <v>631</v>
      </c>
      <c r="M6" s="117" t="s">
        <v>750</v>
      </c>
    </row>
    <row r="7" spans="1:15" s="127" customFormat="1" ht="25.5" x14ac:dyDescent="0.25">
      <c r="A7" s="122" t="s">
        <v>486</v>
      </c>
      <c r="B7" s="122" t="s">
        <v>487</v>
      </c>
      <c r="C7" s="122"/>
      <c r="D7" s="122" t="s">
        <v>251</v>
      </c>
      <c r="E7" s="123" t="s">
        <v>488</v>
      </c>
      <c r="F7" s="124">
        <v>44200</v>
      </c>
      <c r="G7" s="124"/>
      <c r="H7" s="125" t="s">
        <v>489</v>
      </c>
      <c r="I7" s="126" t="s">
        <v>17</v>
      </c>
      <c r="J7" s="122"/>
      <c r="K7" s="122" t="s">
        <v>176</v>
      </c>
      <c r="M7" s="128">
        <v>1062021</v>
      </c>
    </row>
    <row r="8" spans="1:15" s="126" customFormat="1" x14ac:dyDescent="0.25">
      <c r="A8" s="122" t="s">
        <v>490</v>
      </c>
      <c r="B8" s="122" t="s">
        <v>491</v>
      </c>
      <c r="C8" s="129"/>
      <c r="D8" s="122" t="s">
        <v>438</v>
      </c>
      <c r="E8" s="130" t="s">
        <v>49</v>
      </c>
      <c r="F8" s="131">
        <v>44197</v>
      </c>
      <c r="G8" s="131"/>
      <c r="H8" s="125" t="s">
        <v>51</v>
      </c>
      <c r="I8" s="122" t="s">
        <v>17</v>
      </c>
      <c r="J8" s="129"/>
      <c r="K8" s="122" t="s">
        <v>176</v>
      </c>
      <c r="L8" s="126" t="s">
        <v>631</v>
      </c>
      <c r="M8" s="126">
        <v>1132021</v>
      </c>
      <c r="O8" s="126" t="s">
        <v>682</v>
      </c>
    </row>
    <row r="9" spans="1:15" s="126" customFormat="1" x14ac:dyDescent="0.25">
      <c r="A9" s="122" t="s">
        <v>632</v>
      </c>
      <c r="B9" s="122" t="s">
        <v>633</v>
      </c>
      <c r="C9" s="129"/>
      <c r="D9" s="122"/>
      <c r="E9" s="130"/>
      <c r="F9" s="131">
        <v>44197</v>
      </c>
      <c r="G9" s="131"/>
      <c r="H9" s="125" t="s">
        <v>253</v>
      </c>
      <c r="I9" s="122" t="s">
        <v>17</v>
      </c>
      <c r="J9" s="129"/>
      <c r="K9" s="122" t="s">
        <v>176</v>
      </c>
      <c r="L9" s="75"/>
      <c r="M9" s="128">
        <v>1062021</v>
      </c>
    </row>
    <row r="10" spans="1:15" s="126" customFormat="1" x14ac:dyDescent="0.25">
      <c r="A10" s="122" t="s">
        <v>566</v>
      </c>
      <c r="B10" s="122" t="s">
        <v>567</v>
      </c>
      <c r="C10" s="129"/>
      <c r="D10" s="122" t="s">
        <v>568</v>
      </c>
      <c r="E10" s="130" t="s">
        <v>49</v>
      </c>
      <c r="F10" s="131">
        <v>44197</v>
      </c>
      <c r="G10" s="129"/>
      <c r="H10" s="125" t="s">
        <v>519</v>
      </c>
      <c r="I10" s="129" t="s">
        <v>26</v>
      </c>
      <c r="J10" s="129"/>
      <c r="K10" s="122" t="s">
        <v>213</v>
      </c>
      <c r="L10" s="127"/>
      <c r="M10" s="128">
        <v>1062021</v>
      </c>
    </row>
    <row r="11" spans="1:15" s="128" customFormat="1" ht="25.5" x14ac:dyDescent="0.25">
      <c r="A11" s="122" t="s">
        <v>639</v>
      </c>
      <c r="B11" s="122" t="s">
        <v>640</v>
      </c>
      <c r="C11" s="129"/>
      <c r="D11" s="122" t="s">
        <v>641</v>
      </c>
      <c r="E11" s="122" t="s">
        <v>480</v>
      </c>
      <c r="F11" s="131">
        <v>44197</v>
      </c>
      <c r="G11" s="131"/>
      <c r="H11" s="125" t="s">
        <v>642</v>
      </c>
      <c r="I11" s="129" t="s">
        <v>61</v>
      </c>
      <c r="J11" s="129"/>
      <c r="K11" s="122" t="s">
        <v>213</v>
      </c>
      <c r="L11" s="127"/>
      <c r="M11" s="128">
        <v>1062021</v>
      </c>
    </row>
    <row r="12" spans="1:15" s="75" customFormat="1" x14ac:dyDescent="0.25">
      <c r="A12" s="122" t="s">
        <v>643</v>
      </c>
      <c r="B12" s="122" t="s">
        <v>644</v>
      </c>
      <c r="C12" s="72"/>
      <c r="D12" s="122" t="s">
        <v>645</v>
      </c>
      <c r="E12" s="74" t="s">
        <v>646</v>
      </c>
      <c r="F12" s="131">
        <v>44197</v>
      </c>
      <c r="G12" s="72"/>
      <c r="H12" s="125" t="s">
        <v>647</v>
      </c>
      <c r="I12" s="122" t="s">
        <v>17</v>
      </c>
      <c r="J12" s="129"/>
      <c r="K12" s="122" t="s">
        <v>176</v>
      </c>
      <c r="L12" s="127"/>
      <c r="M12" s="128">
        <v>1062021</v>
      </c>
    </row>
    <row r="13" spans="1:15" s="75" customFormat="1" x14ac:dyDescent="0.25">
      <c r="A13" s="122" t="s">
        <v>648</v>
      </c>
      <c r="B13" s="122" t="s">
        <v>649</v>
      </c>
      <c r="C13" s="72"/>
      <c r="D13" s="122" t="s">
        <v>650</v>
      </c>
      <c r="E13" s="130" t="s">
        <v>651</v>
      </c>
      <c r="F13" s="131">
        <v>44197</v>
      </c>
      <c r="G13" s="72"/>
      <c r="H13" s="125" t="s">
        <v>647</v>
      </c>
      <c r="I13" s="122" t="s">
        <v>17</v>
      </c>
      <c r="J13" s="129"/>
      <c r="K13" s="122" t="s">
        <v>176</v>
      </c>
      <c r="L13" s="127"/>
      <c r="M13" s="128">
        <v>1062021</v>
      </c>
    </row>
    <row r="14" spans="1:15" s="75" customFormat="1" x14ac:dyDescent="0.25">
      <c r="A14" s="122" t="s">
        <v>652</v>
      </c>
      <c r="B14" s="122" t="s">
        <v>653</v>
      </c>
      <c r="C14" s="72"/>
      <c r="D14" s="122" t="s">
        <v>654</v>
      </c>
      <c r="E14" s="130" t="s">
        <v>655</v>
      </c>
      <c r="F14" s="131">
        <v>44197</v>
      </c>
      <c r="G14" s="72"/>
      <c r="H14" s="125" t="s">
        <v>656</v>
      </c>
      <c r="I14" s="122" t="s">
        <v>17</v>
      </c>
      <c r="J14" s="129"/>
      <c r="K14" s="122" t="s">
        <v>176</v>
      </c>
      <c r="L14" s="127"/>
      <c r="M14" s="128">
        <v>1062021</v>
      </c>
    </row>
    <row r="15" spans="1:15" ht="16.5" customHeight="1" x14ac:dyDescent="0.25">
      <c r="A15" s="54" t="s">
        <v>657</v>
      </c>
      <c r="B15" s="54" t="s">
        <v>658</v>
      </c>
      <c r="C15" s="7"/>
      <c r="D15" s="54" t="s">
        <v>438</v>
      </c>
      <c r="E15" s="64" t="s">
        <v>659</v>
      </c>
      <c r="F15" s="30">
        <v>44181</v>
      </c>
      <c r="G15" s="7"/>
      <c r="H15" s="56" t="s">
        <v>660</v>
      </c>
      <c r="I15" s="54" t="s">
        <v>17</v>
      </c>
      <c r="J15" s="7" t="s">
        <v>45</v>
      </c>
      <c r="K15" s="114" t="s">
        <v>661</v>
      </c>
      <c r="M15" s="61">
        <v>1062021</v>
      </c>
    </row>
    <row r="16" spans="1:15" x14ac:dyDescent="0.25">
      <c r="A16" s="54" t="s">
        <v>662</v>
      </c>
      <c r="B16" s="54" t="s">
        <v>238</v>
      </c>
      <c r="C16" s="7" t="s">
        <v>420</v>
      </c>
      <c r="D16" s="54" t="s">
        <v>665</v>
      </c>
      <c r="E16" s="64" t="s">
        <v>663</v>
      </c>
      <c r="F16" s="60">
        <v>44197</v>
      </c>
      <c r="G16" s="7"/>
      <c r="H16" s="112" t="s">
        <v>664</v>
      </c>
      <c r="I16" s="54" t="s">
        <v>17</v>
      </c>
      <c r="J16" s="7"/>
      <c r="K16" s="54" t="s">
        <v>182</v>
      </c>
      <c r="L16" s="58"/>
      <c r="M16" s="61">
        <v>1062021</v>
      </c>
    </row>
    <row r="17" spans="1:13" x14ac:dyDescent="0.25">
      <c r="A17" s="54" t="s">
        <v>666</v>
      </c>
      <c r="B17" s="54" t="s">
        <v>667</v>
      </c>
      <c r="C17" s="7"/>
      <c r="D17" s="54" t="s">
        <v>97</v>
      </c>
      <c r="E17" s="64" t="s">
        <v>117</v>
      </c>
      <c r="F17" s="30">
        <v>44181</v>
      </c>
      <c r="G17" s="7"/>
      <c r="H17" s="56" t="s">
        <v>118</v>
      </c>
      <c r="I17" s="54" t="s">
        <v>17</v>
      </c>
      <c r="J17" s="7"/>
      <c r="K17" s="54" t="s">
        <v>120</v>
      </c>
      <c r="M17" s="61">
        <v>1062021</v>
      </c>
    </row>
    <row r="18" spans="1:13" x14ac:dyDescent="0.25">
      <c r="A18" s="54" t="s">
        <v>668</v>
      </c>
      <c r="B18" s="54" t="s">
        <v>669</v>
      </c>
      <c r="C18" s="7" t="s">
        <v>530</v>
      </c>
      <c r="D18" s="54" t="s">
        <v>670</v>
      </c>
      <c r="E18" s="113" t="s">
        <v>672</v>
      </c>
      <c r="F18" s="30">
        <v>44197</v>
      </c>
      <c r="G18" s="7"/>
      <c r="H18" s="56" t="s">
        <v>167</v>
      </c>
      <c r="I18" s="54" t="s">
        <v>61</v>
      </c>
      <c r="J18" s="7"/>
      <c r="K18" s="54" t="s">
        <v>671</v>
      </c>
      <c r="M18" s="61">
        <v>1062021</v>
      </c>
    </row>
    <row r="19" spans="1:13" s="8" customFormat="1" x14ac:dyDescent="0.25">
      <c r="A19" s="29" t="s">
        <v>628</v>
      </c>
      <c r="B19" s="29" t="s">
        <v>629</v>
      </c>
      <c r="C19" s="7"/>
      <c r="D19" s="29"/>
      <c r="E19" s="7"/>
      <c r="F19" s="30">
        <v>44151</v>
      </c>
      <c r="G19" s="7"/>
      <c r="H19" s="32" t="s">
        <v>630</v>
      </c>
      <c r="I19" s="29" t="s">
        <v>17</v>
      </c>
      <c r="J19" s="7"/>
      <c r="K19" s="12" t="s">
        <v>176</v>
      </c>
      <c r="L19"/>
      <c r="M19" s="61">
        <v>1062021</v>
      </c>
    </row>
    <row r="20" spans="1:13" x14ac:dyDescent="0.25">
      <c r="A20" s="54" t="s">
        <v>673</v>
      </c>
      <c r="B20" s="54" t="s">
        <v>362</v>
      </c>
      <c r="C20" s="7"/>
      <c r="D20" s="7" t="s">
        <v>363</v>
      </c>
      <c r="E20" s="64" t="s">
        <v>40</v>
      </c>
      <c r="F20" s="30">
        <v>44202</v>
      </c>
      <c r="G20" s="7"/>
      <c r="H20" s="56" t="s">
        <v>358</v>
      </c>
      <c r="I20" s="59" t="s">
        <v>26</v>
      </c>
      <c r="J20" s="7"/>
      <c r="K20" s="54" t="s">
        <v>213</v>
      </c>
      <c r="M20" s="61">
        <v>1132021</v>
      </c>
    </row>
    <row r="21" spans="1:13" x14ac:dyDescent="0.25">
      <c r="A21" s="54" t="s">
        <v>674</v>
      </c>
      <c r="B21" s="54" t="s">
        <v>675</v>
      </c>
      <c r="C21" s="7"/>
      <c r="D21" s="54" t="s">
        <v>676</v>
      </c>
      <c r="E21" s="64" t="s">
        <v>480</v>
      </c>
      <c r="F21" s="30">
        <v>44181</v>
      </c>
      <c r="G21" s="7"/>
      <c r="H21" s="56" t="s">
        <v>130</v>
      </c>
      <c r="I21" s="59" t="s">
        <v>61</v>
      </c>
      <c r="J21" s="7"/>
      <c r="K21" s="54" t="s">
        <v>62</v>
      </c>
      <c r="M21" s="61">
        <v>1132021</v>
      </c>
    </row>
    <row r="22" spans="1:13" x14ac:dyDescent="0.25">
      <c r="A22" s="54" t="s">
        <v>677</v>
      </c>
      <c r="B22" s="54" t="s">
        <v>678</v>
      </c>
      <c r="C22" s="7"/>
      <c r="D22" s="54" t="s">
        <v>679</v>
      </c>
      <c r="E22" s="64" t="s">
        <v>680</v>
      </c>
      <c r="F22" s="30">
        <v>44194</v>
      </c>
      <c r="G22" s="7"/>
      <c r="H22" s="56" t="s">
        <v>42</v>
      </c>
      <c r="I22" s="59" t="s">
        <v>17</v>
      </c>
      <c r="J22" s="7"/>
      <c r="K22" s="54" t="s">
        <v>681</v>
      </c>
      <c r="M22" s="61">
        <v>1132021</v>
      </c>
    </row>
    <row r="23" spans="1:13" x14ac:dyDescent="0.25">
      <c r="A23" s="54" t="s">
        <v>683</v>
      </c>
      <c r="B23" s="54" t="s">
        <v>684</v>
      </c>
      <c r="C23" s="7"/>
      <c r="D23" s="54" t="s">
        <v>174</v>
      </c>
      <c r="E23" s="64" t="s">
        <v>685</v>
      </c>
      <c r="F23" s="30">
        <v>44156</v>
      </c>
      <c r="G23" s="7"/>
      <c r="H23" s="56" t="s">
        <v>167</v>
      </c>
      <c r="I23" s="59" t="s">
        <v>61</v>
      </c>
      <c r="J23" s="7"/>
      <c r="K23" s="54" t="s">
        <v>686</v>
      </c>
      <c r="M23" s="61">
        <v>1132021</v>
      </c>
    </row>
    <row r="24" spans="1:13" x14ac:dyDescent="0.25">
      <c r="A24" s="54" t="s">
        <v>619</v>
      </c>
      <c r="B24" s="54" t="s">
        <v>687</v>
      </c>
      <c r="C24" s="7"/>
      <c r="D24" s="54" t="s">
        <v>688</v>
      </c>
      <c r="E24" s="64" t="s">
        <v>569</v>
      </c>
      <c r="F24" s="30">
        <v>44197</v>
      </c>
      <c r="G24" s="30">
        <v>44197</v>
      </c>
      <c r="H24" s="56" t="s">
        <v>519</v>
      </c>
      <c r="I24" s="59" t="s">
        <v>26</v>
      </c>
      <c r="J24" s="7" t="s">
        <v>62</v>
      </c>
      <c r="K24" s="54" t="s">
        <v>216</v>
      </c>
      <c r="M24" s="61">
        <v>1182021</v>
      </c>
    </row>
    <row r="25" spans="1:13" s="8" customFormat="1" ht="12" customHeight="1" x14ac:dyDescent="0.25">
      <c r="A25" s="8" t="s">
        <v>716</v>
      </c>
      <c r="B25" s="8" t="s">
        <v>717</v>
      </c>
      <c r="D25" s="8" t="s">
        <v>670</v>
      </c>
      <c r="E25" s="8" t="s">
        <v>603</v>
      </c>
      <c r="F25" s="39">
        <v>44197</v>
      </c>
      <c r="H25" s="8" t="s">
        <v>692</v>
      </c>
      <c r="I25" s="8" t="s">
        <v>61</v>
      </c>
      <c r="K25" s="8" t="s">
        <v>213</v>
      </c>
      <c r="M25" s="8">
        <v>1192021</v>
      </c>
    </row>
    <row r="26" spans="1:13" s="8" customFormat="1" x14ac:dyDescent="0.25">
      <c r="A26" s="8" t="s">
        <v>693</v>
      </c>
      <c r="B26" s="8" t="s">
        <v>694</v>
      </c>
      <c r="D26" s="8" t="s">
        <v>695</v>
      </c>
      <c r="E26" s="8">
        <f>795.68*22</f>
        <v>17504.96</v>
      </c>
      <c r="F26" s="39">
        <v>44197</v>
      </c>
      <c r="G26" s="39">
        <v>44197</v>
      </c>
      <c r="H26" s="8" t="s">
        <v>696</v>
      </c>
      <c r="I26" s="8" t="s">
        <v>61</v>
      </c>
      <c r="J26" s="8" t="s">
        <v>45</v>
      </c>
      <c r="K26" s="8" t="s">
        <v>185</v>
      </c>
      <c r="M26" s="8">
        <v>1192021</v>
      </c>
    </row>
    <row r="27" spans="1:13" s="8" customFormat="1" x14ac:dyDescent="0.25">
      <c r="A27" s="8" t="s">
        <v>712</v>
      </c>
      <c r="B27" s="8" t="s">
        <v>713</v>
      </c>
      <c r="D27" s="8" t="s">
        <v>714</v>
      </c>
      <c r="E27" s="8">
        <f>748.09*22</f>
        <v>16457.98</v>
      </c>
      <c r="F27" s="39">
        <v>44197</v>
      </c>
      <c r="G27" s="39">
        <v>44197</v>
      </c>
      <c r="H27" s="8" t="s">
        <v>715</v>
      </c>
      <c r="I27" s="8" t="s">
        <v>61</v>
      </c>
      <c r="J27" s="8" t="s">
        <v>45</v>
      </c>
      <c r="K27" s="8" t="s">
        <v>185</v>
      </c>
      <c r="M27" s="8">
        <v>1192021</v>
      </c>
    </row>
    <row r="28" spans="1:13" x14ac:dyDescent="0.25">
      <c r="A28" s="8" t="s">
        <v>718</v>
      </c>
      <c r="B28" s="8" t="s">
        <v>719</v>
      </c>
      <c r="E28">
        <f>1916.31*22</f>
        <v>42158.82</v>
      </c>
      <c r="F28" s="39">
        <v>44197</v>
      </c>
      <c r="G28" s="39">
        <v>44197</v>
      </c>
      <c r="H28" s="8" t="s">
        <v>720</v>
      </c>
      <c r="I28" s="8" t="s">
        <v>61</v>
      </c>
      <c r="J28" s="8" t="s">
        <v>45</v>
      </c>
      <c r="K28" s="8" t="s">
        <v>185</v>
      </c>
      <c r="M28" s="8">
        <v>1192021</v>
      </c>
    </row>
    <row r="29" spans="1:13" x14ac:dyDescent="0.25">
      <c r="A29" s="8" t="s">
        <v>721</v>
      </c>
      <c r="B29" s="8" t="s">
        <v>722</v>
      </c>
      <c r="E29">
        <f>1916.31*22</f>
        <v>42158.82</v>
      </c>
      <c r="F29" s="39">
        <v>44197</v>
      </c>
      <c r="G29" s="39">
        <v>44197</v>
      </c>
      <c r="H29" s="8" t="s">
        <v>720</v>
      </c>
      <c r="I29" s="8" t="s">
        <v>61</v>
      </c>
      <c r="J29" s="8" t="s">
        <v>45</v>
      </c>
      <c r="K29" s="8" t="s">
        <v>185</v>
      </c>
      <c r="M29" s="8">
        <v>1192021</v>
      </c>
    </row>
    <row r="30" spans="1:13" s="44" customFormat="1" x14ac:dyDescent="0.25">
      <c r="A30" s="44" t="s">
        <v>697</v>
      </c>
      <c r="B30" s="44" t="s">
        <v>698</v>
      </c>
      <c r="D30" s="44" t="s">
        <v>699</v>
      </c>
      <c r="E30" s="44">
        <f>591.77*22</f>
        <v>13018.939999999999</v>
      </c>
      <c r="F30" s="46">
        <v>44200</v>
      </c>
      <c r="G30" s="46">
        <v>44200</v>
      </c>
      <c r="H30" s="44" t="s">
        <v>604</v>
      </c>
      <c r="I30" s="44" t="s">
        <v>61</v>
      </c>
      <c r="J30" s="44" t="s">
        <v>62</v>
      </c>
      <c r="K30" s="44" t="s">
        <v>164</v>
      </c>
      <c r="M30" s="44">
        <v>1182021</v>
      </c>
    </row>
    <row r="31" spans="1:13" s="8" customFormat="1" x14ac:dyDescent="0.25">
      <c r="A31" s="8" t="s">
        <v>700</v>
      </c>
      <c r="B31" s="8" t="s">
        <v>701</v>
      </c>
      <c r="D31" s="8" t="s">
        <v>702</v>
      </c>
      <c r="E31" s="8">
        <f>627.59*22</f>
        <v>13806.980000000001</v>
      </c>
      <c r="F31" s="39">
        <v>44200</v>
      </c>
      <c r="G31" s="39">
        <v>44200</v>
      </c>
      <c r="H31" s="8" t="s">
        <v>175</v>
      </c>
      <c r="I31" s="8" t="s">
        <v>61</v>
      </c>
      <c r="J31" s="8" t="s">
        <v>62</v>
      </c>
      <c r="K31" s="8" t="s">
        <v>164</v>
      </c>
      <c r="M31" s="44">
        <v>1182021</v>
      </c>
    </row>
    <row r="32" spans="1:13" s="8" customFormat="1" x14ac:dyDescent="0.25">
      <c r="A32" s="8" t="s">
        <v>703</v>
      </c>
      <c r="B32" s="8" t="s">
        <v>704</v>
      </c>
      <c r="D32" s="8" t="s">
        <v>705</v>
      </c>
      <c r="E32" s="8">
        <f>558*22</f>
        <v>12276</v>
      </c>
      <c r="F32" s="39">
        <v>44200</v>
      </c>
      <c r="G32" s="39">
        <v>44200</v>
      </c>
      <c r="H32" s="8" t="s">
        <v>706</v>
      </c>
      <c r="I32" s="8" t="s">
        <v>61</v>
      </c>
      <c r="J32" s="8" t="s">
        <v>62</v>
      </c>
      <c r="K32" s="8" t="s">
        <v>164</v>
      </c>
      <c r="M32" s="44">
        <v>1182021</v>
      </c>
    </row>
    <row r="33" spans="1:13" s="8" customFormat="1" x14ac:dyDescent="0.25">
      <c r="A33" s="8" t="s">
        <v>707</v>
      </c>
      <c r="B33" s="8" t="s">
        <v>708</v>
      </c>
      <c r="D33" s="8" t="s">
        <v>709</v>
      </c>
      <c r="E33" s="8">
        <f>591.77*22</f>
        <v>13018.939999999999</v>
      </c>
      <c r="F33" s="39">
        <v>44200</v>
      </c>
      <c r="G33" s="39">
        <v>44200</v>
      </c>
      <c r="H33" s="8" t="s">
        <v>604</v>
      </c>
      <c r="I33" s="8" t="s">
        <v>61</v>
      </c>
      <c r="J33" s="8" t="s">
        <v>62</v>
      </c>
      <c r="K33" s="8" t="s">
        <v>164</v>
      </c>
      <c r="M33" s="44">
        <v>1182021</v>
      </c>
    </row>
    <row r="34" spans="1:13" s="8" customFormat="1" x14ac:dyDescent="0.25">
      <c r="A34" s="8" t="s">
        <v>710</v>
      </c>
      <c r="B34" s="8" t="s">
        <v>684</v>
      </c>
      <c r="D34" s="8" t="s">
        <v>711</v>
      </c>
      <c r="E34" s="8">
        <f>591.77*22</f>
        <v>13018.939999999999</v>
      </c>
      <c r="F34" s="39">
        <v>44204</v>
      </c>
      <c r="G34" s="39">
        <v>44204</v>
      </c>
      <c r="H34" s="8" t="s">
        <v>692</v>
      </c>
      <c r="I34" s="8" t="s">
        <v>61</v>
      </c>
      <c r="J34" s="8" t="s">
        <v>62</v>
      </c>
      <c r="K34" s="8" t="s">
        <v>164</v>
      </c>
      <c r="M34" s="44">
        <v>1182021</v>
      </c>
    </row>
    <row r="35" spans="1:13" s="8" customFormat="1" x14ac:dyDescent="0.25">
      <c r="A35" s="8" t="s">
        <v>689</v>
      </c>
      <c r="B35" s="8" t="s">
        <v>690</v>
      </c>
      <c r="D35" s="8" t="s">
        <v>691</v>
      </c>
      <c r="E35" s="8">
        <f>591.77*22</f>
        <v>13018.939999999999</v>
      </c>
      <c r="F35" s="39">
        <v>44200</v>
      </c>
      <c r="G35" s="39">
        <v>44200</v>
      </c>
      <c r="H35" s="8" t="s">
        <v>692</v>
      </c>
      <c r="I35" s="8" t="s">
        <v>61</v>
      </c>
      <c r="J35" s="8" t="s">
        <v>62</v>
      </c>
      <c r="K35" s="8" t="s">
        <v>164</v>
      </c>
      <c r="M35" s="44">
        <v>1182021</v>
      </c>
    </row>
    <row r="36" spans="1:13" x14ac:dyDescent="0.25">
      <c r="A36" s="8" t="s">
        <v>723</v>
      </c>
      <c r="B36" s="8" t="s">
        <v>724</v>
      </c>
      <c r="E36">
        <f>1456.95*22</f>
        <v>32052.9</v>
      </c>
      <c r="F36" s="39">
        <v>44197</v>
      </c>
      <c r="G36" s="39">
        <v>44200</v>
      </c>
      <c r="H36" s="8" t="s">
        <v>725</v>
      </c>
      <c r="I36" s="8" t="s">
        <v>61</v>
      </c>
      <c r="J36" s="8" t="s">
        <v>62</v>
      </c>
      <c r="K36" s="8" t="s">
        <v>164</v>
      </c>
      <c r="M36" s="44">
        <v>1182021</v>
      </c>
    </row>
    <row r="37" spans="1:13" x14ac:dyDescent="0.25">
      <c r="A37" s="8" t="s">
        <v>726</v>
      </c>
      <c r="B37" s="8" t="s">
        <v>727</v>
      </c>
      <c r="E37">
        <f>1916.31*22</f>
        <v>42158.82</v>
      </c>
      <c r="F37" s="39">
        <v>44197</v>
      </c>
      <c r="G37" s="39">
        <v>44200</v>
      </c>
      <c r="H37" s="8" t="s">
        <v>720</v>
      </c>
      <c r="I37" s="8" t="s">
        <v>61</v>
      </c>
      <c r="J37" s="8" t="s">
        <v>62</v>
      </c>
      <c r="K37" s="8" t="s">
        <v>164</v>
      </c>
      <c r="M37" s="44">
        <v>1182021</v>
      </c>
    </row>
    <row r="38" spans="1:13" x14ac:dyDescent="0.25">
      <c r="A38" s="8" t="s">
        <v>714</v>
      </c>
      <c r="B38" s="8" t="s">
        <v>728</v>
      </c>
      <c r="E38">
        <f>1456.95*22</f>
        <v>32052.9</v>
      </c>
      <c r="F38" s="39">
        <v>44197</v>
      </c>
      <c r="G38" s="39">
        <v>44200</v>
      </c>
      <c r="H38" s="8" t="s">
        <v>725</v>
      </c>
      <c r="I38" s="8" t="s">
        <v>61</v>
      </c>
      <c r="J38" s="8" t="s">
        <v>62</v>
      </c>
      <c r="K38" s="8" t="s">
        <v>164</v>
      </c>
      <c r="M38" s="44">
        <v>1182021</v>
      </c>
    </row>
    <row r="39" spans="1:13" x14ac:dyDescent="0.25">
      <c r="A39" s="8" t="s">
        <v>729</v>
      </c>
      <c r="B39" s="8" t="s">
        <v>730</v>
      </c>
      <c r="E39">
        <f>1456.95*22</f>
        <v>32052.9</v>
      </c>
      <c r="F39" s="39">
        <v>44197</v>
      </c>
      <c r="G39" s="39">
        <v>44200</v>
      </c>
      <c r="H39" s="8" t="s">
        <v>725</v>
      </c>
      <c r="I39" s="8" t="s">
        <v>61</v>
      </c>
      <c r="J39" s="8" t="s">
        <v>62</v>
      </c>
      <c r="K39" s="8" t="s">
        <v>164</v>
      </c>
      <c r="M39" s="44">
        <v>1182021</v>
      </c>
    </row>
    <row r="40" spans="1:13" x14ac:dyDescent="0.25">
      <c r="A40" s="8" t="s">
        <v>425</v>
      </c>
      <c r="B40" s="8" t="s">
        <v>426</v>
      </c>
      <c r="D40" t="s">
        <v>427</v>
      </c>
      <c r="E40" t="s">
        <v>731</v>
      </c>
      <c r="F40" s="65">
        <v>44174</v>
      </c>
      <c r="H40" s="8" t="s">
        <v>428</v>
      </c>
      <c r="I40" s="8" t="s">
        <v>61</v>
      </c>
      <c r="K40" s="8" t="s">
        <v>686</v>
      </c>
      <c r="M40" s="44">
        <v>1292020</v>
      </c>
    </row>
    <row r="41" spans="1:13" x14ac:dyDescent="0.25">
      <c r="A41" s="8" t="s">
        <v>732</v>
      </c>
      <c r="B41" s="8" t="s">
        <v>733</v>
      </c>
      <c r="D41" t="s">
        <v>734</v>
      </c>
      <c r="E41">
        <f>1014.36*22</f>
        <v>22315.920000000002</v>
      </c>
      <c r="F41" s="65">
        <v>44197</v>
      </c>
      <c r="G41" s="65">
        <v>44197</v>
      </c>
      <c r="H41" s="8" t="s">
        <v>735</v>
      </c>
      <c r="I41" s="8" t="s">
        <v>61</v>
      </c>
      <c r="J41" s="8" t="s">
        <v>45</v>
      </c>
      <c r="K41" s="8" t="s">
        <v>185</v>
      </c>
      <c r="M41" s="44">
        <v>1292020</v>
      </c>
    </row>
    <row r="42" spans="1:13" x14ac:dyDescent="0.25">
      <c r="A42" s="8" t="s">
        <v>736</v>
      </c>
      <c r="B42" s="8" t="s">
        <v>737</v>
      </c>
      <c r="D42" t="s">
        <v>738</v>
      </c>
      <c r="E42">
        <f>627.59*22</f>
        <v>13806.980000000001</v>
      </c>
      <c r="F42" s="65">
        <v>44197</v>
      </c>
      <c r="H42" s="8" t="s">
        <v>739</v>
      </c>
      <c r="I42" s="8" t="s">
        <v>61</v>
      </c>
      <c r="J42" s="8" t="s">
        <v>45</v>
      </c>
      <c r="K42" s="8" t="s">
        <v>185</v>
      </c>
      <c r="M42" s="44">
        <v>1292020</v>
      </c>
    </row>
    <row r="43" spans="1:13" x14ac:dyDescent="0.25">
      <c r="A43" s="8" t="s">
        <v>740</v>
      </c>
      <c r="B43" s="8" t="s">
        <v>350</v>
      </c>
      <c r="D43" t="s">
        <v>351</v>
      </c>
      <c r="E43">
        <f>591.77*22</f>
        <v>13018.939999999999</v>
      </c>
      <c r="F43" s="65">
        <v>44197</v>
      </c>
      <c r="H43" s="8" t="s">
        <v>51</v>
      </c>
      <c r="I43" s="8" t="s">
        <v>61</v>
      </c>
      <c r="J43" s="8" t="s">
        <v>45</v>
      </c>
      <c r="K43" s="8" t="s">
        <v>185</v>
      </c>
      <c r="M43" s="44">
        <v>1292020</v>
      </c>
    </row>
    <row r="44" spans="1:13" x14ac:dyDescent="0.25">
      <c r="A44" s="8" t="s">
        <v>168</v>
      </c>
      <c r="B44" s="8" t="s">
        <v>169</v>
      </c>
      <c r="D44" t="s">
        <v>170</v>
      </c>
      <c r="E44">
        <f>627.59*22</f>
        <v>13806.980000000001</v>
      </c>
      <c r="F44" s="65">
        <v>44197</v>
      </c>
      <c r="H44" s="8" t="s">
        <v>67</v>
      </c>
      <c r="I44" s="8" t="s">
        <v>61</v>
      </c>
      <c r="J44" s="8" t="s">
        <v>45</v>
      </c>
      <c r="K44" s="8" t="s">
        <v>185</v>
      </c>
      <c r="M44" s="44">
        <v>1292020</v>
      </c>
    </row>
    <row r="45" spans="1:13" x14ac:dyDescent="0.25">
      <c r="A45" s="8" t="s">
        <v>741</v>
      </c>
      <c r="B45" s="8" t="s">
        <v>742</v>
      </c>
      <c r="D45" t="s">
        <v>743</v>
      </c>
      <c r="E45">
        <f>627.59*22</f>
        <v>13806.980000000001</v>
      </c>
      <c r="F45" s="65">
        <v>44197</v>
      </c>
      <c r="H45" s="8" t="s">
        <v>67</v>
      </c>
      <c r="I45" s="8" t="s">
        <v>61</v>
      </c>
      <c r="J45" s="8" t="s">
        <v>45</v>
      </c>
      <c r="K45" s="8" t="s">
        <v>185</v>
      </c>
      <c r="M45" s="44">
        <v>1292020</v>
      </c>
    </row>
    <row r="46" spans="1:13" x14ac:dyDescent="0.25">
      <c r="A46" s="8" t="s">
        <v>744</v>
      </c>
      <c r="B46" s="8" t="s">
        <v>745</v>
      </c>
      <c r="D46" t="s">
        <v>746</v>
      </c>
      <c r="E46">
        <f>627.59*22</f>
        <v>13806.980000000001</v>
      </c>
      <c r="F46" s="65">
        <v>44197</v>
      </c>
      <c r="H46" s="8" t="s">
        <v>67</v>
      </c>
      <c r="I46" s="8" t="s">
        <v>61</v>
      </c>
      <c r="J46" s="8" t="s">
        <v>45</v>
      </c>
      <c r="K46" s="8" t="s">
        <v>185</v>
      </c>
      <c r="M46" s="44">
        <v>1292020</v>
      </c>
    </row>
    <row r="47" spans="1:13" x14ac:dyDescent="0.25">
      <c r="A47" s="8" t="s">
        <v>747</v>
      </c>
      <c r="B47" s="8" t="s">
        <v>748</v>
      </c>
      <c r="D47" t="s">
        <v>749</v>
      </c>
      <c r="E47">
        <f>627.59*22</f>
        <v>13806.980000000001</v>
      </c>
      <c r="F47" s="65">
        <v>44197</v>
      </c>
      <c r="H47" s="8" t="s">
        <v>67</v>
      </c>
      <c r="I47" s="8" t="s">
        <v>61</v>
      </c>
      <c r="J47" s="8" t="s">
        <v>45</v>
      </c>
      <c r="K47" s="8" t="s">
        <v>185</v>
      </c>
      <c r="M47" s="44">
        <v>1292020</v>
      </c>
    </row>
  </sheetData>
  <mergeCells count="2">
    <mergeCell ref="A1:K1"/>
    <mergeCell ref="A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MAY 2020</vt:lpstr>
      <vt:lpstr>JUNE 2020</vt:lpstr>
      <vt:lpstr>JULY 2020</vt:lpstr>
      <vt:lpstr>AUGUST 2020</vt:lpstr>
      <vt:lpstr>SEPTEMBER 2020</vt:lpstr>
      <vt:lpstr>OCTOBER 2020</vt:lpstr>
      <vt:lpstr>NOVEMBER 2020</vt:lpstr>
      <vt:lpstr>DECEMBER 2020</vt:lpstr>
      <vt:lpstr>JANUARY 2021</vt:lpstr>
      <vt:lpstr>FEBRUARY 2021</vt:lpstr>
      <vt:lpstr>MARCH 2021</vt:lpstr>
      <vt:lpstr>APRIL 2021 </vt:lpstr>
      <vt:lpstr>MAY 2021</vt:lpstr>
      <vt:lpstr>JUNE02021</vt:lpstr>
      <vt:lpstr>JULY2021</vt:lpstr>
      <vt:lpstr>OCT 2021</vt:lpstr>
      <vt:lpstr>SEPT2022</vt:lpstr>
      <vt:lpstr>JANUARY 2022</vt:lpstr>
      <vt:lpstr>FEBRUARY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2020-05-18T08:05:10Z</dcterms:created>
  <dcterms:modified xsi:type="dcterms:W3CDTF">2021-06-02T01:47:02Z</dcterms:modified>
</cp:coreProperties>
</file>