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东北\"/>
    </mc:Choice>
  </mc:AlternateContent>
  <xr:revisionPtr revIDLastSave="0" documentId="8_{488C39FE-DB85-48F9-90E8-6B92B1803662}" xr6:coauthVersionLast="44" xr6:coauthVersionMax="44" xr10:uidLastSave="{00000000-0000-0000-0000-000000000000}"/>
  <bookViews>
    <workbookView xWindow="516" yWindow="1332" windowWidth="17280" windowHeight="9420" xr2:uid="{1B8F3FD0-A083-471A-8E0D-89DB0725E04B}"/>
  </bookViews>
  <sheets>
    <sheet name="学生成绩表" sheetId="1" r:id="rId1"/>
    <sheet name="Sheet2" sheetId="3" r:id="rId2"/>
  </sheets>
  <definedNames>
    <definedName name="_xlnm._FilterDatabase" localSheetId="1" hidden="1">Sheet2!$E$2:$E$14</definedName>
    <definedName name="_xlnm._FilterDatabase" localSheetId="0" hidden="1">学生成绩表!$E$2:$E$12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4" i="1" l="1"/>
  <c r="E14" i="1"/>
  <c r="C14" i="1"/>
  <c r="D13" i="1"/>
  <c r="E13" i="1"/>
  <c r="C13" i="1"/>
  <c r="F7" i="1"/>
  <c r="F9" i="1"/>
  <c r="F12" i="1"/>
  <c r="F6" i="1"/>
  <c r="F11" i="1"/>
  <c r="F5" i="1"/>
  <c r="F8" i="1"/>
  <c r="F3" i="1"/>
  <c r="F4" i="1"/>
  <c r="F10" i="1"/>
  <c r="D14" i="3"/>
  <c r="E14" i="3"/>
  <c r="C14" i="3"/>
  <c r="D13" i="3"/>
  <c r="E13" i="3"/>
  <c r="C13" i="3"/>
  <c r="F7" i="3"/>
  <c r="F9" i="3"/>
  <c r="F12" i="3"/>
  <c r="F6" i="3"/>
  <c r="F11" i="3"/>
  <c r="F5" i="3"/>
  <c r="F8" i="3"/>
  <c r="F3" i="3"/>
  <c r="F4" i="3"/>
  <c r="F10" i="3"/>
  <c r="F14" i="3" l="1"/>
  <c r="F13" i="1"/>
  <c r="F14" i="1"/>
  <c r="F13" i="3"/>
</calcChain>
</file>

<file path=xl/sharedStrings.xml><?xml version="1.0" encoding="utf-8"?>
<sst xmlns="http://schemas.openxmlformats.org/spreadsheetml/2006/main" count="58" uniqueCount="29">
  <si>
    <t>学生成绩表</t>
    <phoneticPr fontId="1" type="noConversion"/>
  </si>
  <si>
    <t>编号</t>
    <phoneticPr fontId="1" type="noConversion"/>
  </si>
  <si>
    <t>001</t>
    <phoneticPr fontId="1" type="noConversion"/>
  </si>
  <si>
    <t>002</t>
    <phoneticPr fontId="1" type="noConversion"/>
  </si>
  <si>
    <t>003</t>
    <phoneticPr fontId="1" type="noConversion"/>
  </si>
  <si>
    <t>004</t>
    <phoneticPr fontId="1" type="noConversion"/>
  </si>
  <si>
    <t>005</t>
    <phoneticPr fontId="1" type="noConversion"/>
  </si>
  <si>
    <t>006</t>
    <phoneticPr fontId="1" type="noConversion"/>
  </si>
  <si>
    <t>007</t>
    <phoneticPr fontId="1" type="noConversion"/>
  </si>
  <si>
    <t>008</t>
    <phoneticPr fontId="1" type="noConversion"/>
  </si>
  <si>
    <t>009</t>
    <phoneticPr fontId="1" type="noConversion"/>
  </si>
  <si>
    <t>010</t>
    <phoneticPr fontId="1" type="noConversion"/>
  </si>
  <si>
    <t>姓名</t>
    <phoneticPr fontId="1" type="noConversion"/>
  </si>
  <si>
    <t>张三</t>
    <phoneticPr fontId="1" type="noConversion"/>
  </si>
  <si>
    <t>李四</t>
    <phoneticPr fontId="1" type="noConversion"/>
  </si>
  <si>
    <t>王五</t>
    <phoneticPr fontId="1" type="noConversion"/>
  </si>
  <si>
    <t>赵六</t>
    <phoneticPr fontId="1" type="noConversion"/>
  </si>
  <si>
    <t>马七</t>
    <phoneticPr fontId="1" type="noConversion"/>
  </si>
  <si>
    <t>杨八</t>
    <phoneticPr fontId="1" type="noConversion"/>
  </si>
  <si>
    <t>刘九</t>
    <phoneticPr fontId="1" type="noConversion"/>
  </si>
  <si>
    <t>张四</t>
    <phoneticPr fontId="1" type="noConversion"/>
  </si>
  <si>
    <t>李十</t>
    <phoneticPr fontId="1" type="noConversion"/>
  </si>
  <si>
    <t>王六</t>
    <phoneticPr fontId="1" type="noConversion"/>
  </si>
  <si>
    <t>平均分</t>
    <phoneticPr fontId="1" type="noConversion"/>
  </si>
  <si>
    <t>最高分</t>
    <phoneticPr fontId="1" type="noConversion"/>
  </si>
  <si>
    <t>英语</t>
    <phoneticPr fontId="1" type="noConversion"/>
  </si>
  <si>
    <t>计算机</t>
    <phoneticPr fontId="1" type="noConversion"/>
  </si>
  <si>
    <t>数学</t>
    <phoneticPr fontId="1" type="noConversion"/>
  </si>
  <si>
    <t>总成绩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</si>
</sst>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20"/>
      <color rgb="FFFF0000"/>
      <name val="楷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double">
        <color theme="4" tint="-0.499984740745262"/>
      </left>
      <right style="thin">
        <color theme="1"/>
      </right>
      <top style="double">
        <color theme="4" tint="-0.499984740745262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double">
        <color theme="4" tint="-0.499984740745262"/>
      </top>
      <bottom style="thin">
        <color theme="1"/>
      </bottom>
      <diagonal/>
    </border>
    <border>
      <left style="thin">
        <color theme="1"/>
      </left>
      <right style="double">
        <color theme="4" tint="-0.499984740745262"/>
      </right>
      <top style="double">
        <color theme="4" tint="-0.499984740745262"/>
      </top>
      <bottom style="thin">
        <color theme="1"/>
      </bottom>
      <diagonal/>
    </border>
    <border>
      <left style="double">
        <color theme="4" tint="-0.499984740745262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double">
        <color theme="4" tint="-0.499984740745262"/>
      </right>
      <top style="thin">
        <color theme="1"/>
      </top>
      <bottom style="thin">
        <color theme="1"/>
      </bottom>
      <diagonal/>
    </border>
    <border>
      <left style="double">
        <color theme="4" tint="-0.499984740745262"/>
      </left>
      <right style="thin">
        <color theme="1"/>
      </right>
      <top style="thin">
        <color theme="1"/>
      </top>
      <bottom style="double">
        <color theme="4" tint="-0.49998474074526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theme="4" tint="-0.499984740745262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Continuous" vertical="center"/>
    </xf>
    <xf numFmtId="0" fontId="2" fillId="2" borderId="2" xfId="0" applyFont="1" applyFill="1" applyBorder="1" applyAlignment="1">
      <alignment horizontal="centerContinuous" vertical="center"/>
    </xf>
    <xf numFmtId="0" fontId="2" fillId="2" borderId="3" xfId="0" applyFont="1" applyFill="1" applyBorder="1" applyAlignment="1">
      <alignment horizontal="centerContinuous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49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学生成绩表!$C$1:$C$2</c:f>
              <c:strCache>
                <c:ptCount val="2"/>
                <c:pt idx="0">
                  <c:v>学生成绩表</c:v>
                </c:pt>
                <c:pt idx="1">
                  <c:v>英语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学生成绩表!$A$3:$B$14</c:f>
              <c:multiLvlStrCache>
                <c:ptCount val="12"/>
                <c:lvl>
                  <c:pt idx="0">
                    <c:v>李十</c:v>
                  </c:pt>
                  <c:pt idx="1">
                    <c:v>王六</c:v>
                  </c:pt>
                  <c:pt idx="2">
                    <c:v>刘九</c:v>
                  </c:pt>
                  <c:pt idx="3">
                    <c:v>马七</c:v>
                  </c:pt>
                  <c:pt idx="4">
                    <c:v>李四</c:v>
                  </c:pt>
                  <c:pt idx="5">
                    <c:v>张四</c:v>
                  </c:pt>
                  <c:pt idx="6">
                    <c:v>王五</c:v>
                  </c:pt>
                  <c:pt idx="7">
                    <c:v>张三</c:v>
                  </c:pt>
                  <c:pt idx="8">
                    <c:v>杨八</c:v>
                  </c:pt>
                  <c:pt idx="9">
                    <c:v>赵六</c:v>
                  </c:pt>
                  <c:pt idx="10">
                    <c:v>平均分</c:v>
                  </c:pt>
                  <c:pt idx="11">
                    <c:v>最高分</c:v>
                  </c:pt>
                </c:lvl>
                <c:lvl>
                  <c:pt idx="0">
                    <c:v>009</c:v>
                  </c:pt>
                  <c:pt idx="1">
                    <c:v>010</c:v>
                  </c:pt>
                  <c:pt idx="2">
                    <c:v>007</c:v>
                  </c:pt>
                  <c:pt idx="3">
                    <c:v>005</c:v>
                  </c:pt>
                  <c:pt idx="4">
                    <c:v>002</c:v>
                  </c:pt>
                  <c:pt idx="5">
                    <c:v>008</c:v>
                  </c:pt>
                  <c:pt idx="6">
                    <c:v>003</c:v>
                  </c:pt>
                  <c:pt idx="7">
                    <c:v>001</c:v>
                  </c:pt>
                  <c:pt idx="8">
                    <c:v>006</c:v>
                  </c:pt>
                  <c:pt idx="9">
                    <c:v>004</c:v>
                  </c:pt>
                </c:lvl>
              </c:multiLvlStrCache>
            </c:multiLvlStrRef>
          </c:cat>
          <c:val>
            <c:numRef>
              <c:f>学生成绩表!$C$3:$C$14</c:f>
              <c:numCache>
                <c:formatCode>General</c:formatCode>
                <c:ptCount val="12"/>
                <c:pt idx="0">
                  <c:v>35</c:v>
                </c:pt>
                <c:pt idx="1">
                  <c:v>75</c:v>
                </c:pt>
                <c:pt idx="2">
                  <c:v>65</c:v>
                </c:pt>
                <c:pt idx="3">
                  <c:v>78</c:v>
                </c:pt>
                <c:pt idx="4">
                  <c:v>62</c:v>
                </c:pt>
                <c:pt idx="5">
                  <c:v>75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98</c:v>
                </c:pt>
                <c:pt idx="10">
                  <c:v>74.3</c:v>
                </c:pt>
                <c:pt idx="11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C2-4621-A176-78A5869CCCC4}"/>
            </c:ext>
          </c:extLst>
        </c:ser>
        <c:ser>
          <c:idx val="1"/>
          <c:order val="1"/>
          <c:tx>
            <c:strRef>
              <c:f>学生成绩表!$D$1:$D$2</c:f>
              <c:strCache>
                <c:ptCount val="2"/>
                <c:pt idx="0">
                  <c:v>学生成绩表</c:v>
                </c:pt>
                <c:pt idx="1">
                  <c:v>计算机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学生成绩表!$A$3:$B$14</c:f>
              <c:multiLvlStrCache>
                <c:ptCount val="12"/>
                <c:lvl>
                  <c:pt idx="0">
                    <c:v>李十</c:v>
                  </c:pt>
                  <c:pt idx="1">
                    <c:v>王六</c:v>
                  </c:pt>
                  <c:pt idx="2">
                    <c:v>刘九</c:v>
                  </c:pt>
                  <c:pt idx="3">
                    <c:v>马七</c:v>
                  </c:pt>
                  <c:pt idx="4">
                    <c:v>李四</c:v>
                  </c:pt>
                  <c:pt idx="5">
                    <c:v>张四</c:v>
                  </c:pt>
                  <c:pt idx="6">
                    <c:v>王五</c:v>
                  </c:pt>
                  <c:pt idx="7">
                    <c:v>张三</c:v>
                  </c:pt>
                  <c:pt idx="8">
                    <c:v>杨八</c:v>
                  </c:pt>
                  <c:pt idx="9">
                    <c:v>赵六</c:v>
                  </c:pt>
                  <c:pt idx="10">
                    <c:v>平均分</c:v>
                  </c:pt>
                  <c:pt idx="11">
                    <c:v>最高分</c:v>
                  </c:pt>
                </c:lvl>
                <c:lvl>
                  <c:pt idx="0">
                    <c:v>009</c:v>
                  </c:pt>
                  <c:pt idx="1">
                    <c:v>010</c:v>
                  </c:pt>
                  <c:pt idx="2">
                    <c:v>007</c:v>
                  </c:pt>
                  <c:pt idx="3">
                    <c:v>005</c:v>
                  </c:pt>
                  <c:pt idx="4">
                    <c:v>002</c:v>
                  </c:pt>
                  <c:pt idx="5">
                    <c:v>008</c:v>
                  </c:pt>
                  <c:pt idx="6">
                    <c:v>003</c:v>
                  </c:pt>
                  <c:pt idx="7">
                    <c:v>001</c:v>
                  </c:pt>
                  <c:pt idx="8">
                    <c:v>006</c:v>
                  </c:pt>
                  <c:pt idx="9">
                    <c:v>004</c:v>
                  </c:pt>
                </c:lvl>
              </c:multiLvlStrCache>
            </c:multiLvlStrRef>
          </c:cat>
          <c:val>
            <c:numRef>
              <c:f>学生成绩表!$D$3:$D$14</c:f>
              <c:numCache>
                <c:formatCode>General</c:formatCode>
                <c:ptCount val="12"/>
                <c:pt idx="0">
                  <c:v>95</c:v>
                </c:pt>
                <c:pt idx="1">
                  <c:v>58</c:v>
                </c:pt>
                <c:pt idx="2">
                  <c:v>78</c:v>
                </c:pt>
                <c:pt idx="3">
                  <c:v>78</c:v>
                </c:pt>
                <c:pt idx="4">
                  <c:v>81</c:v>
                </c:pt>
                <c:pt idx="5">
                  <c:v>85</c:v>
                </c:pt>
                <c:pt idx="6">
                  <c:v>82</c:v>
                </c:pt>
                <c:pt idx="7">
                  <c:v>80</c:v>
                </c:pt>
                <c:pt idx="8">
                  <c:v>85</c:v>
                </c:pt>
                <c:pt idx="9">
                  <c:v>83</c:v>
                </c:pt>
                <c:pt idx="10">
                  <c:v>80.5</c:v>
                </c:pt>
                <c:pt idx="1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C2-4621-A176-78A5869CCCC4}"/>
            </c:ext>
          </c:extLst>
        </c:ser>
        <c:ser>
          <c:idx val="2"/>
          <c:order val="2"/>
          <c:tx>
            <c:strRef>
              <c:f>学生成绩表!$E$1:$E$2</c:f>
              <c:strCache>
                <c:ptCount val="2"/>
                <c:pt idx="0">
                  <c:v>学生成绩表</c:v>
                </c:pt>
                <c:pt idx="1">
                  <c:v>数学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学生成绩表!$A$3:$B$14</c:f>
              <c:multiLvlStrCache>
                <c:ptCount val="12"/>
                <c:lvl>
                  <c:pt idx="0">
                    <c:v>李十</c:v>
                  </c:pt>
                  <c:pt idx="1">
                    <c:v>王六</c:v>
                  </c:pt>
                  <c:pt idx="2">
                    <c:v>刘九</c:v>
                  </c:pt>
                  <c:pt idx="3">
                    <c:v>马七</c:v>
                  </c:pt>
                  <c:pt idx="4">
                    <c:v>李四</c:v>
                  </c:pt>
                  <c:pt idx="5">
                    <c:v>张四</c:v>
                  </c:pt>
                  <c:pt idx="6">
                    <c:v>王五</c:v>
                  </c:pt>
                  <c:pt idx="7">
                    <c:v>张三</c:v>
                  </c:pt>
                  <c:pt idx="8">
                    <c:v>杨八</c:v>
                  </c:pt>
                  <c:pt idx="9">
                    <c:v>赵六</c:v>
                  </c:pt>
                  <c:pt idx="10">
                    <c:v>平均分</c:v>
                  </c:pt>
                  <c:pt idx="11">
                    <c:v>最高分</c:v>
                  </c:pt>
                </c:lvl>
                <c:lvl>
                  <c:pt idx="0">
                    <c:v>009</c:v>
                  </c:pt>
                  <c:pt idx="1">
                    <c:v>010</c:v>
                  </c:pt>
                  <c:pt idx="2">
                    <c:v>007</c:v>
                  </c:pt>
                  <c:pt idx="3">
                    <c:v>005</c:v>
                  </c:pt>
                  <c:pt idx="4">
                    <c:v>002</c:v>
                  </c:pt>
                  <c:pt idx="5">
                    <c:v>008</c:v>
                  </c:pt>
                  <c:pt idx="6">
                    <c:v>003</c:v>
                  </c:pt>
                  <c:pt idx="7">
                    <c:v>001</c:v>
                  </c:pt>
                  <c:pt idx="8">
                    <c:v>006</c:v>
                  </c:pt>
                  <c:pt idx="9">
                    <c:v>004</c:v>
                  </c:pt>
                </c:lvl>
              </c:multiLvlStrCache>
            </c:multiLvlStrRef>
          </c:cat>
          <c:val>
            <c:numRef>
              <c:f>学生成绩表!$E$3:$E$14</c:f>
              <c:numCache>
                <c:formatCode>General</c:formatCode>
                <c:ptCount val="12"/>
                <c:pt idx="0">
                  <c:v>65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95</c:v>
                </c:pt>
                <c:pt idx="5">
                  <c:v>82</c:v>
                </c:pt>
                <c:pt idx="6">
                  <c:v>82</c:v>
                </c:pt>
                <c:pt idx="7">
                  <c:v>86</c:v>
                </c:pt>
                <c:pt idx="8">
                  <c:v>82</c:v>
                </c:pt>
                <c:pt idx="9">
                  <c:v>82</c:v>
                </c:pt>
                <c:pt idx="10">
                  <c:v>79.900000000000006</c:v>
                </c:pt>
                <c:pt idx="1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C2-4621-A176-78A5869CCCC4}"/>
            </c:ext>
          </c:extLst>
        </c:ser>
        <c:ser>
          <c:idx val="3"/>
          <c:order val="3"/>
          <c:tx>
            <c:strRef>
              <c:f>学生成绩表!$F$1:$F$2</c:f>
              <c:strCache>
                <c:ptCount val="2"/>
                <c:pt idx="0">
                  <c:v>学生成绩表</c:v>
                </c:pt>
                <c:pt idx="1">
                  <c:v>总成绩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学生成绩表!$A$3:$B$14</c:f>
              <c:multiLvlStrCache>
                <c:ptCount val="12"/>
                <c:lvl>
                  <c:pt idx="0">
                    <c:v>李十</c:v>
                  </c:pt>
                  <c:pt idx="1">
                    <c:v>王六</c:v>
                  </c:pt>
                  <c:pt idx="2">
                    <c:v>刘九</c:v>
                  </c:pt>
                  <c:pt idx="3">
                    <c:v>马七</c:v>
                  </c:pt>
                  <c:pt idx="4">
                    <c:v>李四</c:v>
                  </c:pt>
                  <c:pt idx="5">
                    <c:v>张四</c:v>
                  </c:pt>
                  <c:pt idx="6">
                    <c:v>王五</c:v>
                  </c:pt>
                  <c:pt idx="7">
                    <c:v>张三</c:v>
                  </c:pt>
                  <c:pt idx="8">
                    <c:v>杨八</c:v>
                  </c:pt>
                  <c:pt idx="9">
                    <c:v>赵六</c:v>
                  </c:pt>
                  <c:pt idx="10">
                    <c:v>平均分</c:v>
                  </c:pt>
                  <c:pt idx="11">
                    <c:v>最高分</c:v>
                  </c:pt>
                </c:lvl>
                <c:lvl>
                  <c:pt idx="0">
                    <c:v>009</c:v>
                  </c:pt>
                  <c:pt idx="1">
                    <c:v>010</c:v>
                  </c:pt>
                  <c:pt idx="2">
                    <c:v>007</c:v>
                  </c:pt>
                  <c:pt idx="3">
                    <c:v>005</c:v>
                  </c:pt>
                  <c:pt idx="4">
                    <c:v>002</c:v>
                  </c:pt>
                  <c:pt idx="5">
                    <c:v>008</c:v>
                  </c:pt>
                  <c:pt idx="6">
                    <c:v>003</c:v>
                  </c:pt>
                  <c:pt idx="7">
                    <c:v>001</c:v>
                  </c:pt>
                  <c:pt idx="8">
                    <c:v>006</c:v>
                  </c:pt>
                  <c:pt idx="9">
                    <c:v>004</c:v>
                  </c:pt>
                </c:lvl>
              </c:multiLvlStrCache>
            </c:multiLvlStrRef>
          </c:cat>
          <c:val>
            <c:numRef>
              <c:f>学生成绩表!$F$3:$F$14</c:f>
              <c:numCache>
                <c:formatCode>General</c:formatCode>
                <c:ptCount val="12"/>
                <c:pt idx="0">
                  <c:v>195</c:v>
                </c:pt>
                <c:pt idx="1">
                  <c:v>208</c:v>
                </c:pt>
                <c:pt idx="2">
                  <c:v>218</c:v>
                </c:pt>
                <c:pt idx="3">
                  <c:v>231</c:v>
                </c:pt>
                <c:pt idx="4">
                  <c:v>238</c:v>
                </c:pt>
                <c:pt idx="5">
                  <c:v>242</c:v>
                </c:pt>
                <c:pt idx="6">
                  <c:v>249</c:v>
                </c:pt>
                <c:pt idx="7">
                  <c:v>251</c:v>
                </c:pt>
                <c:pt idx="8">
                  <c:v>252</c:v>
                </c:pt>
                <c:pt idx="9">
                  <c:v>263</c:v>
                </c:pt>
                <c:pt idx="10">
                  <c:v>234.7</c:v>
                </c:pt>
                <c:pt idx="11">
                  <c:v>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C2-4621-A176-78A5869CC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7363384"/>
        <c:axId val="827363704"/>
      </c:barChart>
      <c:catAx>
        <c:axId val="827363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7363704"/>
        <c:crosses val="autoZero"/>
        <c:auto val="1"/>
        <c:lblAlgn val="ctr"/>
        <c:lblOffset val="100"/>
        <c:noMultiLvlLbl val="0"/>
      </c:catAx>
      <c:valAx>
        <c:axId val="82736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7363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Sheet2!$F$2</c:f>
              <c:strCache>
                <c:ptCount val="1"/>
                <c:pt idx="0">
                  <c:v>总成绩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Sheet2!$B$3:$B$12</c:f>
              <c:strCache>
                <c:ptCount val="1"/>
                <c:pt idx="0">
                  <c:v>李四</c:v>
                </c:pt>
              </c:strCache>
            </c:strRef>
          </c:cat>
          <c:val>
            <c:numRef>
              <c:f>Sheet2!$F$3:$F$12</c:f>
              <c:numCache>
                <c:formatCode>General</c:formatCode>
                <c:ptCount val="1"/>
                <c:pt idx="0">
                  <c:v>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C-4E55-8918-B6BA7FE86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7490224"/>
        <c:axId val="707485744"/>
      </c:barChart>
      <c:catAx>
        <c:axId val="70749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7485744"/>
        <c:crosses val="autoZero"/>
        <c:auto val="1"/>
        <c:lblAlgn val="ctr"/>
        <c:lblOffset val="100"/>
        <c:noMultiLvlLbl val="0"/>
      </c:catAx>
      <c:valAx>
        <c:axId val="70748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749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2</xdr:row>
      <xdr:rowOff>0</xdr:rowOff>
    </xdr:from>
    <xdr:to>
      <xdr:col>14</xdr:col>
      <xdr:colOff>68580</xdr:colOff>
      <xdr:row>12</xdr:row>
      <xdr:rowOff>228600</xdr:rowOff>
    </xdr:to>
    <xdr:graphicFrame macro="">
      <xdr:nvGraphicFramePr>
        <xdr:cNvPr id="2" name="胥永杰表2">
          <a:extLst>
            <a:ext uri="{FF2B5EF4-FFF2-40B4-BE49-F238E27FC236}">
              <a16:creationId xmlns:a16="http://schemas.microsoft.com/office/drawing/2014/main" id="{79E6C3CF-8DD6-47B6-84CA-D1DCC83ED4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</xdr:colOff>
      <xdr:row>1</xdr:row>
      <xdr:rowOff>7620</xdr:rowOff>
    </xdr:from>
    <xdr:to>
      <xdr:col>13</xdr:col>
      <xdr:colOff>358140</xdr:colOff>
      <xdr:row>11</xdr:row>
      <xdr:rowOff>236220</xdr:rowOff>
    </xdr:to>
    <xdr:graphicFrame macro="">
      <xdr:nvGraphicFramePr>
        <xdr:cNvPr id="2" name="胥永杰表1">
          <a:extLst>
            <a:ext uri="{FF2B5EF4-FFF2-40B4-BE49-F238E27FC236}">
              <a16:creationId xmlns:a16="http://schemas.microsoft.com/office/drawing/2014/main" id="{86325EC1-A5CF-4253-A839-C941A0E23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EDEF6-7084-465F-9D38-7553106A6725}">
  <dimension ref="A1:F15"/>
  <sheetViews>
    <sheetView tabSelected="1" workbookViewId="0">
      <selection activeCell="E2" sqref="E2"/>
    </sheetView>
  </sheetViews>
  <sheetFormatPr defaultRowHeight="13.8" x14ac:dyDescent="0.25"/>
  <sheetData>
    <row r="1" spans="1:6" ht="30" customHeight="1" thickTop="1" x14ac:dyDescent="0.25">
      <c r="A1" s="1" t="s">
        <v>0</v>
      </c>
      <c r="B1" s="2"/>
      <c r="C1" s="2"/>
      <c r="D1" s="2"/>
      <c r="E1" s="2"/>
      <c r="F1" s="3"/>
    </row>
    <row r="2" spans="1:6" ht="19.95" customHeight="1" x14ac:dyDescent="0.25">
      <c r="A2" s="4" t="s">
        <v>1</v>
      </c>
      <c r="B2" s="5" t="s">
        <v>12</v>
      </c>
      <c r="C2" s="5" t="s">
        <v>25</v>
      </c>
      <c r="D2" s="5" t="s">
        <v>26</v>
      </c>
      <c r="E2" s="5" t="s">
        <v>27</v>
      </c>
      <c r="F2" s="6" t="s">
        <v>28</v>
      </c>
    </row>
    <row r="3" spans="1:6" ht="19.95" customHeight="1" x14ac:dyDescent="0.25">
      <c r="A3" s="7" t="s">
        <v>10</v>
      </c>
      <c r="B3" s="5" t="s">
        <v>21</v>
      </c>
      <c r="C3" s="8">
        <v>35</v>
      </c>
      <c r="D3" s="8">
        <v>95</v>
      </c>
      <c r="E3" s="8">
        <v>65</v>
      </c>
      <c r="F3" s="9">
        <f t="shared" ref="F3:F12" si="0">SUM(C3:E3)</f>
        <v>195</v>
      </c>
    </row>
    <row r="4" spans="1:6" ht="19.95" customHeight="1" x14ac:dyDescent="0.25">
      <c r="A4" s="7" t="s">
        <v>11</v>
      </c>
      <c r="B4" s="5" t="s">
        <v>22</v>
      </c>
      <c r="C4" s="8">
        <v>75</v>
      </c>
      <c r="D4" s="8">
        <v>58</v>
      </c>
      <c r="E4" s="8">
        <v>75</v>
      </c>
      <c r="F4" s="9">
        <f t="shared" si="0"/>
        <v>208</v>
      </c>
    </row>
    <row r="5" spans="1:6" ht="19.95" customHeight="1" x14ac:dyDescent="0.25">
      <c r="A5" s="7" t="s">
        <v>8</v>
      </c>
      <c r="B5" s="5" t="s">
        <v>19</v>
      </c>
      <c r="C5" s="8">
        <v>65</v>
      </c>
      <c r="D5" s="8">
        <v>78</v>
      </c>
      <c r="E5" s="8">
        <v>75</v>
      </c>
      <c r="F5" s="9">
        <f t="shared" si="0"/>
        <v>218</v>
      </c>
    </row>
    <row r="6" spans="1:6" ht="19.95" customHeight="1" x14ac:dyDescent="0.25">
      <c r="A6" s="7" t="s">
        <v>6</v>
      </c>
      <c r="B6" s="5" t="s">
        <v>17</v>
      </c>
      <c r="C6" s="8">
        <v>78</v>
      </c>
      <c r="D6" s="8">
        <v>78</v>
      </c>
      <c r="E6" s="8">
        <v>75</v>
      </c>
      <c r="F6" s="9">
        <f t="shared" si="0"/>
        <v>231</v>
      </c>
    </row>
    <row r="7" spans="1:6" ht="19.95" customHeight="1" x14ac:dyDescent="0.25">
      <c r="A7" s="7" t="s">
        <v>3</v>
      </c>
      <c r="B7" s="5" t="s">
        <v>14</v>
      </c>
      <c r="C7" s="8">
        <v>62</v>
      </c>
      <c r="D7" s="8">
        <v>81</v>
      </c>
      <c r="E7" s="8">
        <v>95</v>
      </c>
      <c r="F7" s="9">
        <f t="shared" si="0"/>
        <v>238</v>
      </c>
    </row>
    <row r="8" spans="1:6" ht="19.95" customHeight="1" x14ac:dyDescent="0.25">
      <c r="A8" s="7" t="s">
        <v>9</v>
      </c>
      <c r="B8" s="5" t="s">
        <v>20</v>
      </c>
      <c r="C8" s="8">
        <v>75</v>
      </c>
      <c r="D8" s="8">
        <v>85</v>
      </c>
      <c r="E8" s="8">
        <v>82</v>
      </c>
      <c r="F8" s="9">
        <f t="shared" si="0"/>
        <v>242</v>
      </c>
    </row>
    <row r="9" spans="1:6" ht="19.95" customHeight="1" x14ac:dyDescent="0.25">
      <c r="A9" s="7" t="s">
        <v>4</v>
      </c>
      <c r="B9" s="5" t="s">
        <v>15</v>
      </c>
      <c r="C9" s="8">
        <v>85</v>
      </c>
      <c r="D9" s="8">
        <v>82</v>
      </c>
      <c r="E9" s="8">
        <v>82</v>
      </c>
      <c r="F9" s="9">
        <f t="shared" si="0"/>
        <v>249</v>
      </c>
    </row>
    <row r="10" spans="1:6" ht="19.95" customHeight="1" x14ac:dyDescent="0.25">
      <c r="A10" s="7" t="s">
        <v>2</v>
      </c>
      <c r="B10" s="5" t="s">
        <v>13</v>
      </c>
      <c r="C10" s="8">
        <v>85</v>
      </c>
      <c r="D10" s="8">
        <v>80</v>
      </c>
      <c r="E10" s="8">
        <v>86</v>
      </c>
      <c r="F10" s="9">
        <f t="shared" si="0"/>
        <v>251</v>
      </c>
    </row>
    <row r="11" spans="1:6" ht="19.95" customHeight="1" x14ac:dyDescent="0.25">
      <c r="A11" s="7" t="s">
        <v>7</v>
      </c>
      <c r="B11" s="5" t="s">
        <v>18</v>
      </c>
      <c r="C11" s="8">
        <v>85</v>
      </c>
      <c r="D11" s="8">
        <v>85</v>
      </c>
      <c r="E11" s="8">
        <v>82</v>
      </c>
      <c r="F11" s="9">
        <f t="shared" si="0"/>
        <v>252</v>
      </c>
    </row>
    <row r="12" spans="1:6" ht="19.95" customHeight="1" x14ac:dyDescent="0.25">
      <c r="A12" s="7" t="s">
        <v>5</v>
      </c>
      <c r="B12" s="5" t="s">
        <v>16</v>
      </c>
      <c r="C12" s="8">
        <v>98</v>
      </c>
      <c r="D12" s="8">
        <v>83</v>
      </c>
      <c r="E12" s="8">
        <v>82</v>
      </c>
      <c r="F12" s="9">
        <f t="shared" si="0"/>
        <v>263</v>
      </c>
    </row>
    <row r="13" spans="1:6" ht="19.95" customHeight="1" x14ac:dyDescent="0.25">
      <c r="A13" s="7"/>
      <c r="B13" s="5" t="s">
        <v>23</v>
      </c>
      <c r="C13" s="8">
        <f>AVERAGE(C3:C12)</f>
        <v>74.3</v>
      </c>
      <c r="D13" s="8">
        <f t="shared" ref="D13:F13" si="1">AVERAGE(D3:D12)</f>
        <v>80.5</v>
      </c>
      <c r="E13" s="8">
        <f t="shared" si="1"/>
        <v>79.900000000000006</v>
      </c>
      <c r="F13" s="8">
        <f t="shared" si="1"/>
        <v>234.7</v>
      </c>
    </row>
    <row r="14" spans="1:6" ht="19.95" customHeight="1" thickBot="1" x14ac:dyDescent="0.3">
      <c r="A14" s="10"/>
      <c r="B14" s="11" t="s">
        <v>24</v>
      </c>
      <c r="C14" s="12">
        <f>MAX(C3:C12)</f>
        <v>98</v>
      </c>
      <c r="D14" s="12">
        <f t="shared" ref="D14:F14" si="2">MAX(D3:D12)</f>
        <v>95</v>
      </c>
      <c r="E14" s="12">
        <f t="shared" si="2"/>
        <v>95</v>
      </c>
      <c r="F14" s="12">
        <f t="shared" si="2"/>
        <v>263</v>
      </c>
    </row>
    <row r="15" spans="1:6" ht="14.4" thickTop="1" x14ac:dyDescent="0.25"/>
  </sheetData>
  <sortState ref="A3:F12">
    <sortCondition ref="F3:F12"/>
  </sortState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0832E-5195-4480-9E15-1BA7848641C3}">
  <sheetPr filterMode="1"/>
  <dimension ref="A1:F15"/>
  <sheetViews>
    <sheetView workbookViewId="0">
      <selection activeCell="I20" sqref="I20"/>
    </sheetView>
  </sheetViews>
  <sheetFormatPr defaultRowHeight="13.8" x14ac:dyDescent="0.25"/>
  <sheetData>
    <row r="1" spans="1:6" ht="30" customHeight="1" thickTop="1" x14ac:dyDescent="0.25">
      <c r="A1" s="1" t="s">
        <v>0</v>
      </c>
      <c r="B1" s="2"/>
      <c r="C1" s="2"/>
      <c r="D1" s="2"/>
      <c r="E1" s="2"/>
      <c r="F1" s="3"/>
    </row>
    <row r="2" spans="1:6" ht="19.95" customHeight="1" x14ac:dyDescent="0.25">
      <c r="A2" s="4" t="s">
        <v>1</v>
      </c>
      <c r="B2" s="5" t="s">
        <v>12</v>
      </c>
      <c r="C2" s="5" t="s">
        <v>25</v>
      </c>
      <c r="D2" s="5" t="s">
        <v>26</v>
      </c>
      <c r="E2" s="5" t="s">
        <v>27</v>
      </c>
      <c r="F2" s="6" t="s">
        <v>28</v>
      </c>
    </row>
    <row r="3" spans="1:6" ht="19.95" hidden="1" customHeight="1" x14ac:dyDescent="0.25">
      <c r="A3" s="7" t="s">
        <v>10</v>
      </c>
      <c r="B3" s="5" t="s">
        <v>21</v>
      </c>
      <c r="C3" s="8">
        <v>35</v>
      </c>
      <c r="D3" s="8">
        <v>95</v>
      </c>
      <c r="E3" s="8">
        <v>65</v>
      </c>
      <c r="F3" s="9">
        <f t="shared" ref="F3:F12" si="0">SUM(C3:E3)</f>
        <v>195</v>
      </c>
    </row>
    <row r="4" spans="1:6" ht="19.95" hidden="1" customHeight="1" x14ac:dyDescent="0.25">
      <c r="A4" s="7" t="s">
        <v>11</v>
      </c>
      <c r="B4" s="5" t="s">
        <v>22</v>
      </c>
      <c r="C4" s="8">
        <v>75</v>
      </c>
      <c r="D4" s="8">
        <v>58</v>
      </c>
      <c r="E4" s="8">
        <v>75</v>
      </c>
      <c r="F4" s="9">
        <f t="shared" si="0"/>
        <v>208</v>
      </c>
    </row>
    <row r="5" spans="1:6" ht="19.95" hidden="1" customHeight="1" x14ac:dyDescent="0.25">
      <c r="A5" s="7" t="s">
        <v>8</v>
      </c>
      <c r="B5" s="5" t="s">
        <v>19</v>
      </c>
      <c r="C5" s="8">
        <v>65</v>
      </c>
      <c r="D5" s="8">
        <v>78</v>
      </c>
      <c r="E5" s="8">
        <v>75</v>
      </c>
      <c r="F5" s="9">
        <f t="shared" si="0"/>
        <v>218</v>
      </c>
    </row>
    <row r="6" spans="1:6" ht="19.95" hidden="1" customHeight="1" x14ac:dyDescent="0.25">
      <c r="A6" s="7" t="s">
        <v>6</v>
      </c>
      <c r="B6" s="5" t="s">
        <v>17</v>
      </c>
      <c r="C6" s="8">
        <v>78</v>
      </c>
      <c r="D6" s="8">
        <v>78</v>
      </c>
      <c r="E6" s="8">
        <v>75</v>
      </c>
      <c r="F6" s="9">
        <f t="shared" si="0"/>
        <v>231</v>
      </c>
    </row>
    <row r="7" spans="1:6" ht="19.95" customHeight="1" x14ac:dyDescent="0.25">
      <c r="A7" s="7" t="s">
        <v>3</v>
      </c>
      <c r="B7" s="5" t="s">
        <v>14</v>
      </c>
      <c r="C7" s="8">
        <v>62</v>
      </c>
      <c r="D7" s="8">
        <v>81</v>
      </c>
      <c r="E7" s="8">
        <v>95</v>
      </c>
      <c r="F7" s="9">
        <f t="shared" si="0"/>
        <v>238</v>
      </c>
    </row>
    <row r="8" spans="1:6" ht="19.95" hidden="1" customHeight="1" x14ac:dyDescent="0.25">
      <c r="A8" s="7" t="s">
        <v>9</v>
      </c>
      <c r="B8" s="5" t="s">
        <v>20</v>
      </c>
      <c r="C8" s="8">
        <v>75</v>
      </c>
      <c r="D8" s="8">
        <v>85</v>
      </c>
      <c r="E8" s="8">
        <v>82</v>
      </c>
      <c r="F8" s="9">
        <f t="shared" si="0"/>
        <v>242</v>
      </c>
    </row>
    <row r="9" spans="1:6" ht="19.95" hidden="1" customHeight="1" x14ac:dyDescent="0.25">
      <c r="A9" s="7" t="s">
        <v>4</v>
      </c>
      <c r="B9" s="5" t="s">
        <v>15</v>
      </c>
      <c r="C9" s="8">
        <v>85</v>
      </c>
      <c r="D9" s="8">
        <v>82</v>
      </c>
      <c r="E9" s="8">
        <v>82</v>
      </c>
      <c r="F9" s="9">
        <f t="shared" si="0"/>
        <v>249</v>
      </c>
    </row>
    <row r="10" spans="1:6" ht="19.95" hidden="1" customHeight="1" x14ac:dyDescent="0.25">
      <c r="A10" s="7" t="s">
        <v>2</v>
      </c>
      <c r="B10" s="5" t="s">
        <v>13</v>
      </c>
      <c r="C10" s="8">
        <v>85</v>
      </c>
      <c r="D10" s="8">
        <v>80</v>
      </c>
      <c r="E10" s="8">
        <v>86</v>
      </c>
      <c r="F10" s="9">
        <f t="shared" si="0"/>
        <v>251</v>
      </c>
    </row>
    <row r="11" spans="1:6" ht="19.95" hidden="1" customHeight="1" x14ac:dyDescent="0.25">
      <c r="A11" s="7" t="s">
        <v>7</v>
      </c>
      <c r="B11" s="5" t="s">
        <v>18</v>
      </c>
      <c r="C11" s="8">
        <v>85</v>
      </c>
      <c r="D11" s="8">
        <v>85</v>
      </c>
      <c r="E11" s="8">
        <v>82</v>
      </c>
      <c r="F11" s="9">
        <f t="shared" si="0"/>
        <v>252</v>
      </c>
    </row>
    <row r="12" spans="1:6" ht="19.95" hidden="1" customHeight="1" x14ac:dyDescent="0.25">
      <c r="A12" s="7" t="s">
        <v>5</v>
      </c>
      <c r="B12" s="5" t="s">
        <v>16</v>
      </c>
      <c r="C12" s="8">
        <v>98</v>
      </c>
      <c r="D12" s="8">
        <v>83</v>
      </c>
      <c r="E12" s="8">
        <v>82</v>
      </c>
      <c r="F12" s="9">
        <f t="shared" si="0"/>
        <v>263</v>
      </c>
    </row>
    <row r="13" spans="1:6" ht="19.95" hidden="1" customHeight="1" x14ac:dyDescent="0.25">
      <c r="A13" s="7"/>
      <c r="B13" s="5" t="s">
        <v>23</v>
      </c>
      <c r="C13" s="8">
        <f>AVERAGE(C3:C12)</f>
        <v>74.3</v>
      </c>
      <c r="D13" s="8">
        <f t="shared" ref="D13:F13" si="1">AVERAGE(D3:D12)</f>
        <v>80.5</v>
      </c>
      <c r="E13" s="8">
        <f t="shared" si="1"/>
        <v>79.900000000000006</v>
      </c>
      <c r="F13" s="8">
        <f t="shared" si="1"/>
        <v>234.7</v>
      </c>
    </row>
    <row r="14" spans="1:6" ht="19.95" customHeight="1" thickBot="1" x14ac:dyDescent="0.3">
      <c r="A14" s="10"/>
      <c r="B14" s="11" t="s">
        <v>24</v>
      </c>
      <c r="C14" s="12">
        <f>MAX(C3:C12)</f>
        <v>98</v>
      </c>
      <c r="D14" s="12">
        <f t="shared" ref="D14:F14" si="2">MAX(D3:D12)</f>
        <v>95</v>
      </c>
      <c r="E14" s="12">
        <f t="shared" si="2"/>
        <v>95</v>
      </c>
      <c r="F14" s="12">
        <f t="shared" si="2"/>
        <v>263</v>
      </c>
    </row>
    <row r="15" spans="1:6" ht="14.4" thickTop="1" x14ac:dyDescent="0.25"/>
  </sheetData>
  <autoFilter ref="E2:E14" xr:uid="{589AA097-6C09-4BC0-B232-8D60077C2520}">
    <filterColumn colId="0">
      <customFilters>
        <customFilter operator="greaterThan" val="90"/>
      </customFilters>
    </filterColumn>
  </autoFilter>
  <sortState ref="A3:F12">
    <sortCondition ref="F3:F12"/>
  </sortState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学生成绩表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胥永杰</dc:creator>
  <cp:lastModifiedBy>胥 永杰</cp:lastModifiedBy>
  <dcterms:created xsi:type="dcterms:W3CDTF">2019-09-18T12:03:11Z</dcterms:created>
  <dcterms:modified xsi:type="dcterms:W3CDTF">2019-09-18T14:20:08Z</dcterms:modified>
</cp:coreProperties>
</file>