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D72819BA-5871-4A9F-AD21-218FF38B988A}" xr6:coauthVersionLast="40" xr6:coauthVersionMax="40" xr10:uidLastSave="{00000000-0000-0000-0000-000000000000}"/>
  <bookViews>
    <workbookView xWindow="-120" yWindow="-120" windowWidth="29040" windowHeight="15840" xr2:uid="{66264F7F-7098-49BD-833C-48CB789B96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K7" i="1"/>
  <c r="J7" i="1"/>
  <c r="I7" i="1"/>
  <c r="H7" i="1"/>
  <c r="G7" i="1"/>
  <c r="F7" i="1"/>
  <c r="F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<sst xmlns="http://schemas.openxmlformats.org/spreadsheetml/2006/main" count="10" uniqueCount="10">
  <si>
    <t xml:space="preserve">Кількість працивнікив </t>
  </si>
  <si>
    <t>РОБОТИ</t>
  </si>
  <si>
    <t>Нормативна кількість днів на здійснення j-Ї процедури (tj)</t>
  </si>
  <si>
    <t>Необхідна кількість разів виконнання роботи j-го типу (кількість проектів) (nj)</t>
  </si>
  <si>
    <t>Складність роботи</t>
  </si>
  <si>
    <t>Запланований фонд часу на роботи, днів.</t>
  </si>
  <si>
    <t>Кількість проектів на одного працівника</t>
  </si>
  <si>
    <t>Загальний фонду робочого часу на роботи, днів.</t>
  </si>
  <si>
    <t>Резерв фонду робочого часу, днів.</t>
  </si>
  <si>
    <t>Фонд робочого часу на одного працівника=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</si>
</sst>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51C6-3892-4B89-9A11-20BBC508523C}">
  <dimension ref="A1:K14"/>
  <sheetViews>
    <sheetView tabSelected="1" workbookViewId="0">
      <selection activeCell="G13" sqref="G13"/>
    </sheetView>
  </sheetViews>
  <sheetFormatPr defaultRowHeight="15" x14ac:dyDescent="0.25"/>
  <cols>
    <col min="1" max="1" width="7.28515625" customWidth="1"/>
    <col min="2" max="2" width="19.28515625" customWidth="1"/>
    <col min="3" max="3" width="18" customWidth="1"/>
    <col min="4" max="4" width="11.85546875" customWidth="1"/>
    <col min="8" max="8" width="8.7109375" customWidth="1"/>
  </cols>
  <sheetData>
    <row r="1" spans="1:11" ht="15.75" thickBot="1" x14ac:dyDescent="0.3">
      <c r="B1" t="s">
        <v>0</v>
      </c>
      <c r="D1">
        <v>6</v>
      </c>
      <c r="E1" s="2" t="s">
        <v>9</v>
      </c>
      <c r="F1" s="2"/>
      <c r="G1" s="2"/>
      <c r="H1" s="2"/>
      <c r="I1">
        <v>22</v>
      </c>
    </row>
    <row r="2" spans="1:11" ht="15" customHeight="1" thickBot="1" x14ac:dyDescent="0.3">
      <c r="A2" s="3"/>
      <c r="B2" s="3"/>
      <c r="C2" s="3"/>
      <c r="D2" s="3"/>
      <c r="E2" s="3"/>
      <c r="F2" s="4" t="s">
        <v>1</v>
      </c>
      <c r="G2" s="4"/>
      <c r="H2" s="4"/>
      <c r="I2" s="4"/>
      <c r="J2" s="4"/>
      <c r="K2" s="4"/>
    </row>
    <row r="3" spans="1:11" ht="28.5" customHeight="1" thickBot="1" x14ac:dyDescent="0.3">
      <c r="A3" s="3"/>
      <c r="B3" s="3"/>
      <c r="C3" s="3"/>
      <c r="D3" s="3"/>
      <c r="E3" s="3"/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</row>
    <row r="4" spans="1:11" ht="33" customHeight="1" thickBot="1" x14ac:dyDescent="0.3">
      <c r="A4" s="3">
        <v>1</v>
      </c>
      <c r="B4" s="5" t="s">
        <v>2</v>
      </c>
      <c r="C4" s="5"/>
      <c r="D4" s="5"/>
      <c r="E4" s="3"/>
      <c r="F4" s="3">
        <v>0.5</v>
      </c>
      <c r="G4" s="3">
        <v>1</v>
      </c>
      <c r="H4" s="3">
        <v>0.5</v>
      </c>
      <c r="I4" s="3">
        <v>0.5</v>
      </c>
      <c r="J4" s="3">
        <v>0.3</v>
      </c>
      <c r="K4" s="3">
        <v>0.4</v>
      </c>
    </row>
    <row r="5" spans="1:11" ht="30" customHeight="1" thickBot="1" x14ac:dyDescent="0.3">
      <c r="A5" s="3">
        <v>2</v>
      </c>
      <c r="B5" s="5" t="s">
        <v>3</v>
      </c>
      <c r="C5" s="5"/>
      <c r="D5" s="5"/>
      <c r="E5" s="3">
        <v>60</v>
      </c>
      <c r="F5" s="3">
        <f>E5/F3</f>
        <v>60</v>
      </c>
      <c r="G5" s="3">
        <f>E5/2</f>
        <v>30</v>
      </c>
      <c r="H5" s="3">
        <f>E5/2</f>
        <v>30</v>
      </c>
      <c r="I5" s="3">
        <f>E5</f>
        <v>60</v>
      </c>
      <c r="J5" s="3">
        <f>E5</f>
        <v>60</v>
      </c>
      <c r="K5" s="3">
        <f>E5</f>
        <v>60</v>
      </c>
    </row>
    <row r="6" spans="1:11" ht="27" customHeight="1" thickBot="1" x14ac:dyDescent="0.3">
      <c r="A6" s="3">
        <v>4</v>
      </c>
      <c r="B6" s="4" t="s">
        <v>4</v>
      </c>
      <c r="C6" s="4"/>
      <c r="D6" s="4"/>
      <c r="E6" s="3"/>
      <c r="F6" s="3">
        <v>3</v>
      </c>
      <c r="G6" s="3">
        <v>2</v>
      </c>
      <c r="H6" s="3">
        <v>1</v>
      </c>
      <c r="I6" s="3">
        <v>1</v>
      </c>
      <c r="J6" s="3">
        <v>0.5</v>
      </c>
      <c r="K6" s="3">
        <v>0.5</v>
      </c>
    </row>
    <row r="7" spans="1:11" ht="33.75" customHeight="1" thickBot="1" x14ac:dyDescent="0.3">
      <c r="A7" s="3">
        <v>3</v>
      </c>
      <c r="B7" s="4" t="s">
        <v>5</v>
      </c>
      <c r="C7" s="4"/>
      <c r="D7" s="4"/>
      <c r="E7" s="3">
        <f>SUM(F7:K7)</f>
        <v>147</v>
      </c>
      <c r="F7" s="3">
        <f>F5*F4</f>
        <v>30</v>
      </c>
      <c r="G7" s="3">
        <f>G5*G4</f>
        <v>30</v>
      </c>
      <c r="H7" s="3">
        <f>H5*H4</f>
        <v>15</v>
      </c>
      <c r="I7" s="3">
        <f>I5*I4</f>
        <v>30</v>
      </c>
      <c r="J7" s="3">
        <f>J5*J4</f>
        <v>18</v>
      </c>
      <c r="K7" s="3">
        <f>K5*K4</f>
        <v>24</v>
      </c>
    </row>
    <row r="8" spans="1:11" ht="30" customHeight="1" thickBot="1" x14ac:dyDescent="0.3">
      <c r="A8" s="3">
        <v>5</v>
      </c>
      <c r="B8" s="4" t="s">
        <v>6</v>
      </c>
      <c r="C8" s="4"/>
      <c r="D8" s="4"/>
      <c r="E8" s="3">
        <f>E5/D1</f>
        <v>10</v>
      </c>
      <c r="F8" s="3"/>
      <c r="G8" s="3"/>
      <c r="H8" s="3"/>
      <c r="I8" s="3"/>
      <c r="J8" s="3"/>
      <c r="K8" s="3"/>
    </row>
    <row r="9" spans="1:11" ht="29.25" customHeight="1" thickBot="1" x14ac:dyDescent="0.3">
      <c r="A9" s="3">
        <v>6</v>
      </c>
      <c r="B9" s="4" t="s">
        <v>7</v>
      </c>
      <c r="C9" s="4"/>
      <c r="D9" s="4"/>
      <c r="E9" s="3">
        <f>D1*I1</f>
        <v>132</v>
      </c>
      <c r="F9" s="3"/>
      <c r="G9" s="3"/>
      <c r="H9" s="3"/>
      <c r="I9" s="3"/>
      <c r="J9" s="3"/>
      <c r="K9" s="3"/>
    </row>
    <row r="10" spans="1:11" ht="29.25" customHeight="1" thickBot="1" x14ac:dyDescent="0.3">
      <c r="A10" s="3">
        <v>7</v>
      </c>
      <c r="B10" s="4" t="s">
        <v>8</v>
      </c>
      <c r="C10" s="4"/>
      <c r="D10" s="4"/>
      <c r="E10" s="3">
        <f>E9-E7</f>
        <v>-15</v>
      </c>
      <c r="F10" s="3"/>
      <c r="G10" s="3"/>
      <c r="H10" s="3"/>
      <c r="I10" s="3"/>
      <c r="J10" s="3"/>
      <c r="K10" s="3"/>
    </row>
    <row r="14" spans="1:11" x14ac:dyDescent="0.25">
      <c r="E14" s="1"/>
    </row>
  </sheetData>
  <mergeCells count="9">
    <mergeCell ref="B8:D8"/>
    <mergeCell ref="B9:D9"/>
    <mergeCell ref="B10:D10"/>
    <mergeCell ref="E1:H1"/>
    <mergeCell ref="F2:K2"/>
    <mergeCell ref="B4:D4"/>
    <mergeCell ref="B5:D5"/>
    <mergeCell ref="B6:D6"/>
    <mergeCell ref="B7:D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2021-05-18T09:17:55Z</dcterms:created>
  <dcterms:modified xsi:type="dcterms:W3CDTF">2021-05-18T10:10:12Z</dcterms:modified>
</cp:coreProperties>
</file>