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kumen\"/>
    </mc:Choice>
  </mc:AlternateContent>
  <xr:revisionPtr revIDLastSave="0" documentId="13_ncr:1_{BA9B6EFE-B716-49C0-B596-69A86E3F4BD1}" xr6:coauthVersionLast="44" xr6:coauthVersionMax="44" xr10:uidLastSave="{00000000-0000-0000-0000-000000000000}"/>
  <bookViews>
    <workbookView xWindow="-120" yWindow="-120" windowWidth="20730" windowHeight="11160" activeTab="4" xr2:uid="{051A2C3A-4580-4C3F-B8ED-8B8DB83F23E8}"/>
  </bookViews>
  <sheets>
    <sheet name="at2010" sheetId="1" r:id="rId1"/>
    <sheet name="world at 2010" sheetId="4" r:id="rId2"/>
    <sheet name="Sheet6" sheetId="6" r:id="rId3"/>
    <sheet name="populasi" sheetId="2" r:id="rId4"/>
    <sheet name="percapusd" sheetId="5" r:id="rId5"/>
    <sheet name="at2000" sheetId="3" r:id="rId6"/>
    <sheet name="world at 2000" sheetId="7" r:id="rId7"/>
    <sheet name="HH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R3" i="8" l="1"/>
  <c r="BR4" i="8"/>
  <c r="BR5" i="8"/>
  <c r="BR6" i="8"/>
  <c r="BR7" i="8"/>
  <c r="BR8" i="8"/>
  <c r="BR9" i="8"/>
  <c r="BR10" i="8"/>
  <c r="BR11" i="8"/>
  <c r="BR12" i="8"/>
  <c r="BR13" i="8"/>
  <c r="BR14" i="8"/>
  <c r="BR15" i="8"/>
  <c r="BR16" i="8"/>
  <c r="BR17" i="8"/>
  <c r="BR18" i="8"/>
  <c r="BR19" i="8"/>
  <c r="BR20" i="8"/>
  <c r="BR21" i="8"/>
  <c r="BR22" i="8"/>
  <c r="BR23" i="8"/>
  <c r="BR24" i="8"/>
  <c r="BR25" i="8"/>
  <c r="BR26" i="8"/>
  <c r="BR27" i="8"/>
  <c r="BR28" i="8"/>
  <c r="BR29" i="8"/>
  <c r="BR30" i="8"/>
  <c r="BR31" i="8"/>
  <c r="BR32" i="8"/>
  <c r="BR33" i="8"/>
  <c r="BR34" i="8"/>
  <c r="BR35" i="8"/>
  <c r="BR2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B37" i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2" i="3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O34" i="1"/>
  <c r="Q34" i="1" s="1"/>
  <c r="O35" i="1"/>
  <c r="Q35" i="1" s="1"/>
  <c r="P2" i="1"/>
  <c r="R2" i="1" s="1"/>
  <c r="N37" i="1"/>
  <c r="H10" i="8" l="1"/>
  <c r="B40" i="3" l="1"/>
  <c r="B39" i="3"/>
  <c r="B36" i="2"/>
  <c r="BC5" i="8"/>
  <c r="BD5" i="8" s="1"/>
  <c r="BB4" i="8"/>
  <c r="BB5" i="8" s="1"/>
  <c r="BD4" i="8"/>
  <c r="BE4" i="8"/>
  <c r="BF4" i="8"/>
  <c r="BG4" i="8"/>
  <c r="BH4" i="8"/>
  <c r="BI4" i="8"/>
  <c r="BJ4" i="8"/>
  <c r="BK4" i="8"/>
  <c r="BC4" i="8"/>
  <c r="BM7" i="4"/>
  <c r="BN7" i="4"/>
  <c r="BO7" i="4"/>
  <c r="BP7" i="4"/>
  <c r="BQ7" i="4"/>
  <c r="BR7" i="4"/>
  <c r="BS7" i="4"/>
  <c r="BT7" i="4"/>
  <c r="BU7" i="4"/>
  <c r="BV7" i="4"/>
  <c r="BM8" i="4"/>
  <c r="BN8" i="4"/>
  <c r="BO8" i="4"/>
  <c r="BP8" i="4"/>
  <c r="BQ8" i="4"/>
  <c r="BR8" i="4"/>
  <c r="BS8" i="4"/>
  <c r="BT8" i="4"/>
  <c r="BU8" i="4"/>
  <c r="BV8" i="4"/>
  <c r="BM9" i="4"/>
  <c r="BN9" i="4"/>
  <c r="BO9" i="4"/>
  <c r="BP9" i="4"/>
  <c r="BQ9" i="4"/>
  <c r="BR9" i="4"/>
  <c r="BS9" i="4"/>
  <c r="BT9" i="4"/>
  <c r="BU9" i="4"/>
  <c r="BV9" i="4"/>
  <c r="BM10" i="4"/>
  <c r="BN10" i="4"/>
  <c r="BO10" i="4"/>
  <c r="BP10" i="4"/>
  <c r="BQ10" i="4"/>
  <c r="BR10" i="4"/>
  <c r="BS10" i="4"/>
  <c r="BT10" i="4"/>
  <c r="BU10" i="4"/>
  <c r="BV10" i="4"/>
  <c r="BM11" i="4"/>
  <c r="BN11" i="4"/>
  <c r="BO11" i="4"/>
  <c r="BP11" i="4"/>
  <c r="BQ11" i="4"/>
  <c r="BR11" i="4"/>
  <c r="BS11" i="4"/>
  <c r="BT11" i="4"/>
  <c r="BU11" i="4"/>
  <c r="BV11" i="4"/>
  <c r="BM12" i="4"/>
  <c r="BN12" i="4"/>
  <c r="BO12" i="4"/>
  <c r="BP12" i="4"/>
  <c r="BQ12" i="4"/>
  <c r="BR12" i="4"/>
  <c r="BS12" i="4"/>
  <c r="BT12" i="4"/>
  <c r="BU12" i="4"/>
  <c r="BV12" i="4"/>
  <c r="BM13" i="4"/>
  <c r="BN13" i="4"/>
  <c r="BO13" i="4"/>
  <c r="BP13" i="4"/>
  <c r="BQ13" i="4"/>
  <c r="BR13" i="4"/>
  <c r="BS13" i="4"/>
  <c r="BT13" i="4"/>
  <c r="BU13" i="4"/>
  <c r="BV13" i="4"/>
  <c r="BM14" i="4"/>
  <c r="BN14" i="4"/>
  <c r="BO14" i="4"/>
  <c r="BP14" i="4"/>
  <c r="BQ14" i="4"/>
  <c r="BR14" i="4"/>
  <c r="BS14" i="4"/>
  <c r="BT14" i="4"/>
  <c r="BU14" i="4"/>
  <c r="BV14" i="4"/>
  <c r="BM15" i="4"/>
  <c r="BN15" i="4"/>
  <c r="BO15" i="4"/>
  <c r="BP15" i="4"/>
  <c r="BQ15" i="4"/>
  <c r="BR15" i="4"/>
  <c r="BS15" i="4"/>
  <c r="BT15" i="4"/>
  <c r="BU15" i="4"/>
  <c r="BV15" i="4"/>
  <c r="BM16" i="4"/>
  <c r="BN16" i="4"/>
  <c r="BO16" i="4"/>
  <c r="BP16" i="4"/>
  <c r="BQ16" i="4"/>
  <c r="BR16" i="4"/>
  <c r="BS16" i="4"/>
  <c r="BT16" i="4"/>
  <c r="BU16" i="4"/>
  <c r="BV16" i="4"/>
  <c r="BM17" i="4"/>
  <c r="BN17" i="4"/>
  <c r="BO17" i="4"/>
  <c r="BP17" i="4"/>
  <c r="BQ17" i="4"/>
  <c r="BR17" i="4"/>
  <c r="BS17" i="4"/>
  <c r="BT17" i="4"/>
  <c r="BU17" i="4"/>
  <c r="BV17" i="4"/>
  <c r="BM18" i="4"/>
  <c r="BN18" i="4"/>
  <c r="BO18" i="4"/>
  <c r="BP18" i="4"/>
  <c r="BQ18" i="4"/>
  <c r="BR18" i="4"/>
  <c r="BS18" i="4"/>
  <c r="BT18" i="4"/>
  <c r="BU18" i="4"/>
  <c r="BV18" i="4"/>
  <c r="BM19" i="4"/>
  <c r="BN19" i="4"/>
  <c r="BO19" i="4"/>
  <c r="BP19" i="4"/>
  <c r="BQ19" i="4"/>
  <c r="BR19" i="4"/>
  <c r="BS19" i="4"/>
  <c r="BT19" i="4"/>
  <c r="BU19" i="4"/>
  <c r="BV19" i="4"/>
  <c r="BM20" i="4"/>
  <c r="BN20" i="4"/>
  <c r="BO20" i="4"/>
  <c r="BP20" i="4"/>
  <c r="BQ20" i="4"/>
  <c r="BR20" i="4"/>
  <c r="BS20" i="4"/>
  <c r="BT20" i="4"/>
  <c r="BU20" i="4"/>
  <c r="BV20" i="4"/>
  <c r="BM21" i="4"/>
  <c r="BN21" i="4"/>
  <c r="BO21" i="4"/>
  <c r="BP21" i="4"/>
  <c r="BQ21" i="4"/>
  <c r="BR21" i="4"/>
  <c r="BS21" i="4"/>
  <c r="BT21" i="4"/>
  <c r="BU21" i="4"/>
  <c r="BV21" i="4"/>
  <c r="BM22" i="4"/>
  <c r="BN22" i="4"/>
  <c r="BO22" i="4"/>
  <c r="BP22" i="4"/>
  <c r="BQ22" i="4"/>
  <c r="BR22" i="4"/>
  <c r="BS22" i="4"/>
  <c r="BT22" i="4"/>
  <c r="BU22" i="4"/>
  <c r="BV22" i="4"/>
  <c r="BM23" i="4"/>
  <c r="BN23" i="4"/>
  <c r="BO23" i="4"/>
  <c r="BP23" i="4"/>
  <c r="BQ23" i="4"/>
  <c r="BR23" i="4"/>
  <c r="BS23" i="4"/>
  <c r="BT23" i="4"/>
  <c r="BU23" i="4"/>
  <c r="BV23" i="4"/>
  <c r="BM24" i="4"/>
  <c r="BN24" i="4"/>
  <c r="BO24" i="4"/>
  <c r="BP24" i="4"/>
  <c r="BQ24" i="4"/>
  <c r="BR24" i="4"/>
  <c r="BS24" i="4"/>
  <c r="BT24" i="4"/>
  <c r="BU24" i="4"/>
  <c r="BV24" i="4"/>
  <c r="BM25" i="4"/>
  <c r="BN25" i="4"/>
  <c r="BO25" i="4"/>
  <c r="BP25" i="4"/>
  <c r="BQ25" i="4"/>
  <c r="BR25" i="4"/>
  <c r="BS25" i="4"/>
  <c r="BT25" i="4"/>
  <c r="BU25" i="4"/>
  <c r="BV25" i="4"/>
  <c r="BM26" i="4"/>
  <c r="BN26" i="4"/>
  <c r="BO26" i="4"/>
  <c r="BP26" i="4"/>
  <c r="BQ26" i="4"/>
  <c r="BR26" i="4"/>
  <c r="BS26" i="4"/>
  <c r="BT26" i="4"/>
  <c r="BU26" i="4"/>
  <c r="BV26" i="4"/>
  <c r="BM27" i="4"/>
  <c r="BN27" i="4"/>
  <c r="BO27" i="4"/>
  <c r="BP27" i="4"/>
  <c r="BQ27" i="4"/>
  <c r="BR27" i="4"/>
  <c r="BS27" i="4"/>
  <c r="BT27" i="4"/>
  <c r="BU27" i="4"/>
  <c r="BV27" i="4"/>
  <c r="BM28" i="4"/>
  <c r="BN28" i="4"/>
  <c r="BO28" i="4"/>
  <c r="BP28" i="4"/>
  <c r="BQ28" i="4"/>
  <c r="BR28" i="4"/>
  <c r="BS28" i="4"/>
  <c r="BT28" i="4"/>
  <c r="BU28" i="4"/>
  <c r="BV28" i="4"/>
  <c r="BM29" i="4"/>
  <c r="BN29" i="4"/>
  <c r="BO29" i="4"/>
  <c r="BP29" i="4"/>
  <c r="BQ29" i="4"/>
  <c r="BR29" i="4"/>
  <c r="BS29" i="4"/>
  <c r="BT29" i="4"/>
  <c r="BU29" i="4"/>
  <c r="BV29" i="4"/>
  <c r="BM30" i="4"/>
  <c r="BN30" i="4"/>
  <c r="BO30" i="4"/>
  <c r="BP30" i="4"/>
  <c r="BQ30" i="4"/>
  <c r="BR30" i="4"/>
  <c r="BS30" i="4"/>
  <c r="BT30" i="4"/>
  <c r="BU30" i="4"/>
  <c r="BV30" i="4"/>
  <c r="BM31" i="4"/>
  <c r="BN31" i="4"/>
  <c r="BO31" i="4"/>
  <c r="BP31" i="4"/>
  <c r="BQ31" i="4"/>
  <c r="BR31" i="4"/>
  <c r="BS31" i="4"/>
  <c r="BT31" i="4"/>
  <c r="BU31" i="4"/>
  <c r="BV31" i="4"/>
  <c r="BM32" i="4"/>
  <c r="BN32" i="4"/>
  <c r="BO32" i="4"/>
  <c r="BP32" i="4"/>
  <c r="BQ32" i="4"/>
  <c r="BR32" i="4"/>
  <c r="BS32" i="4"/>
  <c r="BT32" i="4"/>
  <c r="BU32" i="4"/>
  <c r="BV32" i="4"/>
  <c r="BM33" i="4"/>
  <c r="BN33" i="4"/>
  <c r="BO33" i="4"/>
  <c r="BP33" i="4"/>
  <c r="BQ33" i="4"/>
  <c r="BR33" i="4"/>
  <c r="BS33" i="4"/>
  <c r="BT33" i="4"/>
  <c r="BU33" i="4"/>
  <c r="BV33" i="4"/>
  <c r="BM34" i="4"/>
  <c r="BN34" i="4"/>
  <c r="BO34" i="4"/>
  <c r="BP34" i="4"/>
  <c r="BQ34" i="4"/>
  <c r="BR34" i="4"/>
  <c r="BS34" i="4"/>
  <c r="BT34" i="4"/>
  <c r="BU34" i="4"/>
  <c r="BV34" i="4"/>
  <c r="BM35" i="4"/>
  <c r="BN35" i="4"/>
  <c r="BO35" i="4"/>
  <c r="BP35" i="4"/>
  <c r="BQ35" i="4"/>
  <c r="BR35" i="4"/>
  <c r="BS35" i="4"/>
  <c r="BT35" i="4"/>
  <c r="BU35" i="4"/>
  <c r="BV35" i="4"/>
  <c r="BM36" i="4"/>
  <c r="BN36" i="4"/>
  <c r="BO36" i="4"/>
  <c r="BP36" i="4"/>
  <c r="BQ36" i="4"/>
  <c r="BR36" i="4"/>
  <c r="BS36" i="4"/>
  <c r="BT36" i="4"/>
  <c r="BU36" i="4"/>
  <c r="BV36" i="4"/>
  <c r="BM37" i="4"/>
  <c r="BN37" i="4"/>
  <c r="BO37" i="4"/>
  <c r="BP37" i="4"/>
  <c r="BQ37" i="4"/>
  <c r="BR37" i="4"/>
  <c r="BS37" i="4"/>
  <c r="BT37" i="4"/>
  <c r="BU37" i="4"/>
  <c r="BV37" i="4"/>
  <c r="BM38" i="4"/>
  <c r="BN38" i="4"/>
  <c r="BO38" i="4"/>
  <c r="BP38" i="4"/>
  <c r="BQ38" i="4"/>
  <c r="BR38" i="4"/>
  <c r="BS38" i="4"/>
  <c r="BT38" i="4"/>
  <c r="BU38" i="4"/>
  <c r="BV38" i="4"/>
  <c r="BM39" i="4"/>
  <c r="BN39" i="4"/>
  <c r="BO39" i="4"/>
  <c r="BP39" i="4"/>
  <c r="BQ39" i="4"/>
  <c r="BR39" i="4"/>
  <c r="BS39" i="4"/>
  <c r="BT39" i="4"/>
  <c r="BU39" i="4"/>
  <c r="BV39" i="4"/>
  <c r="BM40" i="4"/>
  <c r="BN40" i="4"/>
  <c r="BO40" i="4"/>
  <c r="BP40" i="4"/>
  <c r="BQ40" i="4"/>
  <c r="BR40" i="4"/>
  <c r="BS40" i="4"/>
  <c r="BT40" i="4"/>
  <c r="BU40" i="4"/>
  <c r="BV40" i="4"/>
  <c r="BM41" i="4"/>
  <c r="BN41" i="4"/>
  <c r="BO41" i="4"/>
  <c r="BP41" i="4"/>
  <c r="BQ41" i="4"/>
  <c r="BR41" i="4"/>
  <c r="BS41" i="4"/>
  <c r="BT41" i="4"/>
  <c r="BU41" i="4"/>
  <c r="BV41" i="4"/>
  <c r="BM42" i="4"/>
  <c r="BN42" i="4"/>
  <c r="BO42" i="4"/>
  <c r="BP42" i="4"/>
  <c r="BQ42" i="4"/>
  <c r="BR42" i="4"/>
  <c r="BS42" i="4"/>
  <c r="BT42" i="4"/>
  <c r="BU42" i="4"/>
  <c r="BV42" i="4"/>
  <c r="BM43" i="4"/>
  <c r="BN43" i="4"/>
  <c r="BO43" i="4"/>
  <c r="BP43" i="4"/>
  <c r="BQ43" i="4"/>
  <c r="BR43" i="4"/>
  <c r="BS43" i="4"/>
  <c r="BT43" i="4"/>
  <c r="BU43" i="4"/>
  <c r="BV43" i="4"/>
  <c r="BM44" i="4"/>
  <c r="BN44" i="4"/>
  <c r="BO44" i="4"/>
  <c r="BP44" i="4"/>
  <c r="BQ44" i="4"/>
  <c r="BR44" i="4"/>
  <c r="BS44" i="4"/>
  <c r="BT44" i="4"/>
  <c r="BU44" i="4"/>
  <c r="BV44" i="4"/>
  <c r="BM45" i="4"/>
  <c r="BN45" i="4"/>
  <c r="BO45" i="4"/>
  <c r="BP45" i="4"/>
  <c r="BQ45" i="4"/>
  <c r="BR45" i="4"/>
  <c r="BS45" i="4"/>
  <c r="BT45" i="4"/>
  <c r="BU45" i="4"/>
  <c r="BV45" i="4"/>
  <c r="BM46" i="4"/>
  <c r="BN46" i="4"/>
  <c r="BO46" i="4"/>
  <c r="BP46" i="4"/>
  <c r="BQ46" i="4"/>
  <c r="BR46" i="4"/>
  <c r="BS46" i="4"/>
  <c r="BT46" i="4"/>
  <c r="BU46" i="4"/>
  <c r="BV46" i="4"/>
  <c r="BM47" i="4"/>
  <c r="BN47" i="4"/>
  <c r="BO47" i="4"/>
  <c r="BP47" i="4"/>
  <c r="BQ47" i="4"/>
  <c r="BR47" i="4"/>
  <c r="BS47" i="4"/>
  <c r="BT47" i="4"/>
  <c r="BU47" i="4"/>
  <c r="BV47" i="4"/>
  <c r="BM48" i="4"/>
  <c r="BN48" i="4"/>
  <c r="BO48" i="4"/>
  <c r="BP48" i="4"/>
  <c r="BQ48" i="4"/>
  <c r="BR48" i="4"/>
  <c r="BS48" i="4"/>
  <c r="BT48" i="4"/>
  <c r="BU48" i="4"/>
  <c r="BV48" i="4"/>
  <c r="BM49" i="4"/>
  <c r="BN49" i="4"/>
  <c r="BO49" i="4"/>
  <c r="BP49" i="4"/>
  <c r="BQ49" i="4"/>
  <c r="BR49" i="4"/>
  <c r="BS49" i="4"/>
  <c r="BT49" i="4"/>
  <c r="BU49" i="4"/>
  <c r="BV49" i="4"/>
  <c r="BM50" i="4"/>
  <c r="BN50" i="4"/>
  <c r="BO50" i="4"/>
  <c r="BP50" i="4"/>
  <c r="BQ50" i="4"/>
  <c r="BR50" i="4"/>
  <c r="BS50" i="4"/>
  <c r="BT50" i="4"/>
  <c r="BU50" i="4"/>
  <c r="BV50" i="4"/>
  <c r="BM51" i="4"/>
  <c r="BN51" i="4"/>
  <c r="BO51" i="4"/>
  <c r="BP51" i="4"/>
  <c r="BQ51" i="4"/>
  <c r="BR51" i="4"/>
  <c r="BS51" i="4"/>
  <c r="BT51" i="4"/>
  <c r="BU51" i="4"/>
  <c r="BV51" i="4"/>
  <c r="BM52" i="4"/>
  <c r="BN52" i="4"/>
  <c r="BO52" i="4"/>
  <c r="BP52" i="4"/>
  <c r="BQ52" i="4"/>
  <c r="BR52" i="4"/>
  <c r="BS52" i="4"/>
  <c r="BT52" i="4"/>
  <c r="BU52" i="4"/>
  <c r="BV52" i="4"/>
  <c r="BM53" i="4"/>
  <c r="BN53" i="4"/>
  <c r="BO53" i="4"/>
  <c r="BP53" i="4"/>
  <c r="BQ53" i="4"/>
  <c r="BR53" i="4"/>
  <c r="BS53" i="4"/>
  <c r="BT53" i="4"/>
  <c r="BU53" i="4"/>
  <c r="BV53" i="4"/>
  <c r="BM54" i="4"/>
  <c r="BN54" i="4"/>
  <c r="BO54" i="4"/>
  <c r="BP54" i="4"/>
  <c r="BQ54" i="4"/>
  <c r="BR54" i="4"/>
  <c r="BS54" i="4"/>
  <c r="BT54" i="4"/>
  <c r="BU54" i="4"/>
  <c r="BV54" i="4"/>
  <c r="BM55" i="4"/>
  <c r="BN55" i="4"/>
  <c r="BO55" i="4"/>
  <c r="BP55" i="4"/>
  <c r="BQ55" i="4"/>
  <c r="BR55" i="4"/>
  <c r="BS55" i="4"/>
  <c r="BT55" i="4"/>
  <c r="BU55" i="4"/>
  <c r="BV55" i="4"/>
  <c r="BM56" i="4"/>
  <c r="BN56" i="4"/>
  <c r="BO56" i="4"/>
  <c r="BP56" i="4"/>
  <c r="BQ56" i="4"/>
  <c r="BR56" i="4"/>
  <c r="BS56" i="4"/>
  <c r="BT56" i="4"/>
  <c r="BU56" i="4"/>
  <c r="BV56" i="4"/>
  <c r="BM57" i="4"/>
  <c r="BN57" i="4"/>
  <c r="BO57" i="4"/>
  <c r="BP57" i="4"/>
  <c r="BQ57" i="4"/>
  <c r="BR57" i="4"/>
  <c r="BS57" i="4"/>
  <c r="BT57" i="4"/>
  <c r="BU57" i="4"/>
  <c r="BV57" i="4"/>
  <c r="BM58" i="4"/>
  <c r="BN58" i="4"/>
  <c r="BO58" i="4"/>
  <c r="BP58" i="4"/>
  <c r="BQ58" i="4"/>
  <c r="BR58" i="4"/>
  <c r="BS58" i="4"/>
  <c r="BT58" i="4"/>
  <c r="BU58" i="4"/>
  <c r="BV58" i="4"/>
  <c r="BM59" i="4"/>
  <c r="BN59" i="4"/>
  <c r="BO59" i="4"/>
  <c r="BP59" i="4"/>
  <c r="BQ59" i="4"/>
  <c r="BR59" i="4"/>
  <c r="BS59" i="4"/>
  <c r="BT59" i="4"/>
  <c r="BU59" i="4"/>
  <c r="BV59" i="4"/>
  <c r="BM60" i="4"/>
  <c r="BN60" i="4"/>
  <c r="BO60" i="4"/>
  <c r="BP60" i="4"/>
  <c r="BQ60" i="4"/>
  <c r="BR60" i="4"/>
  <c r="BS60" i="4"/>
  <c r="BT60" i="4"/>
  <c r="BU60" i="4"/>
  <c r="BV60" i="4"/>
  <c r="BM61" i="4"/>
  <c r="BN61" i="4"/>
  <c r="BO61" i="4"/>
  <c r="BP61" i="4"/>
  <c r="BQ61" i="4"/>
  <c r="BR61" i="4"/>
  <c r="BS61" i="4"/>
  <c r="BT61" i="4"/>
  <c r="BU61" i="4"/>
  <c r="BV61" i="4"/>
  <c r="BM62" i="4"/>
  <c r="BN62" i="4"/>
  <c r="BO62" i="4"/>
  <c r="BP62" i="4"/>
  <c r="BQ62" i="4"/>
  <c r="BR62" i="4"/>
  <c r="BS62" i="4"/>
  <c r="BT62" i="4"/>
  <c r="BU62" i="4"/>
  <c r="BV62" i="4"/>
  <c r="BM63" i="4"/>
  <c r="BN63" i="4"/>
  <c r="BO63" i="4"/>
  <c r="BP63" i="4"/>
  <c r="BQ63" i="4"/>
  <c r="BR63" i="4"/>
  <c r="BS63" i="4"/>
  <c r="BT63" i="4"/>
  <c r="BU63" i="4"/>
  <c r="BV63" i="4"/>
  <c r="BM64" i="4"/>
  <c r="BN64" i="4"/>
  <c r="BO64" i="4"/>
  <c r="BP64" i="4"/>
  <c r="BQ64" i="4"/>
  <c r="BR64" i="4"/>
  <c r="BS64" i="4"/>
  <c r="BT64" i="4"/>
  <c r="BU64" i="4"/>
  <c r="BV64" i="4"/>
  <c r="BM65" i="4"/>
  <c r="BN65" i="4"/>
  <c r="BO65" i="4"/>
  <c r="BP65" i="4"/>
  <c r="BQ65" i="4"/>
  <c r="BR65" i="4"/>
  <c r="BS65" i="4"/>
  <c r="BT65" i="4"/>
  <c r="BU65" i="4"/>
  <c r="BV65" i="4"/>
  <c r="BM66" i="4"/>
  <c r="BN66" i="4"/>
  <c r="BO66" i="4"/>
  <c r="BP66" i="4"/>
  <c r="BQ66" i="4"/>
  <c r="BR66" i="4"/>
  <c r="BS66" i="4"/>
  <c r="BT66" i="4"/>
  <c r="BU66" i="4"/>
  <c r="BV66" i="4"/>
  <c r="BM67" i="4"/>
  <c r="BN67" i="4"/>
  <c r="BO67" i="4"/>
  <c r="BP67" i="4"/>
  <c r="BQ67" i="4"/>
  <c r="BR67" i="4"/>
  <c r="BS67" i="4"/>
  <c r="BT67" i="4"/>
  <c r="BU67" i="4"/>
  <c r="BV67" i="4"/>
  <c r="BM68" i="4"/>
  <c r="BN68" i="4"/>
  <c r="BO68" i="4"/>
  <c r="BP68" i="4"/>
  <c r="BQ68" i="4"/>
  <c r="BR68" i="4"/>
  <c r="BS68" i="4"/>
  <c r="BT68" i="4"/>
  <c r="BU68" i="4"/>
  <c r="BV68" i="4"/>
  <c r="BM69" i="4"/>
  <c r="BN69" i="4"/>
  <c r="BO69" i="4"/>
  <c r="BP69" i="4"/>
  <c r="BQ69" i="4"/>
  <c r="BR69" i="4"/>
  <c r="BS69" i="4"/>
  <c r="BT69" i="4"/>
  <c r="BU69" i="4"/>
  <c r="BV69" i="4"/>
  <c r="BM70" i="4"/>
  <c r="BN70" i="4"/>
  <c r="BO70" i="4"/>
  <c r="BP70" i="4"/>
  <c r="BQ70" i="4"/>
  <c r="BR70" i="4"/>
  <c r="BS70" i="4"/>
  <c r="BT70" i="4"/>
  <c r="BU70" i="4"/>
  <c r="BV70" i="4"/>
  <c r="BM71" i="4"/>
  <c r="BN71" i="4"/>
  <c r="BO71" i="4"/>
  <c r="BP71" i="4"/>
  <c r="BQ71" i="4"/>
  <c r="BR71" i="4"/>
  <c r="BS71" i="4"/>
  <c r="BT71" i="4"/>
  <c r="BU71" i="4"/>
  <c r="BV71" i="4"/>
  <c r="BM72" i="4"/>
  <c r="BN72" i="4"/>
  <c r="BO72" i="4"/>
  <c r="BP72" i="4"/>
  <c r="BQ72" i="4"/>
  <c r="BR72" i="4"/>
  <c r="BS72" i="4"/>
  <c r="BT72" i="4"/>
  <c r="BU72" i="4"/>
  <c r="BV72" i="4"/>
  <c r="BM73" i="4"/>
  <c r="BN73" i="4"/>
  <c r="BO73" i="4"/>
  <c r="BP73" i="4"/>
  <c r="BQ73" i="4"/>
  <c r="BR73" i="4"/>
  <c r="BS73" i="4"/>
  <c r="BT73" i="4"/>
  <c r="BU73" i="4"/>
  <c r="BV73" i="4"/>
  <c r="BM74" i="4"/>
  <c r="BN74" i="4"/>
  <c r="BO74" i="4"/>
  <c r="BP74" i="4"/>
  <c r="BQ74" i="4"/>
  <c r="BR74" i="4"/>
  <c r="BS74" i="4"/>
  <c r="BT74" i="4"/>
  <c r="BU74" i="4"/>
  <c r="BV74" i="4"/>
  <c r="BM75" i="4"/>
  <c r="BN75" i="4"/>
  <c r="BO75" i="4"/>
  <c r="BP75" i="4"/>
  <c r="BQ75" i="4"/>
  <c r="BR75" i="4"/>
  <c r="BS75" i="4"/>
  <c r="BT75" i="4"/>
  <c r="BU75" i="4"/>
  <c r="BV75" i="4"/>
  <c r="BM76" i="4"/>
  <c r="BN76" i="4"/>
  <c r="BO76" i="4"/>
  <c r="BP76" i="4"/>
  <c r="BQ76" i="4"/>
  <c r="BR76" i="4"/>
  <c r="BS76" i="4"/>
  <c r="BT76" i="4"/>
  <c r="BU76" i="4"/>
  <c r="BV76" i="4"/>
  <c r="BM77" i="4"/>
  <c r="BN77" i="4"/>
  <c r="BO77" i="4"/>
  <c r="BP77" i="4"/>
  <c r="BQ77" i="4"/>
  <c r="BR77" i="4"/>
  <c r="BS77" i="4"/>
  <c r="BT77" i="4"/>
  <c r="BU77" i="4"/>
  <c r="BV77" i="4"/>
  <c r="BM78" i="4"/>
  <c r="BN78" i="4"/>
  <c r="BO78" i="4"/>
  <c r="BP78" i="4"/>
  <c r="BQ78" i="4"/>
  <c r="BR78" i="4"/>
  <c r="BS78" i="4"/>
  <c r="BT78" i="4"/>
  <c r="BU78" i="4"/>
  <c r="BV78" i="4"/>
  <c r="BM79" i="4"/>
  <c r="BN79" i="4"/>
  <c r="BO79" i="4"/>
  <c r="BP79" i="4"/>
  <c r="BQ79" i="4"/>
  <c r="BR79" i="4"/>
  <c r="BS79" i="4"/>
  <c r="BT79" i="4"/>
  <c r="BU79" i="4"/>
  <c r="BV79" i="4"/>
  <c r="BM80" i="4"/>
  <c r="BN80" i="4"/>
  <c r="BO80" i="4"/>
  <c r="BP80" i="4"/>
  <c r="BQ80" i="4"/>
  <c r="BR80" i="4"/>
  <c r="BS80" i="4"/>
  <c r="BT80" i="4"/>
  <c r="BU80" i="4"/>
  <c r="BV80" i="4"/>
  <c r="BM81" i="4"/>
  <c r="BN81" i="4"/>
  <c r="BO81" i="4"/>
  <c r="BP81" i="4"/>
  <c r="BQ81" i="4"/>
  <c r="BR81" i="4"/>
  <c r="BS81" i="4"/>
  <c r="BT81" i="4"/>
  <c r="BU81" i="4"/>
  <c r="BV81" i="4"/>
  <c r="BM82" i="4"/>
  <c r="BN82" i="4"/>
  <c r="BO82" i="4"/>
  <c r="BP82" i="4"/>
  <c r="BQ82" i="4"/>
  <c r="BR82" i="4"/>
  <c r="BS82" i="4"/>
  <c r="BT82" i="4"/>
  <c r="BU82" i="4"/>
  <c r="BV82" i="4"/>
  <c r="BM83" i="4"/>
  <c r="BN83" i="4"/>
  <c r="BO83" i="4"/>
  <c r="BP83" i="4"/>
  <c r="BQ83" i="4"/>
  <c r="BR83" i="4"/>
  <c r="BS83" i="4"/>
  <c r="BT83" i="4"/>
  <c r="BU83" i="4"/>
  <c r="BV83" i="4"/>
  <c r="BM84" i="4"/>
  <c r="BN84" i="4"/>
  <c r="BO84" i="4"/>
  <c r="BP84" i="4"/>
  <c r="BQ84" i="4"/>
  <c r="BR84" i="4"/>
  <c r="BS84" i="4"/>
  <c r="BT84" i="4"/>
  <c r="BU84" i="4"/>
  <c r="BV84" i="4"/>
  <c r="BM85" i="4"/>
  <c r="BN85" i="4"/>
  <c r="BO85" i="4"/>
  <c r="BP85" i="4"/>
  <c r="BQ85" i="4"/>
  <c r="BR85" i="4"/>
  <c r="BS85" i="4"/>
  <c r="BT85" i="4"/>
  <c r="BU85" i="4"/>
  <c r="BV85" i="4"/>
  <c r="BM86" i="4"/>
  <c r="BN86" i="4"/>
  <c r="BO86" i="4"/>
  <c r="BP86" i="4"/>
  <c r="BQ86" i="4"/>
  <c r="BR86" i="4"/>
  <c r="BS86" i="4"/>
  <c r="BT86" i="4"/>
  <c r="BU86" i="4"/>
  <c r="BV86" i="4"/>
  <c r="BM87" i="4"/>
  <c r="BN87" i="4"/>
  <c r="BO87" i="4"/>
  <c r="BP87" i="4"/>
  <c r="BQ87" i="4"/>
  <c r="BR87" i="4"/>
  <c r="BS87" i="4"/>
  <c r="BT87" i="4"/>
  <c r="BU87" i="4"/>
  <c r="BV87" i="4"/>
  <c r="BM88" i="4"/>
  <c r="BN88" i="4"/>
  <c r="BO88" i="4"/>
  <c r="BP88" i="4"/>
  <c r="BQ88" i="4"/>
  <c r="BR88" i="4"/>
  <c r="BS88" i="4"/>
  <c r="BT88" i="4"/>
  <c r="BU88" i="4"/>
  <c r="BV88" i="4"/>
  <c r="BM89" i="4"/>
  <c r="BN89" i="4"/>
  <c r="BO89" i="4"/>
  <c r="BP89" i="4"/>
  <c r="BQ89" i="4"/>
  <c r="BR89" i="4"/>
  <c r="BS89" i="4"/>
  <c r="BT89" i="4"/>
  <c r="BU89" i="4"/>
  <c r="BV89" i="4"/>
  <c r="BM90" i="4"/>
  <c r="BN90" i="4"/>
  <c r="BO90" i="4"/>
  <c r="BP90" i="4"/>
  <c r="BQ90" i="4"/>
  <c r="BR90" i="4"/>
  <c r="BS90" i="4"/>
  <c r="BT90" i="4"/>
  <c r="BU90" i="4"/>
  <c r="BV90" i="4"/>
  <c r="BM91" i="4"/>
  <c r="BN91" i="4"/>
  <c r="BO91" i="4"/>
  <c r="BP91" i="4"/>
  <c r="BQ91" i="4"/>
  <c r="BR91" i="4"/>
  <c r="BS91" i="4"/>
  <c r="BT91" i="4"/>
  <c r="BU91" i="4"/>
  <c r="BV91" i="4"/>
  <c r="BM92" i="4"/>
  <c r="BN92" i="4"/>
  <c r="BO92" i="4"/>
  <c r="BP92" i="4"/>
  <c r="BQ92" i="4"/>
  <c r="BR92" i="4"/>
  <c r="BS92" i="4"/>
  <c r="BT92" i="4"/>
  <c r="BU92" i="4"/>
  <c r="BV92" i="4"/>
  <c r="BM93" i="4"/>
  <c r="BN93" i="4"/>
  <c r="BO93" i="4"/>
  <c r="BP93" i="4"/>
  <c r="BQ93" i="4"/>
  <c r="BR93" i="4"/>
  <c r="BS93" i="4"/>
  <c r="BT93" i="4"/>
  <c r="BU93" i="4"/>
  <c r="BV93" i="4"/>
  <c r="BM94" i="4"/>
  <c r="BN94" i="4"/>
  <c r="BO94" i="4"/>
  <c r="BP94" i="4"/>
  <c r="BQ94" i="4"/>
  <c r="BR94" i="4"/>
  <c r="BS94" i="4"/>
  <c r="BT94" i="4"/>
  <c r="BU94" i="4"/>
  <c r="BV94" i="4"/>
  <c r="BM95" i="4"/>
  <c r="BN95" i="4"/>
  <c r="BO95" i="4"/>
  <c r="BP95" i="4"/>
  <c r="BQ95" i="4"/>
  <c r="BR95" i="4"/>
  <c r="BS95" i="4"/>
  <c r="BT95" i="4"/>
  <c r="BU95" i="4"/>
  <c r="BV95" i="4"/>
  <c r="BM96" i="4"/>
  <c r="BN96" i="4"/>
  <c r="BO96" i="4"/>
  <c r="BP96" i="4"/>
  <c r="BQ96" i="4"/>
  <c r="BR96" i="4"/>
  <c r="BS96" i="4"/>
  <c r="BT96" i="4"/>
  <c r="BU96" i="4"/>
  <c r="BV96" i="4"/>
  <c r="BM97" i="4"/>
  <c r="BN97" i="4"/>
  <c r="BO97" i="4"/>
  <c r="BP97" i="4"/>
  <c r="BQ97" i="4"/>
  <c r="BR97" i="4"/>
  <c r="BS97" i="4"/>
  <c r="BT97" i="4"/>
  <c r="BU97" i="4"/>
  <c r="BV97" i="4"/>
  <c r="BM98" i="4"/>
  <c r="BN98" i="4"/>
  <c r="BO98" i="4"/>
  <c r="BP98" i="4"/>
  <c r="BQ98" i="4"/>
  <c r="BR98" i="4"/>
  <c r="BS98" i="4"/>
  <c r="BT98" i="4"/>
  <c r="BU98" i="4"/>
  <c r="BV98" i="4"/>
  <c r="BM99" i="4"/>
  <c r="BN99" i="4"/>
  <c r="BO99" i="4"/>
  <c r="BP99" i="4"/>
  <c r="BQ99" i="4"/>
  <c r="BR99" i="4"/>
  <c r="BS99" i="4"/>
  <c r="BT99" i="4"/>
  <c r="BU99" i="4"/>
  <c r="BV99" i="4"/>
  <c r="BM100" i="4"/>
  <c r="BN100" i="4"/>
  <c r="BO100" i="4"/>
  <c r="BP100" i="4"/>
  <c r="BQ100" i="4"/>
  <c r="BR100" i="4"/>
  <c r="BS100" i="4"/>
  <c r="BT100" i="4"/>
  <c r="BU100" i="4"/>
  <c r="BV100" i="4"/>
  <c r="BM101" i="4"/>
  <c r="BN101" i="4"/>
  <c r="BO101" i="4"/>
  <c r="BP101" i="4"/>
  <c r="BQ101" i="4"/>
  <c r="BR101" i="4"/>
  <c r="BS101" i="4"/>
  <c r="BT101" i="4"/>
  <c r="BU101" i="4"/>
  <c r="BV101" i="4"/>
  <c r="BM102" i="4"/>
  <c r="BN102" i="4"/>
  <c r="BO102" i="4"/>
  <c r="BP102" i="4"/>
  <c r="BQ102" i="4"/>
  <c r="BR102" i="4"/>
  <c r="BS102" i="4"/>
  <c r="BT102" i="4"/>
  <c r="BU102" i="4"/>
  <c r="BV102" i="4"/>
  <c r="BM103" i="4"/>
  <c r="BN103" i="4"/>
  <c r="BO103" i="4"/>
  <c r="BP103" i="4"/>
  <c r="BQ103" i="4"/>
  <c r="BR103" i="4"/>
  <c r="BS103" i="4"/>
  <c r="BT103" i="4"/>
  <c r="BU103" i="4"/>
  <c r="BV103" i="4"/>
  <c r="BM104" i="4"/>
  <c r="BN104" i="4"/>
  <c r="BO104" i="4"/>
  <c r="BP104" i="4"/>
  <c r="BQ104" i="4"/>
  <c r="BR104" i="4"/>
  <c r="BS104" i="4"/>
  <c r="BT104" i="4"/>
  <c r="BU104" i="4"/>
  <c r="BV104" i="4"/>
  <c r="BM105" i="4"/>
  <c r="BN105" i="4"/>
  <c r="BO105" i="4"/>
  <c r="BP105" i="4"/>
  <c r="BQ105" i="4"/>
  <c r="BR105" i="4"/>
  <c r="BS105" i="4"/>
  <c r="BT105" i="4"/>
  <c r="BU105" i="4"/>
  <c r="BV105" i="4"/>
  <c r="BM106" i="4"/>
  <c r="BN106" i="4"/>
  <c r="BO106" i="4"/>
  <c r="BP106" i="4"/>
  <c r="BQ106" i="4"/>
  <c r="BR106" i="4"/>
  <c r="BS106" i="4"/>
  <c r="BT106" i="4"/>
  <c r="BU106" i="4"/>
  <c r="BV106" i="4"/>
  <c r="BM107" i="4"/>
  <c r="BN107" i="4"/>
  <c r="BO107" i="4"/>
  <c r="BP107" i="4"/>
  <c r="BQ107" i="4"/>
  <c r="BR107" i="4"/>
  <c r="BS107" i="4"/>
  <c r="BT107" i="4"/>
  <c r="BU107" i="4"/>
  <c r="BV107" i="4"/>
  <c r="BM108" i="4"/>
  <c r="BN108" i="4"/>
  <c r="BO108" i="4"/>
  <c r="BP108" i="4"/>
  <c r="BQ108" i="4"/>
  <c r="BR108" i="4"/>
  <c r="BS108" i="4"/>
  <c r="BT108" i="4"/>
  <c r="BU108" i="4"/>
  <c r="BV108" i="4"/>
  <c r="BM109" i="4"/>
  <c r="BN109" i="4"/>
  <c r="BO109" i="4"/>
  <c r="BP109" i="4"/>
  <c r="BQ109" i="4"/>
  <c r="BR109" i="4"/>
  <c r="BS109" i="4"/>
  <c r="BT109" i="4"/>
  <c r="BU109" i="4"/>
  <c r="BV109" i="4"/>
  <c r="BM110" i="4"/>
  <c r="BN110" i="4"/>
  <c r="BO110" i="4"/>
  <c r="BP110" i="4"/>
  <c r="BQ110" i="4"/>
  <c r="BR110" i="4"/>
  <c r="BS110" i="4"/>
  <c r="BT110" i="4"/>
  <c r="BU110" i="4"/>
  <c r="BV110" i="4"/>
  <c r="BM111" i="4"/>
  <c r="BN111" i="4"/>
  <c r="BO111" i="4"/>
  <c r="BP111" i="4"/>
  <c r="BQ111" i="4"/>
  <c r="BR111" i="4"/>
  <c r="BS111" i="4"/>
  <c r="BT111" i="4"/>
  <c r="BU111" i="4"/>
  <c r="BV111" i="4"/>
  <c r="BM112" i="4"/>
  <c r="BN112" i="4"/>
  <c r="BO112" i="4"/>
  <c r="BP112" i="4"/>
  <c r="BQ112" i="4"/>
  <c r="BR112" i="4"/>
  <c r="BS112" i="4"/>
  <c r="BT112" i="4"/>
  <c r="BU112" i="4"/>
  <c r="BV112" i="4"/>
  <c r="BM113" i="4"/>
  <c r="BN113" i="4"/>
  <c r="BO113" i="4"/>
  <c r="BP113" i="4"/>
  <c r="BQ113" i="4"/>
  <c r="BR113" i="4"/>
  <c r="BS113" i="4"/>
  <c r="BT113" i="4"/>
  <c r="BU113" i="4"/>
  <c r="BV113" i="4"/>
  <c r="BM114" i="4"/>
  <c r="BN114" i="4"/>
  <c r="BO114" i="4"/>
  <c r="BP114" i="4"/>
  <c r="BQ114" i="4"/>
  <c r="BR114" i="4"/>
  <c r="BS114" i="4"/>
  <c r="BT114" i="4"/>
  <c r="BU114" i="4"/>
  <c r="BV114" i="4"/>
  <c r="BM115" i="4"/>
  <c r="BN115" i="4"/>
  <c r="BO115" i="4"/>
  <c r="BP115" i="4"/>
  <c r="BQ115" i="4"/>
  <c r="BR115" i="4"/>
  <c r="BS115" i="4"/>
  <c r="BT115" i="4"/>
  <c r="BU115" i="4"/>
  <c r="BV115" i="4"/>
  <c r="BM116" i="4"/>
  <c r="BN116" i="4"/>
  <c r="BO116" i="4"/>
  <c r="BP116" i="4"/>
  <c r="BQ116" i="4"/>
  <c r="BR116" i="4"/>
  <c r="BS116" i="4"/>
  <c r="BT116" i="4"/>
  <c r="BU116" i="4"/>
  <c r="BV116" i="4"/>
  <c r="BM117" i="4"/>
  <c r="BN117" i="4"/>
  <c r="BO117" i="4"/>
  <c r="BP117" i="4"/>
  <c r="BQ117" i="4"/>
  <c r="BR117" i="4"/>
  <c r="BS117" i="4"/>
  <c r="BT117" i="4"/>
  <c r="BU117" i="4"/>
  <c r="BV117" i="4"/>
  <c r="BM118" i="4"/>
  <c r="BN118" i="4"/>
  <c r="BO118" i="4"/>
  <c r="BP118" i="4"/>
  <c r="BQ118" i="4"/>
  <c r="BR118" i="4"/>
  <c r="BS118" i="4"/>
  <c r="BT118" i="4"/>
  <c r="BU118" i="4"/>
  <c r="BV118" i="4"/>
  <c r="BM119" i="4"/>
  <c r="BN119" i="4"/>
  <c r="BO119" i="4"/>
  <c r="BP119" i="4"/>
  <c r="BQ119" i="4"/>
  <c r="BR119" i="4"/>
  <c r="BS119" i="4"/>
  <c r="BT119" i="4"/>
  <c r="BU119" i="4"/>
  <c r="BV119" i="4"/>
  <c r="BM120" i="4"/>
  <c r="BN120" i="4"/>
  <c r="BO120" i="4"/>
  <c r="BP120" i="4"/>
  <c r="BQ120" i="4"/>
  <c r="BR120" i="4"/>
  <c r="BS120" i="4"/>
  <c r="BT120" i="4"/>
  <c r="BU120" i="4"/>
  <c r="BV120" i="4"/>
  <c r="BM121" i="4"/>
  <c r="BN121" i="4"/>
  <c r="BO121" i="4"/>
  <c r="BP121" i="4"/>
  <c r="BQ121" i="4"/>
  <c r="BR121" i="4"/>
  <c r="BS121" i="4"/>
  <c r="BT121" i="4"/>
  <c r="BU121" i="4"/>
  <c r="BV121" i="4"/>
  <c r="BM122" i="4"/>
  <c r="BN122" i="4"/>
  <c r="BO122" i="4"/>
  <c r="BP122" i="4"/>
  <c r="BQ122" i="4"/>
  <c r="BR122" i="4"/>
  <c r="BS122" i="4"/>
  <c r="BT122" i="4"/>
  <c r="BU122" i="4"/>
  <c r="BV122" i="4"/>
  <c r="BM123" i="4"/>
  <c r="BN123" i="4"/>
  <c r="BO123" i="4"/>
  <c r="BP123" i="4"/>
  <c r="BQ123" i="4"/>
  <c r="BR123" i="4"/>
  <c r="BS123" i="4"/>
  <c r="BT123" i="4"/>
  <c r="BU123" i="4"/>
  <c r="BV123" i="4"/>
  <c r="BM124" i="4"/>
  <c r="BN124" i="4"/>
  <c r="BO124" i="4"/>
  <c r="BP124" i="4"/>
  <c r="BQ124" i="4"/>
  <c r="BR124" i="4"/>
  <c r="BS124" i="4"/>
  <c r="BT124" i="4"/>
  <c r="BU124" i="4"/>
  <c r="BV124" i="4"/>
  <c r="BM125" i="4"/>
  <c r="BN125" i="4"/>
  <c r="BO125" i="4"/>
  <c r="BP125" i="4"/>
  <c r="BQ125" i="4"/>
  <c r="BR125" i="4"/>
  <c r="BS125" i="4"/>
  <c r="BT125" i="4"/>
  <c r="BU125" i="4"/>
  <c r="BV125" i="4"/>
  <c r="BM126" i="4"/>
  <c r="BN126" i="4"/>
  <c r="BO126" i="4"/>
  <c r="BP126" i="4"/>
  <c r="BQ126" i="4"/>
  <c r="BR126" i="4"/>
  <c r="BS126" i="4"/>
  <c r="BT126" i="4"/>
  <c r="BU126" i="4"/>
  <c r="BV126" i="4"/>
  <c r="BM127" i="4"/>
  <c r="BN127" i="4"/>
  <c r="BO127" i="4"/>
  <c r="BP127" i="4"/>
  <c r="BQ127" i="4"/>
  <c r="BR127" i="4"/>
  <c r="BS127" i="4"/>
  <c r="BT127" i="4"/>
  <c r="BU127" i="4"/>
  <c r="BV127" i="4"/>
  <c r="BM128" i="4"/>
  <c r="BN128" i="4"/>
  <c r="BO128" i="4"/>
  <c r="BP128" i="4"/>
  <c r="BQ128" i="4"/>
  <c r="BR128" i="4"/>
  <c r="BS128" i="4"/>
  <c r="BT128" i="4"/>
  <c r="BU128" i="4"/>
  <c r="BV128" i="4"/>
  <c r="BM129" i="4"/>
  <c r="BN129" i="4"/>
  <c r="BO129" i="4"/>
  <c r="BP129" i="4"/>
  <c r="BQ129" i="4"/>
  <c r="BR129" i="4"/>
  <c r="BS129" i="4"/>
  <c r="BT129" i="4"/>
  <c r="BU129" i="4"/>
  <c r="BV129" i="4"/>
  <c r="BM130" i="4"/>
  <c r="BN130" i="4"/>
  <c r="BO130" i="4"/>
  <c r="BP130" i="4"/>
  <c r="BQ130" i="4"/>
  <c r="BR130" i="4"/>
  <c r="BS130" i="4"/>
  <c r="BT130" i="4"/>
  <c r="BU130" i="4"/>
  <c r="BV130" i="4"/>
  <c r="BM131" i="4"/>
  <c r="BN131" i="4"/>
  <c r="BO131" i="4"/>
  <c r="BP131" i="4"/>
  <c r="BQ131" i="4"/>
  <c r="BR131" i="4"/>
  <c r="BS131" i="4"/>
  <c r="BT131" i="4"/>
  <c r="BU131" i="4"/>
  <c r="BV131" i="4"/>
  <c r="BM132" i="4"/>
  <c r="BN132" i="4"/>
  <c r="BO132" i="4"/>
  <c r="BP132" i="4"/>
  <c r="BQ132" i="4"/>
  <c r="BR132" i="4"/>
  <c r="BS132" i="4"/>
  <c r="BT132" i="4"/>
  <c r="BU132" i="4"/>
  <c r="BV132" i="4"/>
  <c r="BM133" i="4"/>
  <c r="BN133" i="4"/>
  <c r="BO133" i="4"/>
  <c r="BP133" i="4"/>
  <c r="BQ133" i="4"/>
  <c r="BR133" i="4"/>
  <c r="BS133" i="4"/>
  <c r="BT133" i="4"/>
  <c r="BU133" i="4"/>
  <c r="BV133" i="4"/>
  <c r="BM134" i="4"/>
  <c r="BN134" i="4"/>
  <c r="BO134" i="4"/>
  <c r="BP134" i="4"/>
  <c r="BQ134" i="4"/>
  <c r="BR134" i="4"/>
  <c r="BS134" i="4"/>
  <c r="BT134" i="4"/>
  <c r="BU134" i="4"/>
  <c r="BV134" i="4"/>
  <c r="BM135" i="4"/>
  <c r="BN135" i="4"/>
  <c r="BO135" i="4"/>
  <c r="BP135" i="4"/>
  <c r="BQ135" i="4"/>
  <c r="BR135" i="4"/>
  <c r="BS135" i="4"/>
  <c r="BT135" i="4"/>
  <c r="BU135" i="4"/>
  <c r="BV135" i="4"/>
  <c r="BM136" i="4"/>
  <c r="BN136" i="4"/>
  <c r="BO136" i="4"/>
  <c r="BP136" i="4"/>
  <c r="BQ136" i="4"/>
  <c r="BR136" i="4"/>
  <c r="BS136" i="4"/>
  <c r="BT136" i="4"/>
  <c r="BU136" i="4"/>
  <c r="BV136" i="4"/>
  <c r="BM137" i="4"/>
  <c r="BN137" i="4"/>
  <c r="BO137" i="4"/>
  <c r="BP137" i="4"/>
  <c r="BQ137" i="4"/>
  <c r="BR137" i="4"/>
  <c r="BS137" i="4"/>
  <c r="BT137" i="4"/>
  <c r="BU137" i="4"/>
  <c r="BV137" i="4"/>
  <c r="BM138" i="4"/>
  <c r="BN138" i="4"/>
  <c r="BO138" i="4"/>
  <c r="BP138" i="4"/>
  <c r="BQ138" i="4"/>
  <c r="BR138" i="4"/>
  <c r="BS138" i="4"/>
  <c r="BT138" i="4"/>
  <c r="BU138" i="4"/>
  <c r="BV138" i="4"/>
  <c r="BM139" i="4"/>
  <c r="BN139" i="4"/>
  <c r="BO139" i="4"/>
  <c r="BP139" i="4"/>
  <c r="BQ139" i="4"/>
  <c r="BR139" i="4"/>
  <c r="BS139" i="4"/>
  <c r="BT139" i="4"/>
  <c r="BU139" i="4"/>
  <c r="BV139" i="4"/>
  <c r="BM140" i="4"/>
  <c r="BN140" i="4"/>
  <c r="BO140" i="4"/>
  <c r="BP140" i="4"/>
  <c r="BQ140" i="4"/>
  <c r="BR140" i="4"/>
  <c r="BS140" i="4"/>
  <c r="BT140" i="4"/>
  <c r="BU140" i="4"/>
  <c r="BV140" i="4"/>
  <c r="BM141" i="4"/>
  <c r="BN141" i="4"/>
  <c r="BO141" i="4"/>
  <c r="BP141" i="4"/>
  <c r="BQ141" i="4"/>
  <c r="BR141" i="4"/>
  <c r="BS141" i="4"/>
  <c r="BT141" i="4"/>
  <c r="BU141" i="4"/>
  <c r="BV141" i="4"/>
  <c r="BM142" i="4"/>
  <c r="BN142" i="4"/>
  <c r="BO142" i="4"/>
  <c r="BP142" i="4"/>
  <c r="BQ142" i="4"/>
  <c r="BR142" i="4"/>
  <c r="BS142" i="4"/>
  <c r="BT142" i="4"/>
  <c r="BU142" i="4"/>
  <c r="BV142" i="4"/>
  <c r="BM143" i="4"/>
  <c r="BN143" i="4"/>
  <c r="BO143" i="4"/>
  <c r="BP143" i="4"/>
  <c r="BQ143" i="4"/>
  <c r="BR143" i="4"/>
  <c r="BS143" i="4"/>
  <c r="BT143" i="4"/>
  <c r="BU143" i="4"/>
  <c r="BV143" i="4"/>
  <c r="BM144" i="4"/>
  <c r="BN144" i="4"/>
  <c r="BO144" i="4"/>
  <c r="BP144" i="4"/>
  <c r="BQ144" i="4"/>
  <c r="BR144" i="4"/>
  <c r="BS144" i="4"/>
  <c r="BT144" i="4"/>
  <c r="BU144" i="4"/>
  <c r="BV144" i="4"/>
  <c r="BM145" i="4"/>
  <c r="BN145" i="4"/>
  <c r="BO145" i="4"/>
  <c r="BP145" i="4"/>
  <c r="BQ145" i="4"/>
  <c r="BR145" i="4"/>
  <c r="BS145" i="4"/>
  <c r="BT145" i="4"/>
  <c r="BU145" i="4"/>
  <c r="BV145" i="4"/>
  <c r="BM146" i="4"/>
  <c r="BN146" i="4"/>
  <c r="BO146" i="4"/>
  <c r="BP146" i="4"/>
  <c r="BQ146" i="4"/>
  <c r="BR146" i="4"/>
  <c r="BS146" i="4"/>
  <c r="BT146" i="4"/>
  <c r="BU146" i="4"/>
  <c r="BV146" i="4"/>
  <c r="BM147" i="4"/>
  <c r="BN147" i="4"/>
  <c r="BO147" i="4"/>
  <c r="BP147" i="4"/>
  <c r="BQ147" i="4"/>
  <c r="BR147" i="4"/>
  <c r="BS147" i="4"/>
  <c r="BT147" i="4"/>
  <c r="BU147" i="4"/>
  <c r="BV147" i="4"/>
  <c r="BM148" i="4"/>
  <c r="BN148" i="4"/>
  <c r="BO148" i="4"/>
  <c r="BP148" i="4"/>
  <c r="BQ148" i="4"/>
  <c r="BR148" i="4"/>
  <c r="BS148" i="4"/>
  <c r="BT148" i="4"/>
  <c r="BU148" i="4"/>
  <c r="BV148" i="4"/>
  <c r="BM149" i="4"/>
  <c r="BN149" i="4"/>
  <c r="BO149" i="4"/>
  <c r="BP149" i="4"/>
  <c r="BQ149" i="4"/>
  <c r="BR149" i="4"/>
  <c r="BS149" i="4"/>
  <c r="BT149" i="4"/>
  <c r="BU149" i="4"/>
  <c r="BV149" i="4"/>
  <c r="BM150" i="4"/>
  <c r="BN150" i="4"/>
  <c r="BO150" i="4"/>
  <c r="BP150" i="4"/>
  <c r="BQ150" i="4"/>
  <c r="BR150" i="4"/>
  <c r="BS150" i="4"/>
  <c r="BT150" i="4"/>
  <c r="BU150" i="4"/>
  <c r="BV150" i="4"/>
  <c r="BM151" i="4"/>
  <c r="BN151" i="4"/>
  <c r="BO151" i="4"/>
  <c r="BP151" i="4"/>
  <c r="BQ151" i="4"/>
  <c r="BR151" i="4"/>
  <c r="BS151" i="4"/>
  <c r="BT151" i="4"/>
  <c r="BU151" i="4"/>
  <c r="BV151" i="4"/>
  <c r="BM152" i="4"/>
  <c r="BN152" i="4"/>
  <c r="BO152" i="4"/>
  <c r="BP152" i="4"/>
  <c r="BQ152" i="4"/>
  <c r="BR152" i="4"/>
  <c r="BS152" i="4"/>
  <c r="BT152" i="4"/>
  <c r="BU152" i="4"/>
  <c r="BV152" i="4"/>
  <c r="BM153" i="4"/>
  <c r="BN153" i="4"/>
  <c r="BO153" i="4"/>
  <c r="BP153" i="4"/>
  <c r="BQ153" i="4"/>
  <c r="BR153" i="4"/>
  <c r="BS153" i="4"/>
  <c r="BT153" i="4"/>
  <c r="BU153" i="4"/>
  <c r="BV153" i="4"/>
  <c r="BM154" i="4"/>
  <c r="BN154" i="4"/>
  <c r="BO154" i="4"/>
  <c r="BP154" i="4"/>
  <c r="BQ154" i="4"/>
  <c r="BR154" i="4"/>
  <c r="BS154" i="4"/>
  <c r="BT154" i="4"/>
  <c r="BU154" i="4"/>
  <c r="BV154" i="4"/>
  <c r="BM155" i="4"/>
  <c r="BN155" i="4"/>
  <c r="BO155" i="4"/>
  <c r="BP155" i="4"/>
  <c r="BQ155" i="4"/>
  <c r="BR155" i="4"/>
  <c r="BS155" i="4"/>
  <c r="BT155" i="4"/>
  <c r="BU155" i="4"/>
  <c r="BV155" i="4"/>
  <c r="BM156" i="4"/>
  <c r="BN156" i="4"/>
  <c r="BO156" i="4"/>
  <c r="BP156" i="4"/>
  <c r="BQ156" i="4"/>
  <c r="BR156" i="4"/>
  <c r="BS156" i="4"/>
  <c r="BT156" i="4"/>
  <c r="BU156" i="4"/>
  <c r="BV156" i="4"/>
  <c r="BM157" i="4"/>
  <c r="BN157" i="4"/>
  <c r="BO157" i="4"/>
  <c r="BP157" i="4"/>
  <c r="BQ157" i="4"/>
  <c r="BR157" i="4"/>
  <c r="BS157" i="4"/>
  <c r="BT157" i="4"/>
  <c r="BU157" i="4"/>
  <c r="BV157" i="4"/>
  <c r="BM158" i="4"/>
  <c r="BN158" i="4"/>
  <c r="BO158" i="4"/>
  <c r="BP158" i="4"/>
  <c r="BQ158" i="4"/>
  <c r="BR158" i="4"/>
  <c r="BS158" i="4"/>
  <c r="BT158" i="4"/>
  <c r="BU158" i="4"/>
  <c r="BV158" i="4"/>
  <c r="BM159" i="4"/>
  <c r="BN159" i="4"/>
  <c r="BO159" i="4"/>
  <c r="BP159" i="4"/>
  <c r="BQ159" i="4"/>
  <c r="BR159" i="4"/>
  <c r="BS159" i="4"/>
  <c r="BT159" i="4"/>
  <c r="BU159" i="4"/>
  <c r="BV159" i="4"/>
  <c r="BM160" i="4"/>
  <c r="BN160" i="4"/>
  <c r="BO160" i="4"/>
  <c r="BP160" i="4"/>
  <c r="BQ160" i="4"/>
  <c r="BR160" i="4"/>
  <c r="BS160" i="4"/>
  <c r="BT160" i="4"/>
  <c r="BU160" i="4"/>
  <c r="BV160" i="4"/>
  <c r="BM161" i="4"/>
  <c r="BN161" i="4"/>
  <c r="BO161" i="4"/>
  <c r="BP161" i="4"/>
  <c r="BQ161" i="4"/>
  <c r="BR161" i="4"/>
  <c r="BS161" i="4"/>
  <c r="BT161" i="4"/>
  <c r="BU161" i="4"/>
  <c r="BV161" i="4"/>
  <c r="BM162" i="4"/>
  <c r="BN162" i="4"/>
  <c r="BO162" i="4"/>
  <c r="BP162" i="4"/>
  <c r="BQ162" i="4"/>
  <c r="BR162" i="4"/>
  <c r="BS162" i="4"/>
  <c r="BT162" i="4"/>
  <c r="BU162" i="4"/>
  <c r="BV162" i="4"/>
  <c r="BM163" i="4"/>
  <c r="BN163" i="4"/>
  <c r="BO163" i="4"/>
  <c r="BP163" i="4"/>
  <c r="BQ163" i="4"/>
  <c r="BR163" i="4"/>
  <c r="BS163" i="4"/>
  <c r="BT163" i="4"/>
  <c r="BU163" i="4"/>
  <c r="BV163" i="4"/>
  <c r="BM164" i="4"/>
  <c r="BN164" i="4"/>
  <c r="BO164" i="4"/>
  <c r="BP164" i="4"/>
  <c r="BQ164" i="4"/>
  <c r="BR164" i="4"/>
  <c r="BS164" i="4"/>
  <c r="BT164" i="4"/>
  <c r="BU164" i="4"/>
  <c r="BV164" i="4"/>
  <c r="BM165" i="4"/>
  <c r="BN165" i="4"/>
  <c r="BO165" i="4"/>
  <c r="BP165" i="4"/>
  <c r="BQ165" i="4"/>
  <c r="BR165" i="4"/>
  <c r="BS165" i="4"/>
  <c r="BT165" i="4"/>
  <c r="BU165" i="4"/>
  <c r="BV165" i="4"/>
  <c r="BM166" i="4"/>
  <c r="BN166" i="4"/>
  <c r="BO166" i="4"/>
  <c r="BP166" i="4"/>
  <c r="BQ166" i="4"/>
  <c r="BR166" i="4"/>
  <c r="BS166" i="4"/>
  <c r="BT166" i="4"/>
  <c r="BU166" i="4"/>
  <c r="BV166" i="4"/>
  <c r="BM167" i="4"/>
  <c r="BN167" i="4"/>
  <c r="BO167" i="4"/>
  <c r="BP167" i="4"/>
  <c r="BQ167" i="4"/>
  <c r="BR167" i="4"/>
  <c r="BS167" i="4"/>
  <c r="BT167" i="4"/>
  <c r="BU167" i="4"/>
  <c r="BV167" i="4"/>
  <c r="BM168" i="4"/>
  <c r="BN168" i="4"/>
  <c r="BO168" i="4"/>
  <c r="BP168" i="4"/>
  <c r="BQ168" i="4"/>
  <c r="BR168" i="4"/>
  <c r="BS168" i="4"/>
  <c r="BT168" i="4"/>
  <c r="BU168" i="4"/>
  <c r="BV168" i="4"/>
  <c r="BM169" i="4"/>
  <c r="BN169" i="4"/>
  <c r="BO169" i="4"/>
  <c r="BP169" i="4"/>
  <c r="BQ169" i="4"/>
  <c r="BR169" i="4"/>
  <c r="BS169" i="4"/>
  <c r="BT169" i="4"/>
  <c r="BU169" i="4"/>
  <c r="BV169" i="4"/>
  <c r="BM170" i="4"/>
  <c r="BN170" i="4"/>
  <c r="BO170" i="4"/>
  <c r="BP170" i="4"/>
  <c r="BQ170" i="4"/>
  <c r="BR170" i="4"/>
  <c r="BS170" i="4"/>
  <c r="BT170" i="4"/>
  <c r="BU170" i="4"/>
  <c r="BV170" i="4"/>
  <c r="BM171" i="4"/>
  <c r="BN171" i="4"/>
  <c r="BO171" i="4"/>
  <c r="BP171" i="4"/>
  <c r="BQ171" i="4"/>
  <c r="BR171" i="4"/>
  <c r="BS171" i="4"/>
  <c r="BT171" i="4"/>
  <c r="BU171" i="4"/>
  <c r="BV171" i="4"/>
  <c r="BM172" i="4"/>
  <c r="BN172" i="4"/>
  <c r="BO172" i="4"/>
  <c r="BP172" i="4"/>
  <c r="BQ172" i="4"/>
  <c r="BR172" i="4"/>
  <c r="BS172" i="4"/>
  <c r="BT172" i="4"/>
  <c r="BU172" i="4"/>
  <c r="BV172" i="4"/>
  <c r="BM173" i="4"/>
  <c r="BN173" i="4"/>
  <c r="BO173" i="4"/>
  <c r="BP173" i="4"/>
  <c r="BQ173" i="4"/>
  <c r="BR173" i="4"/>
  <c r="BS173" i="4"/>
  <c r="BT173" i="4"/>
  <c r="BU173" i="4"/>
  <c r="BV173" i="4"/>
  <c r="BM174" i="4"/>
  <c r="BN174" i="4"/>
  <c r="BO174" i="4"/>
  <c r="BP174" i="4"/>
  <c r="BQ174" i="4"/>
  <c r="BR174" i="4"/>
  <c r="BS174" i="4"/>
  <c r="BT174" i="4"/>
  <c r="BU174" i="4"/>
  <c r="BV174" i="4"/>
  <c r="BM175" i="4"/>
  <c r="BN175" i="4"/>
  <c r="BO175" i="4"/>
  <c r="BP175" i="4"/>
  <c r="BQ175" i="4"/>
  <c r="BR175" i="4"/>
  <c r="BS175" i="4"/>
  <c r="BT175" i="4"/>
  <c r="BU175" i="4"/>
  <c r="BV175" i="4"/>
  <c r="BM176" i="4"/>
  <c r="BN176" i="4"/>
  <c r="BO176" i="4"/>
  <c r="BP176" i="4"/>
  <c r="BQ176" i="4"/>
  <c r="BR176" i="4"/>
  <c r="BS176" i="4"/>
  <c r="BT176" i="4"/>
  <c r="BU176" i="4"/>
  <c r="BV176" i="4"/>
  <c r="BM177" i="4"/>
  <c r="BN177" i="4"/>
  <c r="BO177" i="4"/>
  <c r="BP177" i="4"/>
  <c r="BQ177" i="4"/>
  <c r="BR177" i="4"/>
  <c r="BS177" i="4"/>
  <c r="BT177" i="4"/>
  <c r="BU177" i="4"/>
  <c r="BV177" i="4"/>
  <c r="BM178" i="4"/>
  <c r="BN178" i="4"/>
  <c r="BO178" i="4"/>
  <c r="BP178" i="4"/>
  <c r="BQ178" i="4"/>
  <c r="BR178" i="4"/>
  <c r="BS178" i="4"/>
  <c r="BT178" i="4"/>
  <c r="BU178" i="4"/>
  <c r="BV178" i="4"/>
  <c r="BM179" i="4"/>
  <c r="BN179" i="4"/>
  <c r="BO179" i="4"/>
  <c r="BP179" i="4"/>
  <c r="BQ179" i="4"/>
  <c r="BR179" i="4"/>
  <c r="BS179" i="4"/>
  <c r="BT179" i="4"/>
  <c r="BU179" i="4"/>
  <c r="BV179" i="4"/>
  <c r="BM180" i="4"/>
  <c r="BN180" i="4"/>
  <c r="BO180" i="4"/>
  <c r="BP180" i="4"/>
  <c r="BQ180" i="4"/>
  <c r="BR180" i="4"/>
  <c r="BS180" i="4"/>
  <c r="BT180" i="4"/>
  <c r="BU180" i="4"/>
  <c r="BV180" i="4"/>
  <c r="BM181" i="4"/>
  <c r="BN181" i="4"/>
  <c r="BO181" i="4"/>
  <c r="BP181" i="4"/>
  <c r="BQ181" i="4"/>
  <c r="BR181" i="4"/>
  <c r="BS181" i="4"/>
  <c r="BT181" i="4"/>
  <c r="BU181" i="4"/>
  <c r="BV181" i="4"/>
  <c r="BM182" i="4"/>
  <c r="BN182" i="4"/>
  <c r="BO182" i="4"/>
  <c r="BP182" i="4"/>
  <c r="BQ182" i="4"/>
  <c r="BR182" i="4"/>
  <c r="BS182" i="4"/>
  <c r="BT182" i="4"/>
  <c r="BU182" i="4"/>
  <c r="BV182" i="4"/>
  <c r="BM183" i="4"/>
  <c r="BN183" i="4"/>
  <c r="BO183" i="4"/>
  <c r="BP183" i="4"/>
  <c r="BQ183" i="4"/>
  <c r="BR183" i="4"/>
  <c r="BS183" i="4"/>
  <c r="BT183" i="4"/>
  <c r="BU183" i="4"/>
  <c r="BV183" i="4"/>
  <c r="BM184" i="4"/>
  <c r="BN184" i="4"/>
  <c r="BO184" i="4"/>
  <c r="BP184" i="4"/>
  <c r="BQ184" i="4"/>
  <c r="BR184" i="4"/>
  <c r="BS184" i="4"/>
  <c r="BT184" i="4"/>
  <c r="BU184" i="4"/>
  <c r="BV184" i="4"/>
  <c r="BM185" i="4"/>
  <c r="BN185" i="4"/>
  <c r="BO185" i="4"/>
  <c r="BP185" i="4"/>
  <c r="BQ185" i="4"/>
  <c r="BR185" i="4"/>
  <c r="BS185" i="4"/>
  <c r="BT185" i="4"/>
  <c r="BU185" i="4"/>
  <c r="BV185" i="4"/>
  <c r="BM186" i="4"/>
  <c r="BN186" i="4"/>
  <c r="BO186" i="4"/>
  <c r="BP186" i="4"/>
  <c r="BQ186" i="4"/>
  <c r="BR186" i="4"/>
  <c r="BS186" i="4"/>
  <c r="BT186" i="4"/>
  <c r="BU186" i="4"/>
  <c r="BV186" i="4"/>
  <c r="BM187" i="4"/>
  <c r="BN187" i="4"/>
  <c r="BO187" i="4"/>
  <c r="BP187" i="4"/>
  <c r="BQ187" i="4"/>
  <c r="BR187" i="4"/>
  <c r="BS187" i="4"/>
  <c r="BT187" i="4"/>
  <c r="BU187" i="4"/>
  <c r="BV187" i="4"/>
  <c r="BM188" i="4"/>
  <c r="BN188" i="4"/>
  <c r="BO188" i="4"/>
  <c r="BP188" i="4"/>
  <c r="BQ188" i="4"/>
  <c r="BR188" i="4"/>
  <c r="BS188" i="4"/>
  <c r="BT188" i="4"/>
  <c r="BU188" i="4"/>
  <c r="BV188" i="4"/>
  <c r="BM189" i="4"/>
  <c r="BN189" i="4"/>
  <c r="BO189" i="4"/>
  <c r="BP189" i="4"/>
  <c r="BQ189" i="4"/>
  <c r="BR189" i="4"/>
  <c r="BS189" i="4"/>
  <c r="BT189" i="4"/>
  <c r="BU189" i="4"/>
  <c r="BV189" i="4"/>
  <c r="BM190" i="4"/>
  <c r="BN190" i="4"/>
  <c r="BO190" i="4"/>
  <c r="BP190" i="4"/>
  <c r="BQ190" i="4"/>
  <c r="BR190" i="4"/>
  <c r="BS190" i="4"/>
  <c r="BT190" i="4"/>
  <c r="BU190" i="4"/>
  <c r="BV190" i="4"/>
  <c r="BM191" i="4"/>
  <c r="BN191" i="4"/>
  <c r="BO191" i="4"/>
  <c r="BP191" i="4"/>
  <c r="BQ191" i="4"/>
  <c r="BR191" i="4"/>
  <c r="BS191" i="4"/>
  <c r="BT191" i="4"/>
  <c r="BU191" i="4"/>
  <c r="BV191" i="4"/>
  <c r="BM192" i="4"/>
  <c r="BN192" i="4"/>
  <c r="BO192" i="4"/>
  <c r="BP192" i="4"/>
  <c r="BQ192" i="4"/>
  <c r="BR192" i="4"/>
  <c r="BS192" i="4"/>
  <c r="BT192" i="4"/>
  <c r="BU192" i="4"/>
  <c r="BV192" i="4"/>
  <c r="BM193" i="4"/>
  <c r="BN193" i="4"/>
  <c r="BO193" i="4"/>
  <c r="BP193" i="4"/>
  <c r="BQ193" i="4"/>
  <c r="BR193" i="4"/>
  <c r="BS193" i="4"/>
  <c r="BT193" i="4"/>
  <c r="BU193" i="4"/>
  <c r="BV193" i="4"/>
  <c r="BM194" i="4"/>
  <c r="BN194" i="4"/>
  <c r="BO194" i="4"/>
  <c r="BP194" i="4"/>
  <c r="BQ194" i="4"/>
  <c r="BR194" i="4"/>
  <c r="BS194" i="4"/>
  <c r="BT194" i="4"/>
  <c r="BU194" i="4"/>
  <c r="BV194" i="4"/>
  <c r="BM195" i="4"/>
  <c r="BN195" i="4"/>
  <c r="BO195" i="4"/>
  <c r="BP195" i="4"/>
  <c r="BQ195" i="4"/>
  <c r="BR195" i="4"/>
  <c r="BS195" i="4"/>
  <c r="BT195" i="4"/>
  <c r="BU195" i="4"/>
  <c r="BV195" i="4"/>
  <c r="BM196" i="4"/>
  <c r="BN196" i="4"/>
  <c r="BO196" i="4"/>
  <c r="BP196" i="4"/>
  <c r="BQ196" i="4"/>
  <c r="BR196" i="4"/>
  <c r="BS196" i="4"/>
  <c r="BT196" i="4"/>
  <c r="BU196" i="4"/>
  <c r="BV196" i="4"/>
  <c r="BM197" i="4"/>
  <c r="BN197" i="4"/>
  <c r="BO197" i="4"/>
  <c r="BP197" i="4"/>
  <c r="BQ197" i="4"/>
  <c r="BR197" i="4"/>
  <c r="BS197" i="4"/>
  <c r="BT197" i="4"/>
  <c r="BU197" i="4"/>
  <c r="BV197" i="4"/>
  <c r="BM198" i="4"/>
  <c r="BN198" i="4"/>
  <c r="BO198" i="4"/>
  <c r="BP198" i="4"/>
  <c r="BQ198" i="4"/>
  <c r="BR198" i="4"/>
  <c r="BS198" i="4"/>
  <c r="BT198" i="4"/>
  <c r="BU198" i="4"/>
  <c r="BV198" i="4"/>
  <c r="BM199" i="4"/>
  <c r="BN199" i="4"/>
  <c r="BO199" i="4"/>
  <c r="BP199" i="4"/>
  <c r="BQ199" i="4"/>
  <c r="BR199" i="4"/>
  <c r="BS199" i="4"/>
  <c r="BT199" i="4"/>
  <c r="BU199" i="4"/>
  <c r="BV199" i="4"/>
  <c r="BM200" i="4"/>
  <c r="BN200" i="4"/>
  <c r="BO200" i="4"/>
  <c r="BP200" i="4"/>
  <c r="BQ200" i="4"/>
  <c r="BR200" i="4"/>
  <c r="BS200" i="4"/>
  <c r="BT200" i="4"/>
  <c r="BU200" i="4"/>
  <c r="BV200" i="4"/>
  <c r="BM201" i="4"/>
  <c r="BN201" i="4"/>
  <c r="BO201" i="4"/>
  <c r="BP201" i="4"/>
  <c r="BQ201" i="4"/>
  <c r="BR201" i="4"/>
  <c r="BS201" i="4"/>
  <c r="BT201" i="4"/>
  <c r="BU201" i="4"/>
  <c r="BV201" i="4"/>
  <c r="BM202" i="4"/>
  <c r="BN202" i="4"/>
  <c r="BO202" i="4"/>
  <c r="BP202" i="4"/>
  <c r="BQ202" i="4"/>
  <c r="BR202" i="4"/>
  <c r="BS202" i="4"/>
  <c r="BT202" i="4"/>
  <c r="BU202" i="4"/>
  <c r="BV202" i="4"/>
  <c r="BM203" i="4"/>
  <c r="BN203" i="4"/>
  <c r="BO203" i="4"/>
  <c r="BP203" i="4"/>
  <c r="BQ203" i="4"/>
  <c r="BR203" i="4"/>
  <c r="BS203" i="4"/>
  <c r="BT203" i="4"/>
  <c r="BU203" i="4"/>
  <c r="BV203" i="4"/>
  <c r="BM204" i="4"/>
  <c r="BN204" i="4"/>
  <c r="BO204" i="4"/>
  <c r="BP204" i="4"/>
  <c r="BQ204" i="4"/>
  <c r="BR204" i="4"/>
  <c r="BS204" i="4"/>
  <c r="BT204" i="4"/>
  <c r="BU204" i="4"/>
  <c r="BV204" i="4"/>
  <c r="BM205" i="4"/>
  <c r="BN205" i="4"/>
  <c r="BO205" i="4"/>
  <c r="BP205" i="4"/>
  <c r="BQ205" i="4"/>
  <c r="BR205" i="4"/>
  <c r="BS205" i="4"/>
  <c r="BT205" i="4"/>
  <c r="BU205" i="4"/>
  <c r="BV205" i="4"/>
  <c r="BM206" i="4"/>
  <c r="BN206" i="4"/>
  <c r="BO206" i="4"/>
  <c r="BP206" i="4"/>
  <c r="BQ206" i="4"/>
  <c r="BR206" i="4"/>
  <c r="BS206" i="4"/>
  <c r="BT206" i="4"/>
  <c r="BU206" i="4"/>
  <c r="BV206" i="4"/>
  <c r="BM207" i="4"/>
  <c r="BN207" i="4"/>
  <c r="BO207" i="4"/>
  <c r="BP207" i="4"/>
  <c r="BQ207" i="4"/>
  <c r="BR207" i="4"/>
  <c r="BS207" i="4"/>
  <c r="BT207" i="4"/>
  <c r="BU207" i="4"/>
  <c r="BV207" i="4"/>
  <c r="BM208" i="4"/>
  <c r="BN208" i="4"/>
  <c r="BO208" i="4"/>
  <c r="BP208" i="4"/>
  <c r="BQ208" i="4"/>
  <c r="BR208" i="4"/>
  <c r="BS208" i="4"/>
  <c r="BT208" i="4"/>
  <c r="BU208" i="4"/>
  <c r="BV208" i="4"/>
  <c r="BM209" i="4"/>
  <c r="BN209" i="4"/>
  <c r="BO209" i="4"/>
  <c r="BP209" i="4"/>
  <c r="BQ209" i="4"/>
  <c r="BR209" i="4"/>
  <c r="BS209" i="4"/>
  <c r="BT209" i="4"/>
  <c r="BU209" i="4"/>
  <c r="BV209" i="4"/>
  <c r="BM210" i="4"/>
  <c r="BN210" i="4"/>
  <c r="BO210" i="4"/>
  <c r="BP210" i="4"/>
  <c r="BQ210" i="4"/>
  <c r="BR210" i="4"/>
  <c r="BS210" i="4"/>
  <c r="BT210" i="4"/>
  <c r="BU210" i="4"/>
  <c r="BV210" i="4"/>
  <c r="BM211" i="4"/>
  <c r="BN211" i="4"/>
  <c r="BO211" i="4"/>
  <c r="BP211" i="4"/>
  <c r="BQ211" i="4"/>
  <c r="BR211" i="4"/>
  <c r="BS211" i="4"/>
  <c r="BT211" i="4"/>
  <c r="BU211" i="4"/>
  <c r="BV211" i="4"/>
  <c r="BM212" i="4"/>
  <c r="BN212" i="4"/>
  <c r="BO212" i="4"/>
  <c r="BP212" i="4"/>
  <c r="BQ212" i="4"/>
  <c r="BR212" i="4"/>
  <c r="BS212" i="4"/>
  <c r="BT212" i="4"/>
  <c r="BU212" i="4"/>
  <c r="BV212" i="4"/>
  <c r="BM213" i="4"/>
  <c r="BN213" i="4"/>
  <c r="BO213" i="4"/>
  <c r="BP213" i="4"/>
  <c r="BQ213" i="4"/>
  <c r="BR213" i="4"/>
  <c r="BS213" i="4"/>
  <c r="BT213" i="4"/>
  <c r="BU213" i="4"/>
  <c r="BV213" i="4"/>
  <c r="BM214" i="4"/>
  <c r="BN214" i="4"/>
  <c r="BO214" i="4"/>
  <c r="BP214" i="4"/>
  <c r="BQ214" i="4"/>
  <c r="BR214" i="4"/>
  <c r="BS214" i="4"/>
  <c r="BT214" i="4"/>
  <c r="BU214" i="4"/>
  <c r="BV214" i="4"/>
  <c r="BM215" i="4"/>
  <c r="BN215" i="4"/>
  <c r="BO215" i="4"/>
  <c r="BP215" i="4"/>
  <c r="BQ215" i="4"/>
  <c r="BR215" i="4"/>
  <c r="BS215" i="4"/>
  <c r="BT215" i="4"/>
  <c r="BU215" i="4"/>
  <c r="BV215" i="4"/>
  <c r="BM216" i="4"/>
  <c r="BN216" i="4"/>
  <c r="BO216" i="4"/>
  <c r="BP216" i="4"/>
  <c r="BQ216" i="4"/>
  <c r="BR216" i="4"/>
  <c r="BS216" i="4"/>
  <c r="BT216" i="4"/>
  <c r="BU216" i="4"/>
  <c r="BV216" i="4"/>
  <c r="BM217" i="4"/>
  <c r="BN217" i="4"/>
  <c r="BO217" i="4"/>
  <c r="BP217" i="4"/>
  <c r="BQ217" i="4"/>
  <c r="BR217" i="4"/>
  <c r="BS217" i="4"/>
  <c r="BT217" i="4"/>
  <c r="BU217" i="4"/>
  <c r="BV217" i="4"/>
  <c r="BM218" i="4"/>
  <c r="BN218" i="4"/>
  <c r="BO218" i="4"/>
  <c r="BP218" i="4"/>
  <c r="BQ218" i="4"/>
  <c r="BR218" i="4"/>
  <c r="BS218" i="4"/>
  <c r="BT218" i="4"/>
  <c r="BU218" i="4"/>
  <c r="BV218" i="4"/>
  <c r="BM219" i="4"/>
  <c r="BN219" i="4"/>
  <c r="BO219" i="4"/>
  <c r="BP219" i="4"/>
  <c r="BQ219" i="4"/>
  <c r="BR219" i="4"/>
  <c r="BS219" i="4"/>
  <c r="BT219" i="4"/>
  <c r="BU219" i="4"/>
  <c r="BV219" i="4"/>
  <c r="BM220" i="4"/>
  <c r="BN220" i="4"/>
  <c r="BO220" i="4"/>
  <c r="BP220" i="4"/>
  <c r="BQ220" i="4"/>
  <c r="BR220" i="4"/>
  <c r="BS220" i="4"/>
  <c r="BT220" i="4"/>
  <c r="BU220" i="4"/>
  <c r="BV220" i="4"/>
  <c r="BM221" i="4"/>
  <c r="BN221" i="4"/>
  <c r="BO221" i="4"/>
  <c r="BP221" i="4"/>
  <c r="BQ221" i="4"/>
  <c r="BR221" i="4"/>
  <c r="BS221" i="4"/>
  <c r="BT221" i="4"/>
  <c r="BU221" i="4"/>
  <c r="BV221" i="4"/>
  <c r="BM222" i="4"/>
  <c r="BN222" i="4"/>
  <c r="BO222" i="4"/>
  <c r="BP222" i="4"/>
  <c r="BQ222" i="4"/>
  <c r="BR222" i="4"/>
  <c r="BS222" i="4"/>
  <c r="BT222" i="4"/>
  <c r="BU222" i="4"/>
  <c r="BV222" i="4"/>
  <c r="BM223" i="4"/>
  <c r="BN223" i="4"/>
  <c r="BO223" i="4"/>
  <c r="BP223" i="4"/>
  <c r="BQ223" i="4"/>
  <c r="BR223" i="4"/>
  <c r="BS223" i="4"/>
  <c r="BT223" i="4"/>
  <c r="BU223" i="4"/>
  <c r="BV223" i="4"/>
  <c r="BM224" i="4"/>
  <c r="BN224" i="4"/>
  <c r="BO224" i="4"/>
  <c r="BP224" i="4"/>
  <c r="BQ224" i="4"/>
  <c r="BR224" i="4"/>
  <c r="BS224" i="4"/>
  <c r="BT224" i="4"/>
  <c r="BU224" i="4"/>
  <c r="BV224" i="4"/>
  <c r="BM225" i="4"/>
  <c r="BN225" i="4"/>
  <c r="BO225" i="4"/>
  <c r="BP225" i="4"/>
  <c r="BQ225" i="4"/>
  <c r="BR225" i="4"/>
  <c r="BS225" i="4"/>
  <c r="BT225" i="4"/>
  <c r="BU225" i="4"/>
  <c r="BV225" i="4"/>
  <c r="BM226" i="4"/>
  <c r="BN226" i="4"/>
  <c r="BO226" i="4"/>
  <c r="BP226" i="4"/>
  <c r="BQ226" i="4"/>
  <c r="BR226" i="4"/>
  <c r="BS226" i="4"/>
  <c r="BT226" i="4"/>
  <c r="BU226" i="4"/>
  <c r="BV226" i="4"/>
  <c r="BM227" i="4"/>
  <c r="BN227" i="4"/>
  <c r="BO227" i="4"/>
  <c r="BP227" i="4"/>
  <c r="BQ227" i="4"/>
  <c r="BR227" i="4"/>
  <c r="BS227" i="4"/>
  <c r="BT227" i="4"/>
  <c r="BU227" i="4"/>
  <c r="BV227" i="4"/>
  <c r="BM228" i="4"/>
  <c r="BN228" i="4"/>
  <c r="BO228" i="4"/>
  <c r="BP228" i="4"/>
  <c r="BQ228" i="4"/>
  <c r="BR228" i="4"/>
  <c r="BS228" i="4"/>
  <c r="BT228" i="4"/>
  <c r="BU228" i="4"/>
  <c r="BV228" i="4"/>
  <c r="BM229" i="4"/>
  <c r="BN229" i="4"/>
  <c r="BO229" i="4"/>
  <c r="BP229" i="4"/>
  <c r="BQ229" i="4"/>
  <c r="BR229" i="4"/>
  <c r="BS229" i="4"/>
  <c r="BT229" i="4"/>
  <c r="BU229" i="4"/>
  <c r="BV229" i="4"/>
  <c r="BM230" i="4"/>
  <c r="BN230" i="4"/>
  <c r="BO230" i="4"/>
  <c r="BP230" i="4"/>
  <c r="BQ230" i="4"/>
  <c r="BR230" i="4"/>
  <c r="BS230" i="4"/>
  <c r="BT230" i="4"/>
  <c r="BU230" i="4"/>
  <c r="BV230" i="4"/>
  <c r="BM231" i="4"/>
  <c r="BN231" i="4"/>
  <c r="BO231" i="4"/>
  <c r="BP231" i="4"/>
  <c r="BQ231" i="4"/>
  <c r="BR231" i="4"/>
  <c r="BS231" i="4"/>
  <c r="BT231" i="4"/>
  <c r="BU231" i="4"/>
  <c r="BV231" i="4"/>
  <c r="BM232" i="4"/>
  <c r="BN232" i="4"/>
  <c r="BO232" i="4"/>
  <c r="BP232" i="4"/>
  <c r="BQ232" i="4"/>
  <c r="BR232" i="4"/>
  <c r="BS232" i="4"/>
  <c r="BT232" i="4"/>
  <c r="BU232" i="4"/>
  <c r="BV232" i="4"/>
  <c r="BM233" i="4"/>
  <c r="BN233" i="4"/>
  <c r="BO233" i="4"/>
  <c r="BP233" i="4"/>
  <c r="BQ233" i="4"/>
  <c r="BR233" i="4"/>
  <c r="BS233" i="4"/>
  <c r="BT233" i="4"/>
  <c r="BU233" i="4"/>
  <c r="BV233" i="4"/>
  <c r="BM234" i="4"/>
  <c r="BN234" i="4"/>
  <c r="BO234" i="4"/>
  <c r="BP234" i="4"/>
  <c r="BQ234" i="4"/>
  <c r="BR234" i="4"/>
  <c r="BS234" i="4"/>
  <c r="BT234" i="4"/>
  <c r="BU234" i="4"/>
  <c r="BV234" i="4"/>
  <c r="BM235" i="4"/>
  <c r="BN235" i="4"/>
  <c r="BO235" i="4"/>
  <c r="BP235" i="4"/>
  <c r="BQ235" i="4"/>
  <c r="BR235" i="4"/>
  <c r="BS235" i="4"/>
  <c r="BT235" i="4"/>
  <c r="BU235" i="4"/>
  <c r="BV235" i="4"/>
  <c r="BM236" i="4"/>
  <c r="BN236" i="4"/>
  <c r="BO236" i="4"/>
  <c r="BP236" i="4"/>
  <c r="BQ236" i="4"/>
  <c r="BR236" i="4"/>
  <c r="BS236" i="4"/>
  <c r="BT236" i="4"/>
  <c r="BU236" i="4"/>
  <c r="BV236" i="4"/>
  <c r="BM237" i="4"/>
  <c r="BN237" i="4"/>
  <c r="BO237" i="4"/>
  <c r="BP237" i="4"/>
  <c r="BQ237" i="4"/>
  <c r="BR237" i="4"/>
  <c r="BS237" i="4"/>
  <c r="BT237" i="4"/>
  <c r="BU237" i="4"/>
  <c r="BV237" i="4"/>
  <c r="BM238" i="4"/>
  <c r="BN238" i="4"/>
  <c r="BO238" i="4"/>
  <c r="BP238" i="4"/>
  <c r="BQ238" i="4"/>
  <c r="BR238" i="4"/>
  <c r="BS238" i="4"/>
  <c r="BT238" i="4"/>
  <c r="BU238" i="4"/>
  <c r="BV238" i="4"/>
  <c r="BM239" i="4"/>
  <c r="BN239" i="4"/>
  <c r="BO239" i="4"/>
  <c r="BP239" i="4"/>
  <c r="BQ239" i="4"/>
  <c r="BR239" i="4"/>
  <c r="BS239" i="4"/>
  <c r="BT239" i="4"/>
  <c r="BU239" i="4"/>
  <c r="BV239" i="4"/>
  <c r="BM240" i="4"/>
  <c r="BN240" i="4"/>
  <c r="BO240" i="4"/>
  <c r="BP240" i="4"/>
  <c r="BQ240" i="4"/>
  <c r="BR240" i="4"/>
  <c r="BS240" i="4"/>
  <c r="BT240" i="4"/>
  <c r="BU240" i="4"/>
  <c r="BV240" i="4"/>
  <c r="BM241" i="4"/>
  <c r="BN241" i="4"/>
  <c r="BO241" i="4"/>
  <c r="BP241" i="4"/>
  <c r="BQ241" i="4"/>
  <c r="BR241" i="4"/>
  <c r="BS241" i="4"/>
  <c r="BT241" i="4"/>
  <c r="BU241" i="4"/>
  <c r="BV241" i="4"/>
  <c r="BM242" i="4"/>
  <c r="BN242" i="4"/>
  <c r="BO242" i="4"/>
  <c r="BP242" i="4"/>
  <c r="BQ242" i="4"/>
  <c r="BR242" i="4"/>
  <c r="BS242" i="4"/>
  <c r="BT242" i="4"/>
  <c r="BU242" i="4"/>
  <c r="BV242" i="4"/>
  <c r="BM243" i="4"/>
  <c r="BN243" i="4"/>
  <c r="BO243" i="4"/>
  <c r="BP243" i="4"/>
  <c r="BQ243" i="4"/>
  <c r="BR243" i="4"/>
  <c r="BS243" i="4"/>
  <c r="BT243" i="4"/>
  <c r="BU243" i="4"/>
  <c r="BV243" i="4"/>
  <c r="BM244" i="4"/>
  <c r="BN244" i="4"/>
  <c r="BO244" i="4"/>
  <c r="BP244" i="4"/>
  <c r="BQ244" i="4"/>
  <c r="BR244" i="4"/>
  <c r="BS244" i="4"/>
  <c r="BT244" i="4"/>
  <c r="BU244" i="4"/>
  <c r="BV244" i="4"/>
  <c r="BM245" i="4"/>
  <c r="BN245" i="4"/>
  <c r="BO245" i="4"/>
  <c r="BP245" i="4"/>
  <c r="BQ245" i="4"/>
  <c r="BR245" i="4"/>
  <c r="BS245" i="4"/>
  <c r="BT245" i="4"/>
  <c r="BU245" i="4"/>
  <c r="BV245" i="4"/>
  <c r="BM246" i="4"/>
  <c r="BN246" i="4"/>
  <c r="BO246" i="4"/>
  <c r="BP246" i="4"/>
  <c r="BQ246" i="4"/>
  <c r="BR246" i="4"/>
  <c r="BS246" i="4"/>
  <c r="BT246" i="4"/>
  <c r="BU246" i="4"/>
  <c r="BV246" i="4"/>
  <c r="BM247" i="4"/>
  <c r="BN247" i="4"/>
  <c r="BO247" i="4"/>
  <c r="BP247" i="4"/>
  <c r="BQ247" i="4"/>
  <c r="BR247" i="4"/>
  <c r="BS247" i="4"/>
  <c r="BT247" i="4"/>
  <c r="BU247" i="4"/>
  <c r="BV247" i="4"/>
  <c r="BM248" i="4"/>
  <c r="BN248" i="4"/>
  <c r="BO248" i="4"/>
  <c r="BP248" i="4"/>
  <c r="BQ248" i="4"/>
  <c r="BR248" i="4"/>
  <c r="BS248" i="4"/>
  <c r="BT248" i="4"/>
  <c r="BU248" i="4"/>
  <c r="BV248" i="4"/>
  <c r="BM249" i="4"/>
  <c r="BN249" i="4"/>
  <c r="BO249" i="4"/>
  <c r="BP249" i="4"/>
  <c r="BQ249" i="4"/>
  <c r="BR249" i="4"/>
  <c r="BS249" i="4"/>
  <c r="BT249" i="4"/>
  <c r="BU249" i="4"/>
  <c r="BV249" i="4"/>
  <c r="BM250" i="4"/>
  <c r="BN250" i="4"/>
  <c r="BO250" i="4"/>
  <c r="BP250" i="4"/>
  <c r="BQ250" i="4"/>
  <c r="BR250" i="4"/>
  <c r="BS250" i="4"/>
  <c r="BT250" i="4"/>
  <c r="BU250" i="4"/>
  <c r="BV250" i="4"/>
  <c r="BM251" i="4"/>
  <c r="BN251" i="4"/>
  <c r="BO251" i="4"/>
  <c r="BP251" i="4"/>
  <c r="BQ251" i="4"/>
  <c r="BR251" i="4"/>
  <c r="BS251" i="4"/>
  <c r="BT251" i="4"/>
  <c r="BU251" i="4"/>
  <c r="BV251" i="4"/>
  <c r="BM252" i="4"/>
  <c r="BN252" i="4"/>
  <c r="BO252" i="4"/>
  <c r="BP252" i="4"/>
  <c r="BQ252" i="4"/>
  <c r="BR252" i="4"/>
  <c r="BS252" i="4"/>
  <c r="BT252" i="4"/>
  <c r="BU252" i="4"/>
  <c r="BV252" i="4"/>
  <c r="BM253" i="4"/>
  <c r="BN253" i="4"/>
  <c r="BO253" i="4"/>
  <c r="BP253" i="4"/>
  <c r="BQ253" i="4"/>
  <c r="BR253" i="4"/>
  <c r="BS253" i="4"/>
  <c r="BT253" i="4"/>
  <c r="BU253" i="4"/>
  <c r="BV253" i="4"/>
  <c r="BM254" i="4"/>
  <c r="BN254" i="4"/>
  <c r="BO254" i="4"/>
  <c r="BP254" i="4"/>
  <c r="BQ254" i="4"/>
  <c r="BR254" i="4"/>
  <c r="BS254" i="4"/>
  <c r="BT254" i="4"/>
  <c r="BU254" i="4"/>
  <c r="BV254" i="4"/>
  <c r="BM255" i="4"/>
  <c r="BN255" i="4"/>
  <c r="BO255" i="4"/>
  <c r="BP255" i="4"/>
  <c r="BQ255" i="4"/>
  <c r="BR255" i="4"/>
  <c r="BS255" i="4"/>
  <c r="BT255" i="4"/>
  <c r="BU255" i="4"/>
  <c r="BV255" i="4"/>
  <c r="BM256" i="4"/>
  <c r="BN256" i="4"/>
  <c r="BO256" i="4"/>
  <c r="BP256" i="4"/>
  <c r="BQ256" i="4"/>
  <c r="BR256" i="4"/>
  <c r="BS256" i="4"/>
  <c r="BT256" i="4"/>
  <c r="BU256" i="4"/>
  <c r="BV256" i="4"/>
  <c r="BM257" i="4"/>
  <c r="BN257" i="4"/>
  <c r="BO257" i="4"/>
  <c r="BP257" i="4"/>
  <c r="BQ257" i="4"/>
  <c r="BR257" i="4"/>
  <c r="BS257" i="4"/>
  <c r="BT257" i="4"/>
  <c r="BU257" i="4"/>
  <c r="BV257" i="4"/>
  <c r="BM258" i="4"/>
  <c r="BN258" i="4"/>
  <c r="BO258" i="4"/>
  <c r="BP258" i="4"/>
  <c r="BQ258" i="4"/>
  <c r="BR258" i="4"/>
  <c r="BS258" i="4"/>
  <c r="BT258" i="4"/>
  <c r="BU258" i="4"/>
  <c r="BV258" i="4"/>
  <c r="BM259" i="4"/>
  <c r="BN259" i="4"/>
  <c r="BO259" i="4"/>
  <c r="BP259" i="4"/>
  <c r="BQ259" i="4"/>
  <c r="BR259" i="4"/>
  <c r="BS259" i="4"/>
  <c r="BT259" i="4"/>
  <c r="BU259" i="4"/>
  <c r="BV259" i="4"/>
  <c r="BM260" i="4"/>
  <c r="BN260" i="4"/>
  <c r="BO260" i="4"/>
  <c r="BP260" i="4"/>
  <c r="BQ260" i="4"/>
  <c r="BR260" i="4"/>
  <c r="BS260" i="4"/>
  <c r="BT260" i="4"/>
  <c r="BU260" i="4"/>
  <c r="BV260" i="4"/>
  <c r="BM261" i="4"/>
  <c r="BN261" i="4"/>
  <c r="BO261" i="4"/>
  <c r="BP261" i="4"/>
  <c r="BQ261" i="4"/>
  <c r="BR261" i="4"/>
  <c r="BS261" i="4"/>
  <c r="BT261" i="4"/>
  <c r="BU261" i="4"/>
  <c r="BV261" i="4"/>
  <c r="BM262" i="4"/>
  <c r="BN262" i="4"/>
  <c r="BO262" i="4"/>
  <c r="BP262" i="4"/>
  <c r="BQ262" i="4"/>
  <c r="BR262" i="4"/>
  <c r="BS262" i="4"/>
  <c r="BT262" i="4"/>
  <c r="BU262" i="4"/>
  <c r="BV262" i="4"/>
  <c r="BM263" i="4"/>
  <c r="BN263" i="4"/>
  <c r="BO263" i="4"/>
  <c r="BP263" i="4"/>
  <c r="BQ263" i="4"/>
  <c r="BR263" i="4"/>
  <c r="BS263" i="4"/>
  <c r="BT263" i="4"/>
  <c r="BU263" i="4"/>
  <c r="BV263" i="4"/>
  <c r="BM264" i="4"/>
  <c r="BN264" i="4"/>
  <c r="BO264" i="4"/>
  <c r="BP264" i="4"/>
  <c r="BQ264" i="4"/>
  <c r="BR264" i="4"/>
  <c r="BS264" i="4"/>
  <c r="BT264" i="4"/>
  <c r="BU264" i="4"/>
  <c r="BV264" i="4"/>
  <c r="BM265" i="4"/>
  <c r="BN265" i="4"/>
  <c r="BO265" i="4"/>
  <c r="BP265" i="4"/>
  <c r="BQ265" i="4"/>
  <c r="BR265" i="4"/>
  <c r="BS265" i="4"/>
  <c r="BT265" i="4"/>
  <c r="BU265" i="4"/>
  <c r="BV265" i="4"/>
  <c r="BM266" i="4"/>
  <c r="BN266" i="4"/>
  <c r="BO266" i="4"/>
  <c r="BP266" i="4"/>
  <c r="BQ266" i="4"/>
  <c r="BR266" i="4"/>
  <c r="BS266" i="4"/>
  <c r="BT266" i="4"/>
  <c r="BU266" i="4"/>
  <c r="BV266" i="4"/>
  <c r="BM267" i="4"/>
  <c r="BN267" i="4"/>
  <c r="BO267" i="4"/>
  <c r="BP267" i="4"/>
  <c r="BQ267" i="4"/>
  <c r="BR267" i="4"/>
  <c r="BS267" i="4"/>
  <c r="BT267" i="4"/>
  <c r="BU267" i="4"/>
  <c r="BV267" i="4"/>
  <c r="BM268" i="4"/>
  <c r="BN268" i="4"/>
  <c r="BO268" i="4"/>
  <c r="BP268" i="4"/>
  <c r="BQ268" i="4"/>
  <c r="BR268" i="4"/>
  <c r="BS268" i="4"/>
  <c r="BT268" i="4"/>
  <c r="BU268" i="4"/>
  <c r="BV268" i="4"/>
  <c r="BM269" i="4"/>
  <c r="BN269" i="4"/>
  <c r="BO269" i="4"/>
  <c r="BP269" i="4"/>
  <c r="BQ269" i="4"/>
  <c r="BR269" i="4"/>
  <c r="BS269" i="4"/>
  <c r="BT269" i="4"/>
  <c r="BU269" i="4"/>
  <c r="BV269" i="4"/>
  <c r="BN6" i="4"/>
  <c r="BO6" i="4"/>
  <c r="BP6" i="4"/>
  <c r="BQ6" i="4"/>
  <c r="BR6" i="4"/>
  <c r="BS6" i="4"/>
  <c r="BT6" i="4"/>
  <c r="BU6" i="4"/>
  <c r="BV6" i="4"/>
  <c r="BM6" i="4"/>
  <c r="BE5" i="8" l="1"/>
  <c r="BF5" i="8" s="1"/>
  <c r="BG5" i="8" s="1"/>
  <c r="BH5" i="8" s="1"/>
  <c r="BI5" i="8" s="1"/>
  <c r="BJ5" i="8" s="1"/>
  <c r="BK5" i="8" s="1"/>
</calcChain>
</file>

<file path=xl/sharedStrings.xml><?xml version="1.0" encoding="utf-8"?>
<sst xmlns="http://schemas.openxmlformats.org/spreadsheetml/2006/main" count="2884" uniqueCount="675">
  <si>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</si>
  <si>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</si>
  <si>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</si>
  <si>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</si>
  <si>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</si>
  <si>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</si>
  <si>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</si>
  <si>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</si>
  <si>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</si>
  <si>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</si>
  <si>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</si>
  <si>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</si>
  <si>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</si>
  <si>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</si>
  <si>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</si>
  <si>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</si>
  <si>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</si>
  <si>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</si>
  <si>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</si>
  <si>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</si>
  <si>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</si>
  <si>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</si>
  <si>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</si>
  <si>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</si>
  <si>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</si>
  <si>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-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</si>
  <si>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</si>
  <si>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</si>
  <si>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</si>
  <si>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</si>
  <si>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</si>
  <si>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</si>
  <si>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</si>
  <si>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</si>
  <si>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</si>
  <si>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</si>
  <si>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</si>
  <si>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</si>
  <si>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</si>
  <si>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</si>
  <si>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</si>
  <si>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</si>
  <si>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</si>
  <si>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</si>
  <si>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</si>
  <si>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</si>
  <si>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</si>
  <si>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</si>
  <si>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</si>
  <si>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</si>
  <si>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</si>
  <si>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</si>
  <si>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</si>
  <si>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</si>
  <si>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</si>
  <si>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</si>
  <si>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</si>
  <si>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</si>
  <si>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</si>
  <si>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</si>
  <si>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</si>
  <si>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</si>
  <si>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</si>
  <si>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</si>
  <si>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</si>
  <si>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</si>
  <si>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</si>
  <si>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</si>
  <si>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</si>
  <si>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</si>
  <si>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provinsi</t>
  </si>
  <si>
    <t>t2000</t>
  </si>
  <si>
    <r>
      <rPr>
        <sz val="11"/>
        <color rgb="FF4B4959"/>
        <rFont val="Calibri"/>
        <family val="2"/>
        <scheme val="minor"/>
      </rPr>
      <t>KALIMA</t>
    </r>
    <r>
      <rPr>
        <sz val="11"/>
        <color rgb="FF2D2A38"/>
        <rFont val="Calibri"/>
        <family val="2"/>
        <scheme val="minor"/>
      </rPr>
      <t>N</t>
    </r>
    <r>
      <rPr>
        <sz val="11"/>
        <color rgb="FF4B4959"/>
        <rFont val="Calibri"/>
        <family val="2"/>
        <scheme val="minor"/>
      </rPr>
      <t>TA</t>
    </r>
    <r>
      <rPr>
        <sz val="11"/>
        <color rgb="FF2D2A38"/>
        <rFont val="Calibri"/>
        <family val="2"/>
        <scheme val="minor"/>
      </rPr>
      <t xml:space="preserve">N </t>
    </r>
    <r>
      <rPr>
        <sz val="11"/>
        <color rgb="FF4B4959"/>
        <rFont val="Calibri"/>
        <family val="2"/>
        <scheme val="minor"/>
      </rPr>
      <t>UTARA</t>
    </r>
  </si>
  <si>
    <t>t2018</t>
  </si>
  <si>
    <t>percap2000</t>
  </si>
  <si>
    <t>percap2018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</si>
  <si>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</si>
  <si>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</si>
  <si>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</si>
  <si>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</si>
  <si>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</si>
  <si>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</si>
  <si>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</si>
  <si>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</si>
  <si>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</si>
  <si>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GDP per capita (constant 2010 US$)</t>
  </si>
  <si>
    <t>NY.GDP.PCAP.KD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</si>
  <si>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</si>
  <si>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</si>
  <si>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</si>
  <si>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</si>
  <si>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</si>
  <si>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</si>
  <si>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</si>
  <si>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</si>
  <si>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</si>
  <si>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</si>
  <si>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</si>
  <si>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</si>
  <si>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</si>
  <si>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</si>
  <si>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</si>
  <si>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</si>
  <si>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</si>
  <si>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</si>
  <si>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</si>
  <si>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</si>
  <si>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</si>
  <si>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</si>
  <si>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</si>
  <si>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</si>
  <si>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</si>
  <si>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</si>
  <si>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</si>
  <si>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</si>
  <si>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</si>
  <si>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</si>
  <si>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</si>
  <si>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</si>
  <si>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</si>
  <si>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</si>
  <si>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</si>
  <si>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</si>
  <si>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</si>
  <si>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</si>
  <si>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</si>
  <si>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</si>
  <si>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</si>
  <si>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</si>
  <si>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</si>
  <si>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</si>
  <si>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</si>
  <si>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</si>
  <si>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</si>
  <si>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</si>
  <si>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</si>
  <si>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</si>
  <si>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</si>
  <si>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</si>
  <si>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</si>
  <si>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</si>
  <si>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</si>
  <si>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</si>
  <si>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</si>
  <si>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</si>
  <si>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</si>
  <si>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</si>
  <si>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</si>
  <si>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</si>
  <si>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</si>
  <si>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</si>
  <si>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</si>
  <si>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</si>
  <si>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</si>
  <si>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</si>
  <si>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</si>
  <si>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</si>
  <si>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</si>
  <si>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</si>
  <si>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</si>
  <si>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</si>
  <si>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</si>
  <si>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</si>
  <si>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</si>
  <si>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</si>
  <si>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</si>
  <si>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</si>
  <si>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</si>
  <si>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</si>
  <si>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</si>
  <si>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</si>
  <si>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</si>
  <si>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</si>
  <si>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</si>
  <si>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</si>
  <si>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</si>
  <si>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</si>
  <si>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</si>
  <si>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</si>
  <si>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</si>
  <si>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</si>
  <si>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</si>
  <si>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</si>
  <si>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</si>
  <si>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</si>
  <si>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</si>
  <si>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</si>
  <si>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</si>
  <si>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</si>
  <si>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</si>
  <si>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</si>
  <si>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</si>
  <si>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</si>
  <si>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</si>
  <si>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</si>
  <si>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</si>
  <si>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</si>
  <si>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</si>
  <si>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</si>
  <si>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</si>
  <si>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</si>
  <si>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</si>
  <si>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</si>
  <si>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</si>
  <si>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</si>
  <si>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</si>
  <si>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</si>
  <si>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</si>
  <si>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</si>
  <si>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</si>
  <si>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</si>
  <si>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</si>
  <si>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</si>
  <si>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</si>
  <si>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</si>
  <si>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</si>
  <si>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</si>
  <si>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</si>
  <si>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</si>
  <si>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</si>
  <si>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</si>
  <si>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</si>
  <si>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</si>
  <si>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</si>
  <si>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</si>
  <si>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</si>
  <si>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</si>
  <si>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</si>
  <si>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</si>
  <si>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</si>
  <si>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</si>
  <si>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</si>
  <si>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</si>
  <si>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</si>
  <si>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</si>
  <si>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</si>
  <si>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</si>
  <si>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</si>
  <si>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</si>
  <si>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</si>
  <si>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</si>
  <si>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</si>
  <si>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</si>
  <si>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</si>
  <si>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</si>
  <si>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</si>
  <si>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</si>
  <si>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</si>
  <si>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</si>
  <si>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</si>
  <si>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</si>
  <si>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</si>
  <si>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</si>
  <si>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</si>
  <si>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</si>
  <si>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</si>
  <si>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</si>
  <si>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</si>
  <si>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</si>
  <si>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</si>
  <si>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</si>
  <si>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</si>
  <si>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</si>
  <si>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</si>
  <si>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</si>
  <si>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</si>
  <si>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</si>
  <si>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</si>
  <si>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</si>
  <si>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</si>
  <si>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</si>
  <si>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</si>
  <si>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</si>
  <si>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</si>
  <si>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</si>
  <si>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</si>
  <si>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</si>
  <si>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</si>
  <si>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</si>
  <si>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</si>
  <si>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</si>
  <si>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</si>
  <si>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</si>
  <si>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</si>
  <si>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</si>
  <si>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</si>
  <si>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</si>
  <si>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</si>
  <si>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</si>
  <si>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</si>
  <si>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</si>
  <si>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</si>
  <si>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</si>
  <si>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</si>
  <si>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</si>
  <si>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</si>
  <si>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</si>
  <si>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</si>
  <si>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</si>
  <si>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</si>
  <si>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</si>
  <si>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</si>
  <si>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</si>
  <si>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</si>
  <si>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</si>
  <si>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</si>
  <si>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</si>
  <si>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</si>
  <si>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</si>
  <si>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</si>
  <si>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</si>
  <si>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</si>
  <si>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</si>
  <si>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</si>
  <si>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</si>
  <si>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</si>
  <si>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</si>
  <si>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</si>
  <si>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</si>
  <si>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</si>
  <si>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</si>
  <si>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</si>
  <si>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</si>
  <si>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</si>
  <si>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</si>
  <si>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</si>
  <si>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</si>
  <si>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</si>
  <si>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</si>
  <si>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</si>
  <si>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</si>
  <si>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</si>
  <si>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</si>
  <si>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</si>
  <si>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</si>
  <si>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</si>
  <si>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</si>
  <si>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</si>
  <si>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</si>
  <si>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</si>
  <si>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</si>
  <si>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</si>
  <si>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</si>
  <si>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</si>
  <si>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</si>
  <si>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</si>
  <si>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</si>
  <si>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</si>
  <si>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</si>
  <si>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</si>
  <si>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</si>
  <si>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</si>
  <si>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</si>
  <si>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</si>
  <si>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</si>
  <si>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</si>
  <si>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</si>
  <si>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</si>
  <si>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</si>
  <si>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</si>
  <si>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</si>
  <si>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</si>
  <si>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</si>
  <si>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</si>
  <si>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</si>
  <si>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</si>
  <si>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</si>
  <si>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</si>
  <si>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</si>
  <si>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</si>
  <si>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</si>
  <si>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</si>
  <si>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</si>
  <si>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</si>
  <si>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</si>
  <si>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</si>
  <si>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</si>
  <si>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</si>
  <si>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</si>
  <si>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</si>
  <si>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</si>
  <si>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</si>
  <si>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</si>
  <si>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</si>
  <si>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</si>
  <si>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</si>
  <si>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</si>
  <si>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</si>
  <si>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</si>
  <si>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</si>
  <si>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</si>
  <si>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</si>
  <si>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</si>
  <si>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</si>
  <si>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</si>
  <si>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</si>
  <si>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</si>
  <si>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</si>
  <si>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</si>
  <si>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</si>
  <si>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</si>
  <si>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</si>
  <si>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</si>
  <si>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</si>
  <si>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</si>
  <si>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</si>
  <si>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</si>
  <si>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</si>
  <si>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</si>
  <si>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</si>
  <si>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</si>
  <si>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</si>
  <si>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</si>
  <si>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</si>
  <si>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</si>
  <si>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</si>
  <si>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</si>
  <si>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</si>
  <si>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</si>
  <si>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</si>
  <si>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</si>
  <si>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</si>
  <si>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</si>
  <si>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</si>
  <si>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</si>
  <si>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</si>
  <si>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</si>
  <si>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</si>
  <si>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</si>
  <si>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</si>
  <si>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</si>
  <si>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</si>
  <si>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</si>
  <si>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</si>
  <si>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</si>
  <si>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</si>
  <si>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</si>
  <si>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</si>
  <si>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</si>
  <si>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</si>
  <si>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</si>
  <si>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</si>
  <si>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</si>
  <si>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</si>
  <si>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</si>
  <si>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</si>
  <si>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</si>
  <si>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</si>
  <si>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</si>
  <si>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</si>
  <si>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</si>
  <si>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</si>
  <si>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</si>
  <si>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</si>
  <si>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</si>
  <si>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</si>
  <si>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</si>
  <si>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</si>
  <si>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</si>
  <si>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</si>
  <si>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</si>
  <si>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</si>
  <si>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</si>
  <si>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</si>
  <si>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</si>
  <si>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</si>
  <si>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</si>
  <si>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</si>
  <si>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</si>
  <si>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</si>
  <si>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</si>
  <si>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</si>
  <si>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</si>
  <si>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</si>
  <si>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</si>
  <si>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</si>
  <si>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</si>
  <si>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</si>
  <si>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</si>
  <si>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</si>
  <si>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</si>
  <si>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</si>
  <si>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</si>
  <si>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</si>
  <si>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</si>
  <si>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</si>
  <si>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</si>
  <si>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</si>
  <si>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</si>
  <si>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</si>
  <si>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</si>
  <si>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</si>
  <si>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</si>
  <si>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</si>
  <si>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</si>
  <si>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</si>
  <si>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</si>
  <si>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</si>
  <si>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</si>
  <si>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</si>
  <si>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</si>
  <si>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</si>
  <si>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</si>
  <si>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</si>
  <si>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</si>
  <si>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</si>
  <si>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</si>
  <si>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</si>
  <si>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</si>
  <si>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</si>
  <si>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</si>
  <si>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</si>
  <si>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</si>
  <si>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</si>
  <si>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</si>
  <si>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</si>
  <si>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</si>
  <si>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</si>
  <si>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</si>
  <si>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</si>
  <si>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</si>
  <si>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</si>
  <si>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</si>
  <si>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</si>
  <si>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</si>
  <si>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</si>
  <si>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</si>
  <si>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</si>
  <si>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</si>
  <si>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</si>
  <si>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</si>
  <si>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</si>
  <si>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</si>
  <si>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</si>
  <si>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</si>
  <si>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</si>
  <si>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</si>
  <si>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</si>
  <si>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</si>
  <si>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</si>
  <si>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</si>
  <si>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</si>
  <si>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</si>
  <si>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</si>
  <si>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</si>
  <si>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</si>
  <si>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</si>
  <si>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</si>
  <si>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</si>
  <si>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</si>
  <si>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</si>
  <si>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</si>
  <si>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</si>
  <si>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</si>
  <si>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</si>
  <si>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</si>
  <si>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</si>
  <si>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</si>
  <si>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</si>
  <si>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</si>
  <si>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</si>
  <si>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</si>
  <si>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</si>
  <si>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</si>
  <si>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</si>
  <si>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</si>
  <si>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</si>
  <si>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</si>
  <si>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</si>
  <si>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</si>
  <si>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</si>
  <si>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</si>
  <si>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</si>
  <si>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</si>
  <si>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</si>
  <si>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</si>
  <si>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</si>
  <si>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</si>
  <si>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</si>
  <si>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</si>
  <si>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</si>
  <si>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</si>
  <si>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</si>
  <si>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</si>
  <si>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</si>
  <si>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</si>
  <si>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</si>
  <si>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</si>
  <si>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</si>
  <si>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</si>
  <si>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</si>
  <si>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</si>
  <si>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</si>
  <si>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</si>
  <si>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</si>
  <si>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</si>
  <si>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</si>
  <si>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</si>
  <si>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</si>
  <si>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</si>
  <si>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</si>
  <si>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</si>
  <si>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</si>
  <si>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</si>
  <si>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</si>
  <si>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</si>
  <si>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</si>
  <si>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</si>
  <si>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</si>
  <si>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</si>
  <si>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</si>
  <si>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</si>
  <si>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</si>
  <si>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GDP per capita (constant 2000 US$)</t>
  </si>
  <si>
    <t>NOC</t>
  </si>
  <si>
    <t>High income: nonOECD</t>
  </si>
  <si>
    <t>OEC</t>
  </si>
  <si>
    <t>High income: OECD</t>
  </si>
  <si>
    <t>ADO</t>
  </si>
  <si>
    <t>Bahamas The</t>
  </si>
  <si>
    <t>Cape Verde</t>
  </si>
  <si>
    <t>ZAR</t>
  </si>
  <si>
    <t>Congo Dem. Rep.</t>
  </si>
  <si>
    <t>Congo Rep.</t>
  </si>
  <si>
    <t>Egypt Arab Rep.</t>
  </si>
  <si>
    <t>Faeroe Islands</t>
  </si>
  <si>
    <t>Gambia The</t>
  </si>
  <si>
    <t>Hong Kong SAR China</t>
  </si>
  <si>
    <t>Iran Islamic Rep.</t>
  </si>
  <si>
    <t>IMY</t>
  </si>
  <si>
    <t>Korea Dem. Rep.</t>
  </si>
  <si>
    <t>Korea Rep.</t>
  </si>
  <si>
    <t>KSV</t>
  </si>
  <si>
    <t>Macao SAR China</t>
  </si>
  <si>
    <t>Macedonia FYR</t>
  </si>
  <si>
    <t>MYT</t>
  </si>
  <si>
    <t>Mayotte</t>
  </si>
  <si>
    <t>Micronesia Fed. Sts.</t>
  </si>
  <si>
    <t>ANT</t>
  </si>
  <si>
    <t>Netherlands Antilles</t>
  </si>
  <si>
    <t>ROM</t>
  </si>
  <si>
    <t>Swaziland</t>
  </si>
  <si>
    <t>TMP</t>
  </si>
  <si>
    <t>Venezuela RB</t>
  </si>
  <si>
    <t>WBG</t>
  </si>
  <si>
    <t>Yemen Rep.</t>
  </si>
  <si>
    <t>perJKT00</t>
  </si>
  <si>
    <t>perJKT18</t>
  </si>
  <si>
    <t>perHH00</t>
  </si>
  <si>
    <t>perHH18</t>
  </si>
  <si>
    <t>Kalimantan Utara</t>
  </si>
  <si>
    <t>Luas</t>
  </si>
  <si>
    <t>76  </t>
  </si>
  <si>
    <t>IDN | 536</t>
  </si>
  <si>
    <t>NGDP_R</t>
  </si>
  <si>
    <t>  Indonesia National currency | Billions</t>
  </si>
  <si>
    <t>  1970-2011</t>
  </si>
  <si>
    <t>2613500.00(f)</t>
  </si>
  <si>
    <t>2786008.00(f)</t>
  </si>
  <si>
    <t>2978224.00(f)</t>
  </si>
  <si>
    <t>3186700.00(f)</t>
  </si>
  <si>
    <t>3409769.00(f)</t>
  </si>
  <si>
    <t>3648453.00(f)</t>
  </si>
  <si>
    <t>tahun1988</t>
  </si>
  <si>
    <t>percap1988</t>
  </si>
  <si>
    <t>perJKT88</t>
  </si>
  <si>
    <t>perHH88</t>
  </si>
  <si>
    <t>populasi00</t>
  </si>
  <si>
    <t>code</t>
  </si>
  <si>
    <t>country</t>
  </si>
  <si>
    <t>ket</t>
  </si>
  <si>
    <t>erlke</t>
  </si>
  <si>
    <t>daerah</t>
  </si>
  <si>
    <t>NaN</t>
  </si>
  <si>
    <t>Outdonesia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</si>
</sst>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p&quot;* #,##0.00_);_(&quot;Rp&quot;* \(#,##0.00\);_(&quot;Rp&quot;* &quot;-&quot;??_);_(@_)"/>
    <numFmt numFmtId="165" formatCode="0.000%"/>
  </numFmts>
  <fonts count="13" x14ac:knownFonts="1">
    <font>
      <sz val="11"/>
      <color theme="1"/>
      <name val="Calibri"/>
      <family val="2"/>
      <scheme val="minor"/>
    </font>
    <font>
      <sz val="11"/>
      <color rgb="FF4B4959"/>
      <name val="Calibri"/>
      <family val="2"/>
      <scheme val="minor"/>
    </font>
    <font>
      <sz val="11"/>
      <color rgb="FF2D2A38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7.5"/>
      <color rgb="FF808080"/>
      <name val="Arial"/>
      <family val="2"/>
    </font>
    <font>
      <sz val="8"/>
      <color rgb="FF808080"/>
      <name val="Arial"/>
      <family val="2"/>
    </font>
    <font>
      <sz val="8"/>
      <color rgb="FFC0C0C0"/>
      <name val="Arial"/>
      <family val="2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EEEE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/>
    <xf numFmtId="164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165" fontId="0" fillId="0" borderId="0" xfId="4" applyNumberFormat="1" applyFont="1"/>
    <xf numFmtId="0" fontId="0" fillId="3" borderId="0" xfId="0" applyFill="1"/>
    <xf numFmtId="0" fontId="8" fillId="4" borderId="0" xfId="0" applyFont="1" applyFill="1" applyAlignment="1">
      <alignment horizontal="right" vertical="top"/>
    </xf>
    <xf numFmtId="0" fontId="9" fillId="4" borderId="0" xfId="0" applyFont="1" applyFill="1" applyAlignment="1">
      <alignment horizontal="right" vertical="top"/>
    </xf>
    <xf numFmtId="0" fontId="9" fillId="4" borderId="0" xfId="0" applyFont="1" applyFill="1" applyAlignment="1">
      <alignment horizontal="left" vertical="top"/>
    </xf>
    <xf numFmtId="0" fontId="6" fillId="4" borderId="0" xfId="3" applyFill="1" applyAlignment="1">
      <alignment horizontal="left" vertical="top"/>
    </xf>
    <xf numFmtId="0" fontId="10" fillId="4" borderId="0" xfId="0" applyFont="1" applyFill="1" applyAlignment="1">
      <alignment horizontal="center" vertical="top"/>
    </xf>
    <xf numFmtId="0" fontId="8" fillId="4" borderId="0" xfId="0" applyFont="1" applyFill="1" applyAlignment="1">
      <alignment vertical="top"/>
    </xf>
    <xf numFmtId="0" fontId="11" fillId="4" borderId="0" xfId="0" applyFont="1" applyFill="1" applyAlignment="1">
      <alignment vertical="top"/>
    </xf>
    <xf numFmtId="0" fontId="12" fillId="0" borderId="0" xfId="0" applyFont="1"/>
  </cellXfs>
  <cellStyles count="5">
    <cellStyle name="Currency 2" xfId="2" xr:uid="{4656D71F-BA1E-4579-AE5F-5DE6E9464606}"/>
    <cellStyle name="Hyperlink" xfId="3" builtinId="8"/>
    <cellStyle name="Normal" xfId="0" builtinId="0"/>
    <cellStyle name="Normal 2" xfId="1" xr:uid="{660E83E4-8E9B-4A0E-80F1-6DF8B1829F31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constats.com/wdi/wdic_KIR.htm" TargetMode="External"/><Relationship Id="rId21" Type="http://schemas.openxmlformats.org/officeDocument/2006/relationships/hyperlink" Target="http://www.econstats.com/wdi/wdic_DZA.htm" TargetMode="External"/><Relationship Id="rId42" Type="http://schemas.openxmlformats.org/officeDocument/2006/relationships/hyperlink" Target="http://www.econstats.com/wdi/wdic_BOL.htm" TargetMode="External"/><Relationship Id="rId63" Type="http://schemas.openxmlformats.org/officeDocument/2006/relationships/hyperlink" Target="http://www.econstats.com/wdi/wdic_COG.htm" TargetMode="External"/><Relationship Id="rId84" Type="http://schemas.openxmlformats.org/officeDocument/2006/relationships/hyperlink" Target="http://www.econstats.com/wdi/wdic_FRA.htm" TargetMode="External"/><Relationship Id="rId138" Type="http://schemas.openxmlformats.org/officeDocument/2006/relationships/hyperlink" Target="http://www.econstats.com/wdi/wdic_MLI.htm" TargetMode="External"/><Relationship Id="rId159" Type="http://schemas.openxmlformats.org/officeDocument/2006/relationships/hyperlink" Target="http://www.econstats.com/wdi/wdic_NIC.htm" TargetMode="External"/><Relationship Id="rId170" Type="http://schemas.openxmlformats.org/officeDocument/2006/relationships/hyperlink" Target="http://www.econstats.com/wdi/wdic_PER.htm" TargetMode="External"/><Relationship Id="rId191" Type="http://schemas.openxmlformats.org/officeDocument/2006/relationships/hyperlink" Target="http://www.econstats.com/wdi/wdic_SOM.htm" TargetMode="External"/><Relationship Id="rId205" Type="http://schemas.openxmlformats.org/officeDocument/2006/relationships/hyperlink" Target="http://www.econstats.com/wdi/wdic_TZA.htm" TargetMode="External"/><Relationship Id="rId226" Type="http://schemas.openxmlformats.org/officeDocument/2006/relationships/hyperlink" Target="http://www.econstats.com/wdi/wdic_YEM.htm" TargetMode="External"/><Relationship Id="rId107" Type="http://schemas.openxmlformats.org/officeDocument/2006/relationships/hyperlink" Target="http://www.econstats.com/wdi/wdic_IRQ.htm" TargetMode="External"/><Relationship Id="rId11" Type="http://schemas.openxmlformats.org/officeDocument/2006/relationships/hyperlink" Target="http://www.econstats.com/wdi/wdic_MIC.htm" TargetMode="External"/><Relationship Id="rId32" Type="http://schemas.openxmlformats.org/officeDocument/2006/relationships/hyperlink" Target="http://www.econstats.com/wdi/wdic_BHS.htm" TargetMode="External"/><Relationship Id="rId53" Type="http://schemas.openxmlformats.org/officeDocument/2006/relationships/hyperlink" Target="http://www.econstats.com/wdi/wdic_CPV.htm" TargetMode="External"/><Relationship Id="rId74" Type="http://schemas.openxmlformats.org/officeDocument/2006/relationships/hyperlink" Target="http://www.econstats.com/wdi/wdic_ECU.htm" TargetMode="External"/><Relationship Id="rId128" Type="http://schemas.openxmlformats.org/officeDocument/2006/relationships/hyperlink" Target="http://www.econstats.com/wdi/wdic_LBY.htm" TargetMode="External"/><Relationship Id="rId149" Type="http://schemas.openxmlformats.org/officeDocument/2006/relationships/hyperlink" Target="http://www.econstats.com/wdi/wdic_MNE.htm" TargetMode="External"/><Relationship Id="rId5" Type="http://schemas.openxmlformats.org/officeDocument/2006/relationships/hyperlink" Target="http://www.econstats.com/wdi/wdic_HPC.htm" TargetMode="External"/><Relationship Id="rId95" Type="http://schemas.openxmlformats.org/officeDocument/2006/relationships/hyperlink" Target="http://www.econstats.com/wdi/wdic_GTM.htm" TargetMode="External"/><Relationship Id="rId160" Type="http://schemas.openxmlformats.org/officeDocument/2006/relationships/hyperlink" Target="http://www.econstats.com/wdi/wdic_NER.htm" TargetMode="External"/><Relationship Id="rId181" Type="http://schemas.openxmlformats.org/officeDocument/2006/relationships/hyperlink" Target="http://www.econstats.com/wdi/wdic_STP.htm" TargetMode="External"/><Relationship Id="rId216" Type="http://schemas.openxmlformats.org/officeDocument/2006/relationships/hyperlink" Target="http://www.econstats.com/wdi/wdic_ARE.htm" TargetMode="External"/><Relationship Id="rId22" Type="http://schemas.openxmlformats.org/officeDocument/2006/relationships/hyperlink" Target="http://www.econstats.com/wdi/wdic_ASM.htm" TargetMode="External"/><Relationship Id="rId27" Type="http://schemas.openxmlformats.org/officeDocument/2006/relationships/hyperlink" Target="http://www.econstats.com/wdi/wdic_ARM.htm" TargetMode="External"/><Relationship Id="rId43" Type="http://schemas.openxmlformats.org/officeDocument/2006/relationships/hyperlink" Target="http://www.econstats.com/wdi/wdic_BIH.htm" TargetMode="External"/><Relationship Id="rId48" Type="http://schemas.openxmlformats.org/officeDocument/2006/relationships/hyperlink" Target="http://www.econstats.com/wdi/wdic_BFA.htm" TargetMode="External"/><Relationship Id="rId64" Type="http://schemas.openxmlformats.org/officeDocument/2006/relationships/hyperlink" Target="http://www.econstats.com/wdi/wdic_CRI.htm" TargetMode="External"/><Relationship Id="rId69" Type="http://schemas.openxmlformats.org/officeDocument/2006/relationships/hyperlink" Target="http://www.econstats.com/wdi/wdic_CZE.htm" TargetMode="External"/><Relationship Id="rId113" Type="http://schemas.openxmlformats.org/officeDocument/2006/relationships/hyperlink" Target="http://www.econstats.com/wdi/wdic_JPN.htm" TargetMode="External"/><Relationship Id="rId118" Type="http://schemas.openxmlformats.org/officeDocument/2006/relationships/hyperlink" Target="http://www.econstats.com/wdi/wdic_PRK.htm" TargetMode="External"/><Relationship Id="rId134" Type="http://schemas.openxmlformats.org/officeDocument/2006/relationships/hyperlink" Target="http://www.econstats.com/wdi/wdic_MDG.htm" TargetMode="External"/><Relationship Id="rId139" Type="http://schemas.openxmlformats.org/officeDocument/2006/relationships/hyperlink" Target="http://www.econstats.com/wdi/wdic_MLT.htm" TargetMode="External"/><Relationship Id="rId80" Type="http://schemas.openxmlformats.org/officeDocument/2006/relationships/hyperlink" Target="http://www.econstats.com/wdi/wdic_ETH.htm" TargetMode="External"/><Relationship Id="rId85" Type="http://schemas.openxmlformats.org/officeDocument/2006/relationships/hyperlink" Target="http://www.econstats.com/wdi/wdic_PYF.htm" TargetMode="External"/><Relationship Id="rId150" Type="http://schemas.openxmlformats.org/officeDocument/2006/relationships/hyperlink" Target="http://www.econstats.com/wdi/wdic_MAR.htm" TargetMode="External"/><Relationship Id="rId155" Type="http://schemas.openxmlformats.org/officeDocument/2006/relationships/hyperlink" Target="http://www.econstats.com/wdi/wdic_NLD.htm" TargetMode="External"/><Relationship Id="rId171" Type="http://schemas.openxmlformats.org/officeDocument/2006/relationships/hyperlink" Target="http://www.econstats.com/wdi/wdic_PHL.htm" TargetMode="External"/><Relationship Id="rId176" Type="http://schemas.openxmlformats.org/officeDocument/2006/relationships/hyperlink" Target="http://www.econstats.com/wdi/wdic_ROM.htm" TargetMode="External"/><Relationship Id="rId192" Type="http://schemas.openxmlformats.org/officeDocument/2006/relationships/hyperlink" Target="http://www.econstats.com/wdi/wdic_ZAF.htm" TargetMode="External"/><Relationship Id="rId197" Type="http://schemas.openxmlformats.org/officeDocument/2006/relationships/hyperlink" Target="http://www.econstats.com/wdi/wdic_VCT.htm" TargetMode="External"/><Relationship Id="rId206" Type="http://schemas.openxmlformats.org/officeDocument/2006/relationships/hyperlink" Target="http://www.econstats.com/wdi/wdic_THA.htm" TargetMode="External"/><Relationship Id="rId227" Type="http://schemas.openxmlformats.org/officeDocument/2006/relationships/hyperlink" Target="http://www.econstats.com/wdi/wdic_ZMB.htm" TargetMode="External"/><Relationship Id="rId201" Type="http://schemas.openxmlformats.org/officeDocument/2006/relationships/hyperlink" Target="http://www.econstats.com/wdi/wdic_SWE.htm" TargetMode="External"/><Relationship Id="rId222" Type="http://schemas.openxmlformats.org/officeDocument/2006/relationships/hyperlink" Target="http://www.econstats.com/wdi/wdic_VEN.htm" TargetMode="External"/><Relationship Id="rId12" Type="http://schemas.openxmlformats.org/officeDocument/2006/relationships/hyperlink" Target="http://www.econstats.com/wdi/wdic_MNA.htm" TargetMode="External"/><Relationship Id="rId17" Type="http://schemas.openxmlformats.org/officeDocument/2006/relationships/hyperlink" Target="http://www.econstats.com/wdi/wdic_UMC.htm" TargetMode="External"/><Relationship Id="rId33" Type="http://schemas.openxmlformats.org/officeDocument/2006/relationships/hyperlink" Target="http://www.econstats.com/wdi/wdic_BHR.htm" TargetMode="External"/><Relationship Id="rId38" Type="http://schemas.openxmlformats.org/officeDocument/2006/relationships/hyperlink" Target="http://www.econstats.com/wdi/wdic_BLZ.htm" TargetMode="External"/><Relationship Id="rId59" Type="http://schemas.openxmlformats.org/officeDocument/2006/relationships/hyperlink" Target="http://www.econstats.com/wdi/wdic_CHN.htm" TargetMode="External"/><Relationship Id="rId103" Type="http://schemas.openxmlformats.org/officeDocument/2006/relationships/hyperlink" Target="http://www.econstats.com/wdi/wdic_ISL.htm" TargetMode="External"/><Relationship Id="rId108" Type="http://schemas.openxmlformats.org/officeDocument/2006/relationships/hyperlink" Target="http://www.econstats.com/wdi/wdic_IRL.htm" TargetMode="External"/><Relationship Id="rId124" Type="http://schemas.openxmlformats.org/officeDocument/2006/relationships/hyperlink" Target="http://www.econstats.com/wdi/wdic_LVA.htm" TargetMode="External"/><Relationship Id="rId129" Type="http://schemas.openxmlformats.org/officeDocument/2006/relationships/hyperlink" Target="http://www.econstats.com/wdi/wdic_LIE.htm" TargetMode="External"/><Relationship Id="rId54" Type="http://schemas.openxmlformats.org/officeDocument/2006/relationships/hyperlink" Target="http://www.econstats.com/wdi/wdic_CYM.htm" TargetMode="External"/><Relationship Id="rId70" Type="http://schemas.openxmlformats.org/officeDocument/2006/relationships/hyperlink" Target="http://www.econstats.com/wdi/wdic_DNK.htm" TargetMode="External"/><Relationship Id="rId75" Type="http://schemas.openxmlformats.org/officeDocument/2006/relationships/hyperlink" Target="http://www.econstats.com/wdi/wdic_EGY.htm" TargetMode="External"/><Relationship Id="rId91" Type="http://schemas.openxmlformats.org/officeDocument/2006/relationships/hyperlink" Target="http://www.econstats.com/wdi/wdic_GRC.htm" TargetMode="External"/><Relationship Id="rId96" Type="http://schemas.openxmlformats.org/officeDocument/2006/relationships/hyperlink" Target="http://www.econstats.com/wdi/wdic_GIN.htm" TargetMode="External"/><Relationship Id="rId140" Type="http://schemas.openxmlformats.org/officeDocument/2006/relationships/hyperlink" Target="http://www.econstats.com/wdi/wdic_MHL.htm" TargetMode="External"/><Relationship Id="rId145" Type="http://schemas.openxmlformats.org/officeDocument/2006/relationships/hyperlink" Target="http://www.econstats.com/wdi/wdic_FSM.htm" TargetMode="External"/><Relationship Id="rId161" Type="http://schemas.openxmlformats.org/officeDocument/2006/relationships/hyperlink" Target="http://www.econstats.com/wdi/wdic_NGA.htm" TargetMode="External"/><Relationship Id="rId166" Type="http://schemas.openxmlformats.org/officeDocument/2006/relationships/hyperlink" Target="http://www.econstats.com/wdi/wdic_PLW.htm" TargetMode="External"/><Relationship Id="rId182" Type="http://schemas.openxmlformats.org/officeDocument/2006/relationships/hyperlink" Target="http://www.econstats.com/wdi/wdic_SAU.htm" TargetMode="External"/><Relationship Id="rId187" Type="http://schemas.openxmlformats.org/officeDocument/2006/relationships/hyperlink" Target="http://www.econstats.com/wdi/wdic_SGP.htm" TargetMode="External"/><Relationship Id="rId217" Type="http://schemas.openxmlformats.org/officeDocument/2006/relationships/hyperlink" Target="http://www.econstats.com/wdi/wdic_GBR.htm" TargetMode="External"/><Relationship Id="rId1" Type="http://schemas.openxmlformats.org/officeDocument/2006/relationships/hyperlink" Target="http://www.econstats.com/wdi/wdic_EAP.htm" TargetMode="External"/><Relationship Id="rId6" Type="http://schemas.openxmlformats.org/officeDocument/2006/relationships/hyperlink" Target="http://www.econstats.com/wdi/wdic_LAC.htm" TargetMode="External"/><Relationship Id="rId212" Type="http://schemas.openxmlformats.org/officeDocument/2006/relationships/hyperlink" Target="http://www.econstats.com/wdi/wdic_TUR.htm" TargetMode="External"/><Relationship Id="rId23" Type="http://schemas.openxmlformats.org/officeDocument/2006/relationships/hyperlink" Target="http://www.econstats.com/wdi/wdic_ADO.htm" TargetMode="External"/><Relationship Id="rId28" Type="http://schemas.openxmlformats.org/officeDocument/2006/relationships/hyperlink" Target="http://www.econstats.com/wdi/wdic_ABW.htm" TargetMode="External"/><Relationship Id="rId49" Type="http://schemas.openxmlformats.org/officeDocument/2006/relationships/hyperlink" Target="http://www.econstats.com/wdi/wdic_BDI.htm" TargetMode="External"/><Relationship Id="rId114" Type="http://schemas.openxmlformats.org/officeDocument/2006/relationships/hyperlink" Target="http://www.econstats.com/wdi/wdic_JOR.htm" TargetMode="External"/><Relationship Id="rId119" Type="http://schemas.openxmlformats.org/officeDocument/2006/relationships/hyperlink" Target="http://www.econstats.com/wdi/wdic_KOR.htm" TargetMode="External"/><Relationship Id="rId44" Type="http://schemas.openxmlformats.org/officeDocument/2006/relationships/hyperlink" Target="http://www.econstats.com/wdi/wdic_BWA.htm" TargetMode="External"/><Relationship Id="rId60" Type="http://schemas.openxmlformats.org/officeDocument/2006/relationships/hyperlink" Target="http://www.econstats.com/wdi/wdic_COL.htm" TargetMode="External"/><Relationship Id="rId65" Type="http://schemas.openxmlformats.org/officeDocument/2006/relationships/hyperlink" Target="http://www.econstats.com/wdi/wdic_CIV.htm" TargetMode="External"/><Relationship Id="rId81" Type="http://schemas.openxmlformats.org/officeDocument/2006/relationships/hyperlink" Target="http://www.econstats.com/wdi/wdic_FRO.htm" TargetMode="External"/><Relationship Id="rId86" Type="http://schemas.openxmlformats.org/officeDocument/2006/relationships/hyperlink" Target="http://www.econstats.com/wdi/wdic_GAB.htm" TargetMode="External"/><Relationship Id="rId130" Type="http://schemas.openxmlformats.org/officeDocument/2006/relationships/hyperlink" Target="http://www.econstats.com/wdi/wdic_LTU.htm" TargetMode="External"/><Relationship Id="rId135" Type="http://schemas.openxmlformats.org/officeDocument/2006/relationships/hyperlink" Target="http://www.econstats.com/wdi/wdic_MWI.htm" TargetMode="External"/><Relationship Id="rId151" Type="http://schemas.openxmlformats.org/officeDocument/2006/relationships/hyperlink" Target="http://www.econstats.com/wdi/wdic_MOZ.htm" TargetMode="External"/><Relationship Id="rId156" Type="http://schemas.openxmlformats.org/officeDocument/2006/relationships/hyperlink" Target="http://www.econstats.com/wdi/wdic_ANT.htm" TargetMode="External"/><Relationship Id="rId177" Type="http://schemas.openxmlformats.org/officeDocument/2006/relationships/hyperlink" Target="http://www.econstats.com/wdi/wdic_RUS.htm" TargetMode="External"/><Relationship Id="rId198" Type="http://schemas.openxmlformats.org/officeDocument/2006/relationships/hyperlink" Target="http://www.econstats.com/wdi/wdic_SDN.htm" TargetMode="External"/><Relationship Id="rId172" Type="http://schemas.openxmlformats.org/officeDocument/2006/relationships/hyperlink" Target="http://www.econstats.com/wdi/wdic_POL.htm" TargetMode="External"/><Relationship Id="rId193" Type="http://schemas.openxmlformats.org/officeDocument/2006/relationships/hyperlink" Target="http://www.econstats.com/wdi/wdic_ESP.htm" TargetMode="External"/><Relationship Id="rId202" Type="http://schemas.openxmlformats.org/officeDocument/2006/relationships/hyperlink" Target="http://www.econstats.com/wdi/wdic_CHE.htm" TargetMode="External"/><Relationship Id="rId207" Type="http://schemas.openxmlformats.org/officeDocument/2006/relationships/hyperlink" Target="http://www.econstats.com/wdi/wdic_TMP.htm" TargetMode="External"/><Relationship Id="rId223" Type="http://schemas.openxmlformats.org/officeDocument/2006/relationships/hyperlink" Target="http://www.econstats.com/wdi/wdic_VNM.htm" TargetMode="External"/><Relationship Id="rId228" Type="http://schemas.openxmlformats.org/officeDocument/2006/relationships/hyperlink" Target="http://www.econstats.com/wdi/wdic_ZWE.htm" TargetMode="External"/><Relationship Id="rId13" Type="http://schemas.openxmlformats.org/officeDocument/2006/relationships/hyperlink" Target="http://www.econstats.com/wdi/wdic_NOC.htm" TargetMode="External"/><Relationship Id="rId18" Type="http://schemas.openxmlformats.org/officeDocument/2006/relationships/hyperlink" Target="http://www.econstats.com/wdi/wdic_WLD.htm" TargetMode="External"/><Relationship Id="rId39" Type="http://schemas.openxmlformats.org/officeDocument/2006/relationships/hyperlink" Target="http://www.econstats.com/wdi/wdic_BEN.htm" TargetMode="External"/><Relationship Id="rId109" Type="http://schemas.openxmlformats.org/officeDocument/2006/relationships/hyperlink" Target="http://www.econstats.com/wdi/wdic_IMY.htm" TargetMode="External"/><Relationship Id="rId34" Type="http://schemas.openxmlformats.org/officeDocument/2006/relationships/hyperlink" Target="http://www.econstats.com/wdi/wdic_BGD.htm" TargetMode="External"/><Relationship Id="rId50" Type="http://schemas.openxmlformats.org/officeDocument/2006/relationships/hyperlink" Target="http://www.econstats.com/wdi/wdic_KHM.htm" TargetMode="External"/><Relationship Id="rId55" Type="http://schemas.openxmlformats.org/officeDocument/2006/relationships/hyperlink" Target="http://www.econstats.com/wdi/wdic_CAF.htm" TargetMode="External"/><Relationship Id="rId76" Type="http://schemas.openxmlformats.org/officeDocument/2006/relationships/hyperlink" Target="http://www.econstats.com/wdi/wdic_SLV.htm" TargetMode="External"/><Relationship Id="rId97" Type="http://schemas.openxmlformats.org/officeDocument/2006/relationships/hyperlink" Target="http://www.econstats.com/wdi/wdic_GNB.htm" TargetMode="External"/><Relationship Id="rId104" Type="http://schemas.openxmlformats.org/officeDocument/2006/relationships/hyperlink" Target="http://www.econstats.com/wdi/wdic_IND.htm" TargetMode="External"/><Relationship Id="rId120" Type="http://schemas.openxmlformats.org/officeDocument/2006/relationships/hyperlink" Target="http://www.econstats.com/wdi/wdic_KSV.htm" TargetMode="External"/><Relationship Id="rId125" Type="http://schemas.openxmlformats.org/officeDocument/2006/relationships/hyperlink" Target="http://www.econstats.com/wdi/wdic_LBN.htm" TargetMode="External"/><Relationship Id="rId141" Type="http://schemas.openxmlformats.org/officeDocument/2006/relationships/hyperlink" Target="http://www.econstats.com/wdi/wdic_MRT.htm" TargetMode="External"/><Relationship Id="rId146" Type="http://schemas.openxmlformats.org/officeDocument/2006/relationships/hyperlink" Target="http://www.econstats.com/wdi/wdic_MDA.htm" TargetMode="External"/><Relationship Id="rId167" Type="http://schemas.openxmlformats.org/officeDocument/2006/relationships/hyperlink" Target="http://www.econstats.com/wdi/wdic_PAN.htm" TargetMode="External"/><Relationship Id="rId188" Type="http://schemas.openxmlformats.org/officeDocument/2006/relationships/hyperlink" Target="http://www.econstats.com/wdi/wdic_SVK.htm" TargetMode="External"/><Relationship Id="rId7" Type="http://schemas.openxmlformats.org/officeDocument/2006/relationships/hyperlink" Target="http://www.econstats.com/wdi/wdic_LDC.htm" TargetMode="External"/><Relationship Id="rId71" Type="http://schemas.openxmlformats.org/officeDocument/2006/relationships/hyperlink" Target="http://www.econstats.com/wdi/wdic_DJI.htm" TargetMode="External"/><Relationship Id="rId92" Type="http://schemas.openxmlformats.org/officeDocument/2006/relationships/hyperlink" Target="http://www.econstats.com/wdi/wdic_GRL.htm" TargetMode="External"/><Relationship Id="rId162" Type="http://schemas.openxmlformats.org/officeDocument/2006/relationships/hyperlink" Target="http://www.econstats.com/wdi/wdic_MNP.htm" TargetMode="External"/><Relationship Id="rId183" Type="http://schemas.openxmlformats.org/officeDocument/2006/relationships/hyperlink" Target="http://www.econstats.com/wdi/wdic_SEN.htm" TargetMode="External"/><Relationship Id="rId213" Type="http://schemas.openxmlformats.org/officeDocument/2006/relationships/hyperlink" Target="http://www.econstats.com/wdi/wdic_TKM.htm" TargetMode="External"/><Relationship Id="rId218" Type="http://schemas.openxmlformats.org/officeDocument/2006/relationships/hyperlink" Target="http://www.econstats.com/wdi/wdic_USA.htm" TargetMode="External"/><Relationship Id="rId2" Type="http://schemas.openxmlformats.org/officeDocument/2006/relationships/hyperlink" Target="http://www.econstats.com/wdi/wdic_ECA.htm" TargetMode="External"/><Relationship Id="rId29" Type="http://schemas.openxmlformats.org/officeDocument/2006/relationships/hyperlink" Target="http://www.econstats.com/wdi/wdic_AUS.htm" TargetMode="External"/><Relationship Id="rId24" Type="http://schemas.openxmlformats.org/officeDocument/2006/relationships/hyperlink" Target="http://www.econstats.com/wdi/wdic_AGO.htm" TargetMode="External"/><Relationship Id="rId40" Type="http://schemas.openxmlformats.org/officeDocument/2006/relationships/hyperlink" Target="http://www.econstats.com/wdi/wdic_BMU.htm" TargetMode="External"/><Relationship Id="rId45" Type="http://schemas.openxmlformats.org/officeDocument/2006/relationships/hyperlink" Target="http://www.econstats.com/wdi/wdic_BRA.htm" TargetMode="External"/><Relationship Id="rId66" Type="http://schemas.openxmlformats.org/officeDocument/2006/relationships/hyperlink" Target="http://www.econstats.com/wdi/wdic_HRV.htm" TargetMode="External"/><Relationship Id="rId87" Type="http://schemas.openxmlformats.org/officeDocument/2006/relationships/hyperlink" Target="http://www.econstats.com/wdi/wdic_GMB.htm" TargetMode="External"/><Relationship Id="rId110" Type="http://schemas.openxmlformats.org/officeDocument/2006/relationships/hyperlink" Target="http://www.econstats.com/wdi/wdic_ISR.htm" TargetMode="External"/><Relationship Id="rId115" Type="http://schemas.openxmlformats.org/officeDocument/2006/relationships/hyperlink" Target="http://www.econstats.com/wdi/wdic_KAZ.htm" TargetMode="External"/><Relationship Id="rId131" Type="http://schemas.openxmlformats.org/officeDocument/2006/relationships/hyperlink" Target="http://www.econstats.com/wdi/wdic_LUX.htm" TargetMode="External"/><Relationship Id="rId136" Type="http://schemas.openxmlformats.org/officeDocument/2006/relationships/hyperlink" Target="http://www.econstats.com/wdi/wdic_MYS.htm" TargetMode="External"/><Relationship Id="rId157" Type="http://schemas.openxmlformats.org/officeDocument/2006/relationships/hyperlink" Target="http://www.econstats.com/wdi/wdic_NCL.htm" TargetMode="External"/><Relationship Id="rId178" Type="http://schemas.openxmlformats.org/officeDocument/2006/relationships/hyperlink" Target="http://www.econstats.com/wdi/wdic_RWA.htm" TargetMode="External"/><Relationship Id="rId61" Type="http://schemas.openxmlformats.org/officeDocument/2006/relationships/hyperlink" Target="http://www.econstats.com/wdi/wdic_COM.htm" TargetMode="External"/><Relationship Id="rId82" Type="http://schemas.openxmlformats.org/officeDocument/2006/relationships/hyperlink" Target="http://www.econstats.com/wdi/wdic_FJI.htm" TargetMode="External"/><Relationship Id="rId152" Type="http://schemas.openxmlformats.org/officeDocument/2006/relationships/hyperlink" Target="http://www.econstats.com/wdi/wdic_MMR.htm" TargetMode="External"/><Relationship Id="rId173" Type="http://schemas.openxmlformats.org/officeDocument/2006/relationships/hyperlink" Target="http://www.econstats.com/wdi/wdic_PRT.htm" TargetMode="External"/><Relationship Id="rId194" Type="http://schemas.openxmlformats.org/officeDocument/2006/relationships/hyperlink" Target="http://www.econstats.com/wdi/wdic_LKA.htm" TargetMode="External"/><Relationship Id="rId199" Type="http://schemas.openxmlformats.org/officeDocument/2006/relationships/hyperlink" Target="http://www.econstats.com/wdi/wdic_SUR.htm" TargetMode="External"/><Relationship Id="rId203" Type="http://schemas.openxmlformats.org/officeDocument/2006/relationships/hyperlink" Target="http://www.econstats.com/wdi/wdic_SYR.htm" TargetMode="External"/><Relationship Id="rId208" Type="http://schemas.openxmlformats.org/officeDocument/2006/relationships/hyperlink" Target="http://www.econstats.com/wdi/wdic_TGO.htm" TargetMode="External"/><Relationship Id="rId229" Type="http://schemas.openxmlformats.org/officeDocument/2006/relationships/printerSettings" Target="../printerSettings/printerSettings1.bin"/><Relationship Id="rId19" Type="http://schemas.openxmlformats.org/officeDocument/2006/relationships/hyperlink" Target="http://www.econstats.com/wdi/wdic_AFG.htm" TargetMode="External"/><Relationship Id="rId224" Type="http://schemas.openxmlformats.org/officeDocument/2006/relationships/hyperlink" Target="http://www.econstats.com/wdi/wdic_VIR.htm" TargetMode="External"/><Relationship Id="rId14" Type="http://schemas.openxmlformats.org/officeDocument/2006/relationships/hyperlink" Target="http://www.econstats.com/wdi/wdic_OEC.htm" TargetMode="External"/><Relationship Id="rId30" Type="http://schemas.openxmlformats.org/officeDocument/2006/relationships/hyperlink" Target="http://www.econstats.com/wdi/wdic_AUT.htm" TargetMode="External"/><Relationship Id="rId35" Type="http://schemas.openxmlformats.org/officeDocument/2006/relationships/hyperlink" Target="http://www.econstats.com/wdi/wdic_BRB.htm" TargetMode="External"/><Relationship Id="rId56" Type="http://schemas.openxmlformats.org/officeDocument/2006/relationships/hyperlink" Target="http://www.econstats.com/wdi/wdic_TCD.htm" TargetMode="External"/><Relationship Id="rId77" Type="http://schemas.openxmlformats.org/officeDocument/2006/relationships/hyperlink" Target="http://www.econstats.com/wdi/wdic_GNQ.htm" TargetMode="External"/><Relationship Id="rId100" Type="http://schemas.openxmlformats.org/officeDocument/2006/relationships/hyperlink" Target="http://www.econstats.com/wdi/wdic_HND.htm" TargetMode="External"/><Relationship Id="rId105" Type="http://schemas.openxmlformats.org/officeDocument/2006/relationships/hyperlink" Target="http://www.econstats.com/wdi/wdic_IDN.htm" TargetMode="External"/><Relationship Id="rId126" Type="http://schemas.openxmlformats.org/officeDocument/2006/relationships/hyperlink" Target="http://www.econstats.com/wdi/wdic_LSO.htm" TargetMode="External"/><Relationship Id="rId147" Type="http://schemas.openxmlformats.org/officeDocument/2006/relationships/hyperlink" Target="http://www.econstats.com/wdi/wdic_MCO.htm" TargetMode="External"/><Relationship Id="rId168" Type="http://schemas.openxmlformats.org/officeDocument/2006/relationships/hyperlink" Target="http://www.econstats.com/wdi/wdic_PNG.htm" TargetMode="External"/><Relationship Id="rId8" Type="http://schemas.openxmlformats.org/officeDocument/2006/relationships/hyperlink" Target="http://www.econstats.com/wdi/wdic_LIC.htm" TargetMode="External"/><Relationship Id="rId51" Type="http://schemas.openxmlformats.org/officeDocument/2006/relationships/hyperlink" Target="http://www.econstats.com/wdi/wdic_CMR.htm" TargetMode="External"/><Relationship Id="rId72" Type="http://schemas.openxmlformats.org/officeDocument/2006/relationships/hyperlink" Target="http://www.econstats.com/wdi/wdic_DMA.htm" TargetMode="External"/><Relationship Id="rId93" Type="http://schemas.openxmlformats.org/officeDocument/2006/relationships/hyperlink" Target="http://www.econstats.com/wdi/wdic_GRD.htm" TargetMode="External"/><Relationship Id="rId98" Type="http://schemas.openxmlformats.org/officeDocument/2006/relationships/hyperlink" Target="http://www.econstats.com/wdi/wdic_GUY.htm" TargetMode="External"/><Relationship Id="rId121" Type="http://schemas.openxmlformats.org/officeDocument/2006/relationships/hyperlink" Target="http://www.econstats.com/wdi/wdic_KWT.htm" TargetMode="External"/><Relationship Id="rId142" Type="http://schemas.openxmlformats.org/officeDocument/2006/relationships/hyperlink" Target="http://www.econstats.com/wdi/wdic_MUS.htm" TargetMode="External"/><Relationship Id="rId163" Type="http://schemas.openxmlformats.org/officeDocument/2006/relationships/hyperlink" Target="http://www.econstats.com/wdi/wdic_NOR.htm" TargetMode="External"/><Relationship Id="rId184" Type="http://schemas.openxmlformats.org/officeDocument/2006/relationships/hyperlink" Target="http://www.econstats.com/wdi/wdic_SRB.htm" TargetMode="External"/><Relationship Id="rId189" Type="http://schemas.openxmlformats.org/officeDocument/2006/relationships/hyperlink" Target="http://www.econstats.com/wdi/wdic_SVN.htm" TargetMode="External"/><Relationship Id="rId219" Type="http://schemas.openxmlformats.org/officeDocument/2006/relationships/hyperlink" Target="http://www.econstats.com/wdi/wdic_URY.htm" TargetMode="External"/><Relationship Id="rId3" Type="http://schemas.openxmlformats.org/officeDocument/2006/relationships/hyperlink" Target="http://www.econstats.com/wdi/wdic_EMU.htm" TargetMode="External"/><Relationship Id="rId214" Type="http://schemas.openxmlformats.org/officeDocument/2006/relationships/hyperlink" Target="http://www.econstats.com/wdi/wdic_UGA.htm" TargetMode="External"/><Relationship Id="rId25" Type="http://schemas.openxmlformats.org/officeDocument/2006/relationships/hyperlink" Target="http://www.econstats.com/wdi/wdic_ATG.htm" TargetMode="External"/><Relationship Id="rId46" Type="http://schemas.openxmlformats.org/officeDocument/2006/relationships/hyperlink" Target="http://www.econstats.com/wdi/wdic_BRN.htm" TargetMode="External"/><Relationship Id="rId67" Type="http://schemas.openxmlformats.org/officeDocument/2006/relationships/hyperlink" Target="http://www.econstats.com/wdi/wdic_CUB.htm" TargetMode="External"/><Relationship Id="rId116" Type="http://schemas.openxmlformats.org/officeDocument/2006/relationships/hyperlink" Target="http://www.econstats.com/wdi/wdic_KEN.htm" TargetMode="External"/><Relationship Id="rId137" Type="http://schemas.openxmlformats.org/officeDocument/2006/relationships/hyperlink" Target="http://www.econstats.com/wdi/wdic_MDV.htm" TargetMode="External"/><Relationship Id="rId158" Type="http://schemas.openxmlformats.org/officeDocument/2006/relationships/hyperlink" Target="http://www.econstats.com/wdi/wdic_NZL.htm" TargetMode="External"/><Relationship Id="rId20" Type="http://schemas.openxmlformats.org/officeDocument/2006/relationships/hyperlink" Target="http://www.econstats.com/wdi/wdic_ALB.htm" TargetMode="External"/><Relationship Id="rId41" Type="http://schemas.openxmlformats.org/officeDocument/2006/relationships/hyperlink" Target="http://www.econstats.com/wdi/wdic_BTN.htm" TargetMode="External"/><Relationship Id="rId62" Type="http://schemas.openxmlformats.org/officeDocument/2006/relationships/hyperlink" Target="http://www.econstats.com/wdi/wdic_ZAR.htm" TargetMode="External"/><Relationship Id="rId83" Type="http://schemas.openxmlformats.org/officeDocument/2006/relationships/hyperlink" Target="http://www.econstats.com/wdi/wdic_FIN.htm" TargetMode="External"/><Relationship Id="rId88" Type="http://schemas.openxmlformats.org/officeDocument/2006/relationships/hyperlink" Target="http://www.econstats.com/wdi/wdic_GEO.htm" TargetMode="External"/><Relationship Id="rId111" Type="http://schemas.openxmlformats.org/officeDocument/2006/relationships/hyperlink" Target="http://www.econstats.com/wdi/wdic_ITA.htm" TargetMode="External"/><Relationship Id="rId132" Type="http://schemas.openxmlformats.org/officeDocument/2006/relationships/hyperlink" Target="http://www.econstats.com/wdi/wdic_MAC.htm" TargetMode="External"/><Relationship Id="rId153" Type="http://schemas.openxmlformats.org/officeDocument/2006/relationships/hyperlink" Target="http://www.econstats.com/wdi/wdic_NAM.htm" TargetMode="External"/><Relationship Id="rId174" Type="http://schemas.openxmlformats.org/officeDocument/2006/relationships/hyperlink" Target="http://www.econstats.com/wdi/wdic_PRI.htm" TargetMode="External"/><Relationship Id="rId179" Type="http://schemas.openxmlformats.org/officeDocument/2006/relationships/hyperlink" Target="http://www.econstats.com/wdi/wdic_WSM.htm" TargetMode="External"/><Relationship Id="rId195" Type="http://schemas.openxmlformats.org/officeDocument/2006/relationships/hyperlink" Target="http://www.econstats.com/wdi/wdic_KNA.htm" TargetMode="External"/><Relationship Id="rId209" Type="http://schemas.openxmlformats.org/officeDocument/2006/relationships/hyperlink" Target="http://www.econstats.com/wdi/wdic_TON.htm" TargetMode="External"/><Relationship Id="rId190" Type="http://schemas.openxmlformats.org/officeDocument/2006/relationships/hyperlink" Target="http://www.econstats.com/wdi/wdic_SLB.htm" TargetMode="External"/><Relationship Id="rId204" Type="http://schemas.openxmlformats.org/officeDocument/2006/relationships/hyperlink" Target="http://www.econstats.com/wdi/wdic_TJK.htm" TargetMode="External"/><Relationship Id="rId220" Type="http://schemas.openxmlformats.org/officeDocument/2006/relationships/hyperlink" Target="http://www.econstats.com/wdi/wdic_UZB.htm" TargetMode="External"/><Relationship Id="rId225" Type="http://schemas.openxmlformats.org/officeDocument/2006/relationships/hyperlink" Target="http://www.econstats.com/wdi/wdic_WBG.htm" TargetMode="External"/><Relationship Id="rId15" Type="http://schemas.openxmlformats.org/officeDocument/2006/relationships/hyperlink" Target="http://www.econstats.com/wdi/wdic_SAS.htm" TargetMode="External"/><Relationship Id="rId36" Type="http://schemas.openxmlformats.org/officeDocument/2006/relationships/hyperlink" Target="http://www.econstats.com/wdi/wdic_BLR.htm" TargetMode="External"/><Relationship Id="rId57" Type="http://schemas.openxmlformats.org/officeDocument/2006/relationships/hyperlink" Target="http://www.econstats.com/wdi/wdic_CHI.htm" TargetMode="External"/><Relationship Id="rId106" Type="http://schemas.openxmlformats.org/officeDocument/2006/relationships/hyperlink" Target="http://www.econstats.com/wdi/wdic_IRN.htm" TargetMode="External"/><Relationship Id="rId127" Type="http://schemas.openxmlformats.org/officeDocument/2006/relationships/hyperlink" Target="http://www.econstats.com/wdi/wdic_LBR.htm" TargetMode="External"/><Relationship Id="rId10" Type="http://schemas.openxmlformats.org/officeDocument/2006/relationships/hyperlink" Target="http://www.econstats.com/wdi/wdic_LMY.htm" TargetMode="External"/><Relationship Id="rId31" Type="http://schemas.openxmlformats.org/officeDocument/2006/relationships/hyperlink" Target="http://www.econstats.com/wdi/wdic_AZE.htm" TargetMode="External"/><Relationship Id="rId52" Type="http://schemas.openxmlformats.org/officeDocument/2006/relationships/hyperlink" Target="http://www.econstats.com/wdi/wdic_CAN.htm" TargetMode="External"/><Relationship Id="rId73" Type="http://schemas.openxmlformats.org/officeDocument/2006/relationships/hyperlink" Target="http://www.econstats.com/wdi/wdic_DOM.htm" TargetMode="External"/><Relationship Id="rId78" Type="http://schemas.openxmlformats.org/officeDocument/2006/relationships/hyperlink" Target="http://www.econstats.com/wdi/wdic_ERI.htm" TargetMode="External"/><Relationship Id="rId94" Type="http://schemas.openxmlformats.org/officeDocument/2006/relationships/hyperlink" Target="http://www.econstats.com/wdi/wdic_GUM.htm" TargetMode="External"/><Relationship Id="rId99" Type="http://schemas.openxmlformats.org/officeDocument/2006/relationships/hyperlink" Target="http://www.econstats.com/wdi/wdic_HTI.htm" TargetMode="External"/><Relationship Id="rId101" Type="http://schemas.openxmlformats.org/officeDocument/2006/relationships/hyperlink" Target="http://www.econstats.com/wdi/wdic_HKG.htm" TargetMode="External"/><Relationship Id="rId122" Type="http://schemas.openxmlformats.org/officeDocument/2006/relationships/hyperlink" Target="http://www.econstats.com/wdi/wdic_KGZ.htm" TargetMode="External"/><Relationship Id="rId143" Type="http://schemas.openxmlformats.org/officeDocument/2006/relationships/hyperlink" Target="http://www.econstats.com/wdi/wdic_MYT.htm" TargetMode="External"/><Relationship Id="rId148" Type="http://schemas.openxmlformats.org/officeDocument/2006/relationships/hyperlink" Target="http://www.econstats.com/wdi/wdic_MNG.htm" TargetMode="External"/><Relationship Id="rId164" Type="http://schemas.openxmlformats.org/officeDocument/2006/relationships/hyperlink" Target="http://www.econstats.com/wdi/wdic_OMN.htm" TargetMode="External"/><Relationship Id="rId169" Type="http://schemas.openxmlformats.org/officeDocument/2006/relationships/hyperlink" Target="http://www.econstats.com/wdi/wdic_PRY.htm" TargetMode="External"/><Relationship Id="rId185" Type="http://schemas.openxmlformats.org/officeDocument/2006/relationships/hyperlink" Target="http://www.econstats.com/wdi/wdic_SYC.htm" TargetMode="External"/><Relationship Id="rId4" Type="http://schemas.openxmlformats.org/officeDocument/2006/relationships/hyperlink" Target="http://www.econstats.com/wdi/wdic_HIC.htm" TargetMode="External"/><Relationship Id="rId9" Type="http://schemas.openxmlformats.org/officeDocument/2006/relationships/hyperlink" Target="http://www.econstats.com/wdi/wdic_LMC.htm" TargetMode="External"/><Relationship Id="rId180" Type="http://schemas.openxmlformats.org/officeDocument/2006/relationships/hyperlink" Target="http://www.econstats.com/wdi/wdic_SMR.htm" TargetMode="External"/><Relationship Id="rId210" Type="http://schemas.openxmlformats.org/officeDocument/2006/relationships/hyperlink" Target="http://www.econstats.com/wdi/wdic_TTO.htm" TargetMode="External"/><Relationship Id="rId215" Type="http://schemas.openxmlformats.org/officeDocument/2006/relationships/hyperlink" Target="http://www.econstats.com/wdi/wdic_UKR.htm" TargetMode="External"/><Relationship Id="rId26" Type="http://schemas.openxmlformats.org/officeDocument/2006/relationships/hyperlink" Target="http://www.econstats.com/wdi/wdic_ARG.htm" TargetMode="External"/><Relationship Id="rId47" Type="http://schemas.openxmlformats.org/officeDocument/2006/relationships/hyperlink" Target="http://www.econstats.com/wdi/wdic_BGR.htm" TargetMode="External"/><Relationship Id="rId68" Type="http://schemas.openxmlformats.org/officeDocument/2006/relationships/hyperlink" Target="http://www.econstats.com/wdi/wdic_CYP.htm" TargetMode="External"/><Relationship Id="rId89" Type="http://schemas.openxmlformats.org/officeDocument/2006/relationships/hyperlink" Target="http://www.econstats.com/wdi/wdic_DEU.htm" TargetMode="External"/><Relationship Id="rId112" Type="http://schemas.openxmlformats.org/officeDocument/2006/relationships/hyperlink" Target="http://www.econstats.com/wdi/wdic_JAM.htm" TargetMode="External"/><Relationship Id="rId133" Type="http://schemas.openxmlformats.org/officeDocument/2006/relationships/hyperlink" Target="http://www.econstats.com/wdi/wdic_MKD.htm" TargetMode="External"/><Relationship Id="rId154" Type="http://schemas.openxmlformats.org/officeDocument/2006/relationships/hyperlink" Target="http://www.econstats.com/wdi/wdic_NPL.htm" TargetMode="External"/><Relationship Id="rId175" Type="http://schemas.openxmlformats.org/officeDocument/2006/relationships/hyperlink" Target="http://www.econstats.com/wdi/wdic_QAT.htm" TargetMode="External"/><Relationship Id="rId196" Type="http://schemas.openxmlformats.org/officeDocument/2006/relationships/hyperlink" Target="http://www.econstats.com/wdi/wdic_LCA.htm" TargetMode="External"/><Relationship Id="rId200" Type="http://schemas.openxmlformats.org/officeDocument/2006/relationships/hyperlink" Target="http://www.econstats.com/wdi/wdic_SWZ.htm" TargetMode="External"/><Relationship Id="rId16" Type="http://schemas.openxmlformats.org/officeDocument/2006/relationships/hyperlink" Target="http://www.econstats.com/wdi/wdic_SSA.htm" TargetMode="External"/><Relationship Id="rId221" Type="http://schemas.openxmlformats.org/officeDocument/2006/relationships/hyperlink" Target="http://www.econstats.com/wdi/wdic_VUT.htm" TargetMode="External"/><Relationship Id="rId37" Type="http://schemas.openxmlformats.org/officeDocument/2006/relationships/hyperlink" Target="http://www.econstats.com/wdi/wdic_BEL.htm" TargetMode="External"/><Relationship Id="rId58" Type="http://schemas.openxmlformats.org/officeDocument/2006/relationships/hyperlink" Target="http://www.econstats.com/wdi/wdic_CHL.htm" TargetMode="External"/><Relationship Id="rId79" Type="http://schemas.openxmlformats.org/officeDocument/2006/relationships/hyperlink" Target="http://www.econstats.com/wdi/wdic_EST.htm" TargetMode="External"/><Relationship Id="rId102" Type="http://schemas.openxmlformats.org/officeDocument/2006/relationships/hyperlink" Target="http://www.econstats.com/wdi/wdic_HUN.htm" TargetMode="External"/><Relationship Id="rId123" Type="http://schemas.openxmlformats.org/officeDocument/2006/relationships/hyperlink" Target="http://www.econstats.com/wdi/wdic_LAO.htm" TargetMode="External"/><Relationship Id="rId144" Type="http://schemas.openxmlformats.org/officeDocument/2006/relationships/hyperlink" Target="http://www.econstats.com/wdi/wdic_MEX.htm" TargetMode="External"/><Relationship Id="rId90" Type="http://schemas.openxmlformats.org/officeDocument/2006/relationships/hyperlink" Target="http://www.econstats.com/wdi/wdic_GHA.htm" TargetMode="External"/><Relationship Id="rId165" Type="http://schemas.openxmlformats.org/officeDocument/2006/relationships/hyperlink" Target="http://www.econstats.com/wdi/wdic_PAK.htm" TargetMode="External"/><Relationship Id="rId186" Type="http://schemas.openxmlformats.org/officeDocument/2006/relationships/hyperlink" Target="http://www.econstats.com/wdi/wdic_SLE.htm" TargetMode="External"/><Relationship Id="rId211" Type="http://schemas.openxmlformats.org/officeDocument/2006/relationships/hyperlink" Target="http://www.econstats.com/wdi/wdic_TUN.ht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econstats.com/weo/CIDN.htm" TargetMode="External"/><Relationship Id="rId1" Type="http://schemas.openxmlformats.org/officeDocument/2006/relationships/hyperlink" Target="http://www.econstats.com/wdi/wdic_HIC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7524-427A-42C2-BD50-A146EE8EF29C}">
  <dimension ref="A1:R38"/>
  <sheetViews>
    <sheetView workbookViewId="0">
      <selection activeCell="F35" activeCellId="1" sqref="A1:A35 F1:F35"/>
    </sheetView>
  </sheetViews>
  <sheetFormatPr defaultRowHeight="15" x14ac:dyDescent="0.25"/>
  <cols>
    <col min="1" max="1" width="23" customWidth="1"/>
    <col min="2" max="4" width="18" customWidth="1"/>
    <col min="6" max="6" width="19.140625" customWidth="1"/>
    <col min="15" max="15" width="13" customWidth="1"/>
    <col min="17" max="17" width="12.7109375" style="4" bestFit="1" customWidth="1"/>
  </cols>
  <sheetData>
    <row r="1" spans="1:18" x14ac:dyDescent="0.25">
      <c r="A1" t="s">
        <v>0</v>
      </c>
      <c r="B1">
        <v>1988</v>
      </c>
      <c r="G1">
        <v>2018</v>
      </c>
      <c r="H1">
        <v>2017</v>
      </c>
      <c r="I1">
        <v>2016</v>
      </c>
      <c r="J1">
        <v>2015</v>
      </c>
      <c r="K1">
        <v>2014</v>
      </c>
      <c r="L1">
        <v>2013</v>
      </c>
      <c r="M1">
        <v>2012</v>
      </c>
      <c r="N1">
        <v>2011</v>
      </c>
      <c r="O1">
        <v>2010</v>
      </c>
      <c r="Q1"/>
      <c r="R1" s="4"/>
    </row>
    <row r="2" spans="1:18" x14ac:dyDescent="0.25">
      <c r="A2" t="s">
        <v>1</v>
      </c>
      <c r="B2">
        <v>5009.7</v>
      </c>
      <c r="C2">
        <v>5.1563624162040932E-2</v>
      </c>
      <c r="D2">
        <f>C2*818238900000000</f>
        <v>42191363114361.797</v>
      </c>
      <c r="E2" s="13">
        <v>3205560.2615982792</v>
      </c>
      <c r="F2">
        <v>13161931.042071678</v>
      </c>
      <c r="G2">
        <v>126824.49</v>
      </c>
      <c r="H2">
        <v>121240.98</v>
      </c>
      <c r="I2">
        <v>116374.3</v>
      </c>
      <c r="J2">
        <v>112665.53</v>
      </c>
      <c r="K2">
        <v>113490.36</v>
      </c>
      <c r="L2">
        <v>111755.83</v>
      </c>
      <c r="M2">
        <v>108914.9</v>
      </c>
      <c r="N2">
        <v>104874.21</v>
      </c>
      <c r="O2">
        <v>101545.24</v>
      </c>
      <c r="P2">
        <f>O2/6864133.13</f>
        <v>1.479360001865232E-2</v>
      </c>
      <c r="Q2">
        <v>1.4891262110294257E-2</v>
      </c>
      <c r="R2" s="4">
        <f>P2-Q2</f>
        <v>-9.766209164193719E-5</v>
      </c>
    </row>
    <row r="3" spans="1:18" x14ac:dyDescent="0.25">
      <c r="A3" t="s">
        <v>2</v>
      </c>
      <c r="B3">
        <v>4999.2</v>
      </c>
      <c r="C3">
        <v>5.1455550214758373E-2</v>
      </c>
      <c r="D3">
        <f t="shared" ref="D3:D38" si="0">C3*818238900000000</f>
        <v>42102932806618.656</v>
      </c>
      <c r="E3" s="13">
        <v>9791087.8387908991</v>
      </c>
      <c r="F3">
        <v>4300128.1879846705</v>
      </c>
      <c r="G3">
        <v>512765.63</v>
      </c>
      <c r="H3">
        <v>487531.23</v>
      </c>
      <c r="I3">
        <v>463775.46</v>
      </c>
      <c r="J3">
        <v>440955.85</v>
      </c>
      <c r="K3">
        <v>419573.31</v>
      </c>
      <c r="L3">
        <v>398727.14</v>
      </c>
      <c r="M3">
        <v>375924.14</v>
      </c>
      <c r="N3">
        <v>353147.59</v>
      </c>
      <c r="O3">
        <v>331085.24</v>
      </c>
      <c r="P3">
        <f t="shared" ref="O3:P35" si="1">O3/6864133.13</f>
        <v>4.8234093618169667E-2</v>
      </c>
      <c r="Q3">
        <v>5.3405128989381434E-2</v>
      </c>
      <c r="R3" s="4">
        <f t="shared" ref="Q3:R35" si="2">P3-Q3</f>
        <v>-5.1710353712117671E-3</v>
      </c>
    </row>
    <row r="4" spans="1:18" x14ac:dyDescent="0.25">
      <c r="A4" t="s">
        <v>3</v>
      </c>
      <c r="B4">
        <v>1596.8</v>
      </c>
      <c r="C4">
        <v>1.6435474192456025E-2</v>
      </c>
      <c r="D4">
        <f t="shared" si="0"/>
        <v>13448144324213.607</v>
      </c>
      <c r="E4" s="13">
        <v>3860857.7171542579</v>
      </c>
      <c r="F4">
        <v>3483201.2235161825</v>
      </c>
      <c r="G4">
        <v>163995.26999999999</v>
      </c>
      <c r="H4">
        <v>155976.49</v>
      </c>
      <c r="I4">
        <v>148134.24</v>
      </c>
      <c r="J4">
        <v>140719.47</v>
      </c>
      <c r="K4">
        <v>133340.84</v>
      </c>
      <c r="L4">
        <v>125940.63</v>
      </c>
      <c r="M4">
        <v>118724.42</v>
      </c>
      <c r="N4">
        <v>111679.49</v>
      </c>
      <c r="O4">
        <v>105017.74</v>
      </c>
      <c r="P4">
        <f t="shared" si="1"/>
        <v>1.5299490556355221E-2</v>
      </c>
      <c r="Q4">
        <v>1.7481947689065514E-2</v>
      </c>
      <c r="R4" s="4">
        <f t="shared" si="2"/>
        <v>-2.1824571327102929E-3</v>
      </c>
    </row>
    <row r="5" spans="1:18" x14ac:dyDescent="0.25">
      <c r="A5" t="s">
        <v>4</v>
      </c>
      <c r="B5">
        <v>8500.9</v>
      </c>
      <c r="C5">
        <v>8.7497696995647189E-2</v>
      </c>
      <c r="D5">
        <f t="shared" si="0"/>
        <v>71594019342251.656</v>
      </c>
      <c r="E5" s="13">
        <v>2957984.8296092986</v>
      </c>
      <c r="F5">
        <v>24203646.558832437</v>
      </c>
      <c r="G5">
        <v>482087.22</v>
      </c>
      <c r="H5">
        <v>471081.71</v>
      </c>
      <c r="I5">
        <v>458769.34</v>
      </c>
      <c r="J5">
        <v>448991.96</v>
      </c>
      <c r="K5">
        <v>447986.78</v>
      </c>
      <c r="L5">
        <v>436187.51</v>
      </c>
      <c r="M5">
        <v>425626</v>
      </c>
      <c r="N5">
        <v>410215.84</v>
      </c>
      <c r="O5">
        <v>388578.23</v>
      </c>
      <c r="P5">
        <f t="shared" si="1"/>
        <v>5.660994952176867E-2</v>
      </c>
      <c r="Q5">
        <v>4.3965891908151006E-2</v>
      </c>
      <c r="R5" s="4">
        <f t="shared" si="2"/>
        <v>1.2644057613617664E-2</v>
      </c>
    </row>
    <row r="6" spans="1:18" x14ac:dyDescent="0.25">
      <c r="A6" t="s">
        <v>5</v>
      </c>
      <c r="B6">
        <v>697.3</v>
      </c>
      <c r="C6">
        <v>7.1771393752502423E-3</v>
      </c>
      <c r="D6">
        <f t="shared" si="0"/>
        <v>5872614627551.4453</v>
      </c>
      <c r="E6" s="13">
        <v>1859991.1458730809</v>
      </c>
      <c r="F6">
        <v>3157334.7220396777</v>
      </c>
      <c r="G6">
        <v>142995.28</v>
      </c>
      <c r="H6">
        <v>136556.71</v>
      </c>
      <c r="I6">
        <v>130501.13</v>
      </c>
      <c r="J6">
        <v>125037.4</v>
      </c>
      <c r="K6">
        <v>119991.44</v>
      </c>
      <c r="L6">
        <v>111766.13</v>
      </c>
      <c r="M6">
        <v>104615.08</v>
      </c>
      <c r="N6">
        <v>97740.87</v>
      </c>
      <c r="O6">
        <v>90618.41</v>
      </c>
      <c r="P6">
        <f t="shared" si="1"/>
        <v>1.3201726756135922E-2</v>
      </c>
      <c r="Q6">
        <v>7.8595561289102715E-3</v>
      </c>
      <c r="R6" s="4">
        <f t="shared" si="2"/>
        <v>5.3421706272256501E-3</v>
      </c>
    </row>
    <row r="7" spans="1:18" x14ac:dyDescent="0.25">
      <c r="A7" t="s">
        <v>6</v>
      </c>
      <c r="B7">
        <v>4509.3</v>
      </c>
      <c r="C7">
        <v>4.6413128617260747E-2</v>
      </c>
      <c r="D7">
        <f t="shared" si="0"/>
        <v>37977027305345.953</v>
      </c>
      <c r="E7" s="13">
        <v>5854020.7054328257</v>
      </c>
      <c r="F7">
        <v>6487340.7895707237</v>
      </c>
      <c r="G7">
        <v>298569.34000000003</v>
      </c>
      <c r="H7">
        <v>281571.01</v>
      </c>
      <c r="I7">
        <v>266857.40000000002</v>
      </c>
      <c r="J7">
        <v>254044.88</v>
      </c>
      <c r="K7">
        <v>243297.77</v>
      </c>
      <c r="L7">
        <v>232175.05</v>
      </c>
      <c r="M7">
        <v>220459.2</v>
      </c>
      <c r="N7">
        <v>206360.7</v>
      </c>
      <c r="O7">
        <v>194012.97</v>
      </c>
      <c r="P7">
        <f t="shared" si="1"/>
        <v>2.8264744626245324E-2</v>
      </c>
      <c r="Q7">
        <v>2.8726728506168499E-2</v>
      </c>
      <c r="R7" s="4">
        <f t="shared" si="2"/>
        <v>-4.6198387992317513E-4</v>
      </c>
    </row>
    <row r="8" spans="1:18" x14ac:dyDescent="0.25">
      <c r="A8" t="s">
        <v>7</v>
      </c>
      <c r="B8">
        <v>395.9</v>
      </c>
      <c r="C8">
        <v>4.0749024503966315E-3</v>
      </c>
      <c r="D8">
        <f t="shared" si="0"/>
        <v>3334243698619.8442</v>
      </c>
      <c r="E8" s="13">
        <v>1052911.8062984333</v>
      </c>
      <c r="F8">
        <v>3166688.4905978525</v>
      </c>
      <c r="G8">
        <v>44171.16</v>
      </c>
      <c r="H8">
        <v>42073.52</v>
      </c>
      <c r="I8">
        <v>40076.54</v>
      </c>
      <c r="J8">
        <v>38066.01</v>
      </c>
      <c r="K8">
        <v>36207.15</v>
      </c>
      <c r="L8">
        <v>34326.370000000003</v>
      </c>
      <c r="M8">
        <v>32363.040000000001</v>
      </c>
      <c r="N8">
        <v>30295.05</v>
      </c>
      <c r="O8">
        <v>28352.57</v>
      </c>
      <c r="P8">
        <f t="shared" si="1"/>
        <v>4.1305390590523116E-3</v>
      </c>
      <c r="Q8">
        <v>3.7515966243723098E-3</v>
      </c>
      <c r="R8" s="4">
        <f t="shared" si="2"/>
        <v>3.789424346800018E-4</v>
      </c>
    </row>
    <row r="9" spans="1:18" x14ac:dyDescent="0.25">
      <c r="A9" t="s">
        <v>8</v>
      </c>
      <c r="B9">
        <v>1645</v>
      </c>
      <c r="C9">
        <v>1.6931585074267386E-2</v>
      </c>
      <c r="D9">
        <f t="shared" si="0"/>
        <v>13854081546424.965</v>
      </c>
      <c r="E9" s="13">
        <v>5655125.731055649</v>
      </c>
      <c r="F9">
        <v>2449827.3257381329</v>
      </c>
      <c r="G9">
        <v>232214.28</v>
      </c>
      <c r="H9">
        <v>220625.57</v>
      </c>
      <c r="I9">
        <v>209793.73</v>
      </c>
      <c r="J9">
        <v>199536.92</v>
      </c>
      <c r="K9">
        <v>189797.49</v>
      </c>
      <c r="L9">
        <v>180620.01</v>
      </c>
      <c r="M9">
        <v>170769.21</v>
      </c>
      <c r="N9">
        <v>160437.5</v>
      </c>
      <c r="O9">
        <v>150560.84</v>
      </c>
      <c r="P9">
        <f t="shared" si="1"/>
        <v>2.1934428885414116E-2</v>
      </c>
      <c r="Q9">
        <v>1.7269512785154296E-2</v>
      </c>
      <c r="R9" s="4">
        <f t="shared" si="2"/>
        <v>4.6649161002598194E-3</v>
      </c>
    </row>
    <row r="10" spans="1:18" x14ac:dyDescent="0.25">
      <c r="A10" t="s">
        <v>9</v>
      </c>
      <c r="C10">
        <v>4.6413128617260747E-2</v>
      </c>
      <c r="D10">
        <f t="shared" si="0"/>
        <v>37977027305345.953</v>
      </c>
      <c r="E10" s="13" t="e">
        <v>#VALUE!</v>
      </c>
      <c r="F10">
        <v>6487340.7895707237</v>
      </c>
      <c r="G10">
        <v>52212.09</v>
      </c>
      <c r="H10">
        <v>49986.85</v>
      </c>
      <c r="I10">
        <v>47848.37</v>
      </c>
      <c r="J10">
        <v>45962.3</v>
      </c>
      <c r="K10">
        <v>44159.44</v>
      </c>
      <c r="L10">
        <v>42190.86</v>
      </c>
      <c r="M10">
        <v>40104.910000000003</v>
      </c>
      <c r="N10">
        <v>38013.99</v>
      </c>
      <c r="O10">
        <v>35561.9</v>
      </c>
      <c r="P10">
        <f t="shared" si="1"/>
        <v>5.1808290029479662E-3</v>
      </c>
      <c r="Q10">
        <v>4.8965426633246056E-3</v>
      </c>
      <c r="R10" s="4">
        <f t="shared" si="2"/>
        <v>2.842863396233606E-4</v>
      </c>
    </row>
    <row r="11" spans="1:18" x14ac:dyDescent="0.25">
      <c r="A11" t="s">
        <v>10</v>
      </c>
      <c r="C11">
        <v>8.7497696995647189E-2</v>
      </c>
      <c r="D11">
        <f t="shared" si="0"/>
        <v>71594019342251.656</v>
      </c>
      <c r="E11" s="13" t="e">
        <v>#VALUE!</v>
      </c>
      <c r="F11">
        <v>24203646.558832437</v>
      </c>
      <c r="G11">
        <v>173689.13</v>
      </c>
      <c r="H11">
        <v>166111.35999999999</v>
      </c>
      <c r="I11">
        <v>162853.04</v>
      </c>
      <c r="J11">
        <v>155131.35</v>
      </c>
      <c r="K11">
        <v>146325.23000000001</v>
      </c>
      <c r="L11">
        <v>137263.85</v>
      </c>
      <c r="M11">
        <v>128034.97</v>
      </c>
      <c r="N11">
        <v>118961.42</v>
      </c>
      <c r="O11">
        <v>111223.67</v>
      </c>
      <c r="P11">
        <f t="shared" si="1"/>
        <v>1.6203600351789797E-2</v>
      </c>
      <c r="Q11">
        <v>1.8477779036444687E-2</v>
      </c>
      <c r="R11" s="4">
        <f t="shared" si="2"/>
        <v>-2.27417868465489E-3</v>
      </c>
    </row>
    <row r="12" spans="1:18" x14ac:dyDescent="0.25">
      <c r="A12" t="s">
        <v>11</v>
      </c>
      <c r="B12">
        <v>11469.2</v>
      </c>
      <c r="C12">
        <v>0.11804968725458209</v>
      </c>
      <c r="D12">
        <f t="shared" si="0"/>
        <v>96592846244533.266</v>
      </c>
      <c r="E12" s="13">
        <v>7813294.6500187209</v>
      </c>
      <c r="F12">
        <v>12362626.852207836</v>
      </c>
      <c r="G12">
        <v>1736195.62</v>
      </c>
      <c r="H12">
        <v>1635366.58</v>
      </c>
      <c r="I12">
        <v>1539916.88</v>
      </c>
      <c r="J12">
        <v>1454563.85</v>
      </c>
      <c r="K12">
        <v>1373389.13</v>
      </c>
      <c r="L12">
        <v>1296694.57</v>
      </c>
      <c r="M12">
        <v>1222527.92</v>
      </c>
      <c r="N12">
        <v>1147558.23</v>
      </c>
      <c r="O12">
        <v>1075183.48</v>
      </c>
      <c r="P12">
        <f t="shared" si="1"/>
        <v>0.15663791182907899</v>
      </c>
      <c r="Q12">
        <v>0.17796886122844649</v>
      </c>
      <c r="R12" s="4">
        <f t="shared" si="2"/>
        <v>-2.1330949399367499E-2</v>
      </c>
    </row>
    <row r="13" spans="1:18" x14ac:dyDescent="0.25">
      <c r="A13" t="s">
        <v>12</v>
      </c>
      <c r="B13">
        <v>15168.9</v>
      </c>
      <c r="C13">
        <v>0.15612979989851342</v>
      </c>
      <c r="D13">
        <f t="shared" si="0"/>
        <v>127751475726179.73</v>
      </c>
      <c r="E13" s="13">
        <v>33339972.094548121</v>
      </c>
      <c r="F13">
        <v>3831781.1233882271</v>
      </c>
      <c r="G13">
        <v>1419689.12</v>
      </c>
      <c r="H13">
        <v>1343864.43</v>
      </c>
      <c r="I13">
        <v>1275619.24</v>
      </c>
      <c r="J13">
        <v>1207232.3400000001</v>
      </c>
      <c r="K13">
        <v>1149216.06</v>
      </c>
      <c r="L13">
        <v>1093543.55</v>
      </c>
      <c r="M13">
        <v>1028409.74</v>
      </c>
      <c r="N13">
        <v>965622.06</v>
      </c>
      <c r="O13">
        <v>906685.76</v>
      </c>
      <c r="P13">
        <f t="shared" si="1"/>
        <v>0.13209035180819695</v>
      </c>
      <c r="Q13">
        <v>0.14495084329918173</v>
      </c>
      <c r="R13" s="4">
        <f t="shared" si="2"/>
        <v>-1.2860491490984782E-2</v>
      </c>
    </row>
    <row r="14" spans="1:18" x14ac:dyDescent="0.25">
      <c r="A14" t="s">
        <v>13</v>
      </c>
      <c r="B14">
        <v>10652.3</v>
      </c>
      <c r="C14">
        <v>0.10964153415599907</v>
      </c>
      <c r="D14">
        <f t="shared" si="0"/>
        <v>89712968302117.109</v>
      </c>
      <c r="E14" s="13">
        <v>27812990.291742601</v>
      </c>
      <c r="F14">
        <v>3225577.95336203</v>
      </c>
      <c r="G14">
        <v>941283.28</v>
      </c>
      <c r="H14">
        <v>893750.44</v>
      </c>
      <c r="I14">
        <v>849099.35</v>
      </c>
      <c r="J14">
        <v>806765.09</v>
      </c>
      <c r="K14">
        <v>764959.15</v>
      </c>
      <c r="L14">
        <v>726655.12</v>
      </c>
      <c r="M14">
        <v>691343.12</v>
      </c>
      <c r="N14">
        <v>656268.13</v>
      </c>
      <c r="O14">
        <v>623224.62</v>
      </c>
      <c r="P14">
        <f t="shared" si="1"/>
        <v>9.0794366629657716E-2</v>
      </c>
      <c r="Q14">
        <v>8.411790162358404E-2</v>
      </c>
      <c r="R14" s="4">
        <f t="shared" si="2"/>
        <v>6.6764650060736758E-3</v>
      </c>
    </row>
    <row r="15" spans="1:18" x14ac:dyDescent="0.25">
      <c r="A15" t="s">
        <v>14</v>
      </c>
      <c r="B15">
        <v>976.4</v>
      </c>
      <c r="C15">
        <v>1.0049847821589469E-2</v>
      </c>
      <c r="D15">
        <f t="shared" si="0"/>
        <v>8223176426704.7637</v>
      </c>
      <c r="E15" s="13">
        <v>2878692.0281746523</v>
      </c>
      <c r="F15">
        <v>2856566.9221375487</v>
      </c>
      <c r="G15">
        <v>98026.559999999998</v>
      </c>
      <c r="H15">
        <v>92302.02</v>
      </c>
      <c r="I15">
        <v>87685.81</v>
      </c>
      <c r="J15">
        <v>83474.45</v>
      </c>
      <c r="K15">
        <v>79536.08</v>
      </c>
      <c r="L15">
        <v>75627.45</v>
      </c>
      <c r="M15">
        <v>71702.45</v>
      </c>
      <c r="N15">
        <v>68049.87</v>
      </c>
      <c r="O15">
        <v>64678.97</v>
      </c>
      <c r="P15">
        <f t="shared" si="1"/>
        <v>9.4227441069459558E-3</v>
      </c>
      <c r="Q15">
        <v>9.4665606795354615E-3</v>
      </c>
      <c r="R15" s="4">
        <f t="shared" si="2"/>
        <v>-4.3816572589505665E-5</v>
      </c>
    </row>
    <row r="16" spans="1:18" x14ac:dyDescent="0.25">
      <c r="A16" t="s">
        <v>15</v>
      </c>
      <c r="B16">
        <v>14420</v>
      </c>
      <c r="C16">
        <v>0.14842155426804604</v>
      </c>
      <c r="D16">
        <f t="shared" si="0"/>
        <v>121444289300576.3</v>
      </c>
      <c r="E16" s="13">
        <v>31765659.473842349</v>
      </c>
      <c r="F16">
        <v>3823131.372436339</v>
      </c>
      <c r="G16">
        <v>1563756.37</v>
      </c>
      <c r="H16">
        <v>1482299.58</v>
      </c>
      <c r="I16">
        <v>1405563.51</v>
      </c>
      <c r="J16">
        <v>1331376.1000000001</v>
      </c>
      <c r="K16">
        <v>1262684.5</v>
      </c>
      <c r="L16">
        <v>1192789.8</v>
      </c>
      <c r="M16">
        <v>1124464.6399999999</v>
      </c>
      <c r="N16">
        <v>1054401.77</v>
      </c>
      <c r="O16">
        <v>990648.84</v>
      </c>
      <c r="P16">
        <f t="shared" si="1"/>
        <v>0.14432249801075756</v>
      </c>
      <c r="Q16">
        <v>0.15397336176786938</v>
      </c>
      <c r="R16" s="4">
        <f t="shared" si="2"/>
        <v>-9.6508637571118272E-3</v>
      </c>
    </row>
    <row r="17" spans="1:18" x14ac:dyDescent="0.25">
      <c r="A17" t="s">
        <v>16</v>
      </c>
      <c r="C17">
        <v>0.15612979989851342</v>
      </c>
      <c r="D17">
        <f t="shared" si="0"/>
        <v>127751475726179.73</v>
      </c>
      <c r="E17" s="13" t="e">
        <v>#VALUE!</v>
      </c>
      <c r="F17">
        <v>3831781.1233882271</v>
      </c>
      <c r="G17">
        <v>433884.32</v>
      </c>
      <c r="H17">
        <v>410045.92</v>
      </c>
      <c r="I17">
        <v>387835.09</v>
      </c>
      <c r="J17">
        <v>368377.2</v>
      </c>
      <c r="K17">
        <v>349351.23</v>
      </c>
      <c r="L17">
        <v>331099.11</v>
      </c>
      <c r="M17">
        <v>310385.59000000003</v>
      </c>
      <c r="N17">
        <v>290545.84000000003</v>
      </c>
      <c r="O17">
        <v>271465.28000000003</v>
      </c>
      <c r="P17">
        <f t="shared" si="1"/>
        <v>3.9548370472820366E-2</v>
      </c>
      <c r="Q17">
        <v>3.9834778870442809E-2</v>
      </c>
      <c r="R17" s="4">
        <f t="shared" si="2"/>
        <v>-2.864083976224438E-4</v>
      </c>
    </row>
    <row r="18" spans="1:18" x14ac:dyDescent="0.25">
      <c r="A18" t="s">
        <v>17</v>
      </c>
      <c r="B18">
        <v>1354.6</v>
      </c>
      <c r="C18">
        <v>1.394256847513836E-2</v>
      </c>
      <c r="D18">
        <f t="shared" si="0"/>
        <v>11408351892271.889</v>
      </c>
      <c r="E18" s="13">
        <v>2708559.2213268392</v>
      </c>
      <c r="F18">
        <v>4211963.2468967363</v>
      </c>
      <c r="G18">
        <v>154150.98000000001</v>
      </c>
      <c r="H18">
        <v>144944.69</v>
      </c>
      <c r="I18">
        <v>137296.45000000001</v>
      </c>
      <c r="J18">
        <v>129126.56</v>
      </c>
      <c r="K18">
        <v>121787.57</v>
      </c>
      <c r="L18">
        <v>114103.58</v>
      </c>
      <c r="M18">
        <v>106951.46</v>
      </c>
      <c r="N18">
        <v>99991.63</v>
      </c>
      <c r="O18">
        <v>93749.35</v>
      </c>
      <c r="P18">
        <f t="shared" si="1"/>
        <v>1.3657857186694747E-2</v>
      </c>
      <c r="Q18">
        <v>1.2992649898074523E-2</v>
      </c>
      <c r="R18" s="4">
        <f t="shared" si="2"/>
        <v>6.652072886202242E-4</v>
      </c>
    </row>
    <row r="19" spans="1:18" x14ac:dyDescent="0.25">
      <c r="A19" t="s">
        <v>18</v>
      </c>
      <c r="B19">
        <v>690</v>
      </c>
      <c r="C19">
        <v>7.1020022499966549E-3</v>
      </c>
      <c r="D19">
        <f t="shared" si="0"/>
        <v>5811134508834.7881</v>
      </c>
      <c r="E19" s="13">
        <v>3210115.7100042426</v>
      </c>
      <c r="F19">
        <v>1810257.0230489005</v>
      </c>
      <c r="G19">
        <v>90323.42</v>
      </c>
      <c r="H19">
        <v>94639.54</v>
      </c>
      <c r="I19">
        <v>94524.29</v>
      </c>
      <c r="J19">
        <v>89337.99</v>
      </c>
      <c r="K19">
        <v>73372.960000000006</v>
      </c>
      <c r="L19">
        <v>69766.710000000006</v>
      </c>
      <c r="M19">
        <v>66340.81</v>
      </c>
      <c r="N19">
        <v>67379.14</v>
      </c>
      <c r="O19">
        <v>70122.73</v>
      </c>
      <c r="P19">
        <f t="shared" si="1"/>
        <v>1.0215817303065623E-2</v>
      </c>
      <c r="Q19">
        <v>9.0295810385491882E-3</v>
      </c>
      <c r="R19" s="4">
        <f t="shared" si="2"/>
        <v>1.186236264516435E-3</v>
      </c>
    </row>
    <row r="20" spans="1:18" x14ac:dyDescent="0.25">
      <c r="A20" t="s">
        <v>19</v>
      </c>
      <c r="B20">
        <v>632</v>
      </c>
      <c r="C20">
        <v>6.5050223507215742E-3</v>
      </c>
      <c r="D20">
        <f t="shared" si="0"/>
        <v>5322662332729.835</v>
      </c>
      <c r="E20" s="13">
        <v>3141708.8871254427</v>
      </c>
      <c r="F20">
        <v>1694193.3590797749</v>
      </c>
      <c r="G20">
        <v>65941.41</v>
      </c>
      <c r="H20">
        <v>62724.72</v>
      </c>
      <c r="I20">
        <v>59678.01</v>
      </c>
      <c r="J20">
        <v>56770.79</v>
      </c>
      <c r="K20">
        <v>54107.97</v>
      </c>
      <c r="L20">
        <v>51505.19</v>
      </c>
      <c r="M20">
        <v>48863.19</v>
      </c>
      <c r="N20">
        <v>46334.13</v>
      </c>
      <c r="O20">
        <v>43846.61</v>
      </c>
      <c r="P20">
        <f t="shared" si="1"/>
        <v>6.3877854886535395E-3</v>
      </c>
      <c r="Q20">
        <v>5.6441269292972791E-3</v>
      </c>
      <c r="R20" s="4">
        <f t="shared" si="2"/>
        <v>7.4365855935626043E-4</v>
      </c>
    </row>
    <row r="21" spans="1:18" x14ac:dyDescent="0.25">
      <c r="A21" t="s">
        <v>20</v>
      </c>
      <c r="B21">
        <v>1404.2</v>
      </c>
      <c r="C21">
        <v>1.4453089216587396E-2</v>
      </c>
      <c r="D21">
        <f t="shared" si="0"/>
        <v>11826079822182.332</v>
      </c>
      <c r="E21" s="13">
        <v>3036114.4220524137</v>
      </c>
      <c r="F21">
        <v>3895136.4073386602</v>
      </c>
      <c r="G21">
        <v>130584.09</v>
      </c>
      <c r="H21">
        <v>124294.36</v>
      </c>
      <c r="I21">
        <v>118183.27</v>
      </c>
      <c r="J21">
        <v>112346.76</v>
      </c>
      <c r="K21">
        <v>107114.96</v>
      </c>
      <c r="L21">
        <v>101980.34</v>
      </c>
      <c r="M21">
        <v>96161.93</v>
      </c>
      <c r="N21">
        <v>90797.59</v>
      </c>
      <c r="O21">
        <v>86065.85</v>
      </c>
      <c r="P21">
        <f t="shared" si="1"/>
        <v>1.2538487871665159E-2</v>
      </c>
      <c r="Q21">
        <v>1.3643220545172275E-2</v>
      </c>
      <c r="R21" s="4">
        <f t="shared" si="2"/>
        <v>-1.1047326735071153E-3</v>
      </c>
    </row>
    <row r="22" spans="1:18" x14ac:dyDescent="0.25">
      <c r="A22" t="s">
        <v>21</v>
      </c>
      <c r="B22">
        <v>686.6</v>
      </c>
      <c r="C22">
        <v>7.0670068765908743E-3</v>
      </c>
      <c r="D22">
        <f t="shared" si="0"/>
        <v>5782499932994.1523</v>
      </c>
      <c r="E22" s="13">
        <v>1267093.0930487984</v>
      </c>
      <c r="F22">
        <v>4563595.1807460897</v>
      </c>
      <c r="G22">
        <v>94595.74</v>
      </c>
      <c r="H22">
        <v>89541.2</v>
      </c>
      <c r="I22">
        <v>83900.24</v>
      </c>
      <c r="J22">
        <v>78890.97</v>
      </c>
      <c r="K22">
        <v>73724.52</v>
      </c>
      <c r="L22">
        <v>69410.990000000005</v>
      </c>
      <c r="M22">
        <v>64649.17</v>
      </c>
      <c r="N22">
        <v>60492.93</v>
      </c>
      <c r="O22">
        <v>56531.02</v>
      </c>
      <c r="P22">
        <f t="shared" si="1"/>
        <v>8.2357114772335423E-3</v>
      </c>
      <c r="Q22">
        <v>8.4596451460806216E-3</v>
      </c>
      <c r="R22" s="4">
        <f t="shared" si="2"/>
        <v>-2.2393366884707923E-4</v>
      </c>
    </row>
    <row r="23" spans="1:18" x14ac:dyDescent="0.25">
      <c r="A23" t="s">
        <v>22</v>
      </c>
      <c r="B23">
        <v>1197.5</v>
      </c>
      <c r="C23">
        <v>1.2325576368653616E-2</v>
      </c>
      <c r="D23">
        <f t="shared" si="0"/>
        <v>10085266049753.129</v>
      </c>
      <c r="E23" s="13">
        <v>2463475.9998608963</v>
      </c>
      <c r="F23">
        <v>4093916.9085968803</v>
      </c>
      <c r="G23">
        <v>128106.38</v>
      </c>
      <c r="H23">
        <v>121855.76</v>
      </c>
      <c r="I23">
        <v>115743.57</v>
      </c>
      <c r="J23">
        <v>110863.12</v>
      </c>
      <c r="K23">
        <v>106779.4</v>
      </c>
      <c r="L23">
        <v>101850.54</v>
      </c>
      <c r="M23">
        <v>96697.84</v>
      </c>
      <c r="N23">
        <v>91252.13</v>
      </c>
      <c r="O23">
        <v>85305</v>
      </c>
      <c r="P23">
        <f t="shared" si="1"/>
        <v>1.2427643576312746E-2</v>
      </c>
      <c r="Q23">
        <v>1.379919537626057E-2</v>
      </c>
      <c r="R23" s="4">
        <f t="shared" si="2"/>
        <v>-1.3715517999478236E-3</v>
      </c>
    </row>
    <row r="24" spans="1:18" x14ac:dyDescent="0.25">
      <c r="A24" t="s">
        <v>23</v>
      </c>
      <c r="B24">
        <v>5309.2</v>
      </c>
      <c r="C24">
        <v>5.4646304848814838E-2</v>
      </c>
      <c r="D24">
        <f t="shared" si="0"/>
        <v>44713732368558.922</v>
      </c>
      <c r="E24" s="13">
        <v>1673700.4026349408</v>
      </c>
      <c r="F24">
        <v>26715493.584255088</v>
      </c>
      <c r="G24">
        <v>464823.49</v>
      </c>
      <c r="H24">
        <v>452741.91</v>
      </c>
      <c r="I24">
        <v>439003.83</v>
      </c>
      <c r="J24">
        <v>440676.36</v>
      </c>
      <c r="K24">
        <v>446029.05</v>
      </c>
      <c r="L24">
        <v>438532.91</v>
      </c>
      <c r="M24">
        <v>469646.25</v>
      </c>
      <c r="N24">
        <v>445264.42</v>
      </c>
      <c r="O24">
        <v>418211.58</v>
      </c>
      <c r="P24">
        <f t="shared" si="1"/>
        <v>6.0927078784673863E-2</v>
      </c>
      <c r="Q24">
        <v>4.9911878471472389E-2</v>
      </c>
      <c r="R24" s="4">
        <f t="shared" si="2"/>
        <v>1.1015200313201474E-2</v>
      </c>
    </row>
    <row r="25" spans="1:18" x14ac:dyDescent="0.25">
      <c r="A25" t="s">
        <v>24</v>
      </c>
      <c r="B25">
        <v>825</v>
      </c>
      <c r="C25">
        <v>8.4915244293438264E-3</v>
      </c>
      <c r="D25">
        <f t="shared" si="0"/>
        <v>6948095608389.4199</v>
      </c>
      <c r="F25">
        <v>26715493.584255088</v>
      </c>
      <c r="G25">
        <v>57825.84</v>
      </c>
      <c r="H25">
        <v>54534.51</v>
      </c>
      <c r="I25">
        <v>51064.74</v>
      </c>
      <c r="J25">
        <v>49315.75</v>
      </c>
      <c r="K25">
        <v>47696.35</v>
      </c>
      <c r="L25">
        <v>44091.7</v>
      </c>
      <c r="M25" t="s">
        <v>25</v>
      </c>
      <c r="N25" t="s">
        <v>25</v>
      </c>
      <c r="O25" t="s">
        <v>25</v>
      </c>
      <c r="P25" t="e">
        <f t="shared" si="1"/>
        <v>#VALUE!</v>
      </c>
      <c r="Q25" t="e">
        <v>#VALUE!</v>
      </c>
      <c r="R25" s="4" t="e">
        <f t="shared" si="2"/>
        <v>#VALUE!</v>
      </c>
    </row>
    <row r="26" spans="1:18" x14ac:dyDescent="0.25">
      <c r="A26" t="s">
        <v>26</v>
      </c>
      <c r="B26">
        <v>486.8</v>
      </c>
      <c r="C26">
        <v>5.0105140511570601E-3</v>
      </c>
      <c r="D26">
        <f t="shared" si="0"/>
        <v>4099797505653.2964</v>
      </c>
      <c r="E26" s="13">
        <v>2393132.019341642</v>
      </c>
      <c r="F26">
        <v>1713151.4151823365</v>
      </c>
      <c r="G26">
        <v>84258.69</v>
      </c>
      <c r="H26">
        <v>79485.47</v>
      </c>
      <c r="I26">
        <v>74764.66</v>
      </c>
      <c r="J26">
        <v>70425.33</v>
      </c>
      <c r="K26">
        <v>66360.759999999995</v>
      </c>
      <c r="L26">
        <v>62422.5</v>
      </c>
      <c r="M26">
        <v>58677.59</v>
      </c>
      <c r="N26">
        <v>54910.9</v>
      </c>
      <c r="O26">
        <v>51721.33</v>
      </c>
      <c r="P26">
        <f t="shared" si="1"/>
        <v>7.535012654977454E-3</v>
      </c>
      <c r="Q26">
        <v>8.2667245275574869E-3</v>
      </c>
      <c r="R26" s="4">
        <f t="shared" si="2"/>
        <v>-7.3171187258003288E-4</v>
      </c>
    </row>
    <row r="27" spans="1:18" x14ac:dyDescent="0.25">
      <c r="A27" t="s">
        <v>27</v>
      </c>
      <c r="C27">
        <v>0</v>
      </c>
      <c r="D27">
        <f t="shared" si="0"/>
        <v>0</v>
      </c>
      <c r="E27" s="13">
        <v>1599411.1625290876</v>
      </c>
      <c r="F27">
        <v>1713151.4151823365</v>
      </c>
      <c r="G27">
        <v>103617.69</v>
      </c>
      <c r="H27">
        <v>97474.86</v>
      </c>
      <c r="I27">
        <v>91014.56</v>
      </c>
      <c r="J27">
        <v>82787.199999999997</v>
      </c>
      <c r="K27">
        <v>71677.53</v>
      </c>
      <c r="L27">
        <v>68219.320000000007</v>
      </c>
      <c r="M27">
        <v>62249.53</v>
      </c>
      <c r="N27">
        <v>56833.83</v>
      </c>
      <c r="O27">
        <v>51752.07</v>
      </c>
      <c r="P27">
        <f t="shared" si="1"/>
        <v>7.5394910063464925E-3</v>
      </c>
      <c r="Q27">
        <v>7.9281485271577353E-3</v>
      </c>
      <c r="R27" s="4">
        <f t="shared" si="2"/>
        <v>-3.8865752081124281E-4</v>
      </c>
    </row>
    <row r="28" spans="1:18" x14ac:dyDescent="0.25">
      <c r="A28" t="s">
        <v>28</v>
      </c>
      <c r="B28">
        <v>2450</v>
      </c>
      <c r="C28">
        <v>2.5217254365930152E-2</v>
      </c>
      <c r="D28">
        <f t="shared" si="0"/>
        <v>20633738473398.887</v>
      </c>
      <c r="E28" s="13">
        <v>6769869.7470954834</v>
      </c>
      <c r="F28">
        <v>3047878.2080336921</v>
      </c>
      <c r="G28">
        <v>309243.63</v>
      </c>
      <c r="H28">
        <v>288814.17</v>
      </c>
      <c r="I28">
        <v>269401.31</v>
      </c>
      <c r="J28">
        <v>250802.99</v>
      </c>
      <c r="K28">
        <v>233988.05</v>
      </c>
      <c r="L28">
        <v>217589.13</v>
      </c>
      <c r="M28">
        <v>202184.59</v>
      </c>
      <c r="N28">
        <v>185708.47</v>
      </c>
      <c r="O28">
        <v>171740.74</v>
      </c>
      <c r="P28">
        <f t="shared" si="1"/>
        <v>2.5020018806074643E-2</v>
      </c>
      <c r="Q28">
        <v>2.3032029977900995E-2</v>
      </c>
      <c r="R28" s="4">
        <f t="shared" si="2"/>
        <v>1.9879888281736473E-3</v>
      </c>
    </row>
    <row r="29" spans="1:18" x14ac:dyDescent="0.25">
      <c r="A29" t="s">
        <v>29</v>
      </c>
      <c r="B29">
        <v>420.8</v>
      </c>
      <c r="C29">
        <v>4.3311920968095545E-3</v>
      </c>
      <c r="D29">
        <f t="shared" si="0"/>
        <v>3543949856982.1436</v>
      </c>
      <c r="E29" s="13">
        <v>1232942.4436044919</v>
      </c>
      <c r="F29">
        <v>2874383.8573854673</v>
      </c>
      <c r="G29">
        <v>88328.52</v>
      </c>
      <c r="H29">
        <v>83001.820000000007</v>
      </c>
      <c r="I29">
        <v>77745.509999999995</v>
      </c>
      <c r="J29">
        <v>72993.33</v>
      </c>
      <c r="K29">
        <v>68291.78</v>
      </c>
      <c r="L29">
        <v>64268.71</v>
      </c>
      <c r="M29">
        <v>59785.4</v>
      </c>
      <c r="N29">
        <v>53546.69</v>
      </c>
      <c r="O29">
        <v>48401.15</v>
      </c>
      <c r="P29">
        <f t="shared" si="1"/>
        <v>7.0513128290680457E-3</v>
      </c>
      <c r="Q29">
        <v>5.2424556391664863E-3</v>
      </c>
      <c r="R29" s="4">
        <f t="shared" si="2"/>
        <v>1.8088571899015594E-3</v>
      </c>
    </row>
    <row r="30" spans="1:18" x14ac:dyDescent="0.25">
      <c r="A30" t="s">
        <v>30</v>
      </c>
      <c r="C30">
        <v>5.0105140511570601E-3</v>
      </c>
      <c r="D30">
        <f t="shared" si="0"/>
        <v>4099797505653.2964</v>
      </c>
      <c r="E30" s="13" t="e">
        <v>#VALUE!</v>
      </c>
      <c r="F30">
        <v>1713151.4151823365</v>
      </c>
      <c r="G30">
        <v>26722.59</v>
      </c>
      <c r="H30">
        <v>25090.34</v>
      </c>
      <c r="I30">
        <v>23507.21</v>
      </c>
      <c r="J30">
        <v>22068.799999999999</v>
      </c>
      <c r="K30">
        <v>20775.8</v>
      </c>
      <c r="L30">
        <v>19367.57</v>
      </c>
      <c r="M30">
        <v>17987.07</v>
      </c>
      <c r="N30">
        <v>16669.09</v>
      </c>
      <c r="O30">
        <v>15475.74</v>
      </c>
      <c r="P30">
        <f t="shared" si="1"/>
        <v>2.2545803973938951E-3</v>
      </c>
      <c r="Q30">
        <v>1.3124189137132371E-3</v>
      </c>
      <c r="R30" s="4">
        <f t="shared" si="2"/>
        <v>9.4216148368065798E-4</v>
      </c>
    </row>
    <row r="31" spans="1:18" x14ac:dyDescent="0.25">
      <c r="A31" t="s">
        <v>31</v>
      </c>
      <c r="C31">
        <v>2.5217254365930152E-2</v>
      </c>
      <c r="D31">
        <f t="shared" si="0"/>
        <v>20633738473398.887</v>
      </c>
      <c r="E31" s="13" t="e">
        <v>#VALUE!</v>
      </c>
      <c r="F31">
        <v>3047878.2080336921</v>
      </c>
      <c r="G31">
        <v>31176.59</v>
      </c>
      <c r="H31">
        <v>29347.19</v>
      </c>
      <c r="I31">
        <v>27524.77</v>
      </c>
      <c r="J31">
        <v>25964.43</v>
      </c>
      <c r="K31">
        <v>24195.65</v>
      </c>
      <c r="L31">
        <v>22227.39</v>
      </c>
      <c r="M31">
        <v>20786.89</v>
      </c>
      <c r="N31">
        <v>19027.5</v>
      </c>
      <c r="O31">
        <v>17183.830000000002</v>
      </c>
      <c r="P31">
        <f t="shared" si="1"/>
        <v>2.5034231817120953E-3</v>
      </c>
      <c r="Q31">
        <v>2.1339127483641536E-3</v>
      </c>
      <c r="R31" s="4">
        <f t="shared" si="2"/>
        <v>3.6951043334794171E-4</v>
      </c>
    </row>
    <row r="32" spans="1:18" x14ac:dyDescent="0.25">
      <c r="A32" t="s">
        <v>32</v>
      </c>
      <c r="B32">
        <v>734.4</v>
      </c>
      <c r="C32">
        <v>7.5590006556486133E-3</v>
      </c>
      <c r="D32">
        <f t="shared" si="0"/>
        <v>6185068381577.2002</v>
      </c>
      <c r="E32" s="13">
        <v>1740139.0690528601</v>
      </c>
      <c r="F32">
        <v>3554352.9201626796</v>
      </c>
      <c r="G32">
        <v>29465.360000000001</v>
      </c>
      <c r="H32">
        <v>27813.96</v>
      </c>
      <c r="I32">
        <v>26284.23</v>
      </c>
      <c r="J32">
        <v>24859.200000000001</v>
      </c>
      <c r="K32">
        <v>23567.73</v>
      </c>
      <c r="L32">
        <v>22100.94</v>
      </c>
      <c r="M32">
        <v>21000.080000000002</v>
      </c>
      <c r="N32">
        <v>19597.39</v>
      </c>
      <c r="O32">
        <v>18428.580000000002</v>
      </c>
      <c r="P32">
        <f t="shared" si="1"/>
        <v>2.6847643614977498E-3</v>
      </c>
      <c r="Q32">
        <v>1.9124539494578929E-3</v>
      </c>
      <c r="R32" s="4">
        <f t="shared" si="2"/>
        <v>7.7231041203985689E-4</v>
      </c>
    </row>
    <row r="33" spans="1:18" x14ac:dyDescent="0.25">
      <c r="A33" t="s">
        <v>33</v>
      </c>
      <c r="C33">
        <v>7.5590006556486133E-3</v>
      </c>
      <c r="D33">
        <f t="shared" si="0"/>
        <v>6185068381577.2002</v>
      </c>
      <c r="E33" s="13" t="e">
        <v>#VALUE!</v>
      </c>
      <c r="F33">
        <v>3554352.9201626796</v>
      </c>
      <c r="G33">
        <v>25050.12</v>
      </c>
      <c r="H33">
        <v>23210.86</v>
      </c>
      <c r="I33">
        <v>21556.68</v>
      </c>
      <c r="J33">
        <v>20380.3</v>
      </c>
      <c r="K33">
        <v>19208.759999999998</v>
      </c>
      <c r="L33">
        <v>18208.740000000002</v>
      </c>
      <c r="M33">
        <v>17120.07</v>
      </c>
      <c r="N33">
        <v>16002.45</v>
      </c>
      <c r="O33">
        <v>14983.91</v>
      </c>
      <c r="P33">
        <f t="shared" si="1"/>
        <v>2.182928232337475E-3</v>
      </c>
      <c r="Q33">
        <v>1.3655726242124528E-3</v>
      </c>
      <c r="R33" s="4">
        <f t="shared" si="2"/>
        <v>8.1735560812502221E-4</v>
      </c>
    </row>
    <row r="34" spans="1:18" x14ac:dyDescent="0.25">
      <c r="A34" t="s">
        <v>34</v>
      </c>
      <c r="C34">
        <v>9.5074195337998702E-3</v>
      </c>
      <c r="D34">
        <f t="shared" si="0"/>
        <v>7779340501174.9189</v>
      </c>
      <c r="E34" s="13" t="e">
        <v>#VALUE!</v>
      </c>
      <c r="F34">
        <v>5133768.9016353479</v>
      </c>
      <c r="G34">
        <v>56902.62</v>
      </c>
      <c r="H34">
        <v>54711.28</v>
      </c>
      <c r="I34">
        <v>52346.49</v>
      </c>
      <c r="J34">
        <v>50259.91</v>
      </c>
      <c r="K34">
        <v>47694.23</v>
      </c>
      <c r="L34">
        <v>44423.34</v>
      </c>
      <c r="M34">
        <v>42867.19</v>
      </c>
      <c r="N34">
        <v>41361.67</v>
      </c>
      <c r="O34">
        <f t="shared" si="1"/>
        <v>6.025767451861762E-3</v>
      </c>
      <c r="P34">
        <v>4.2111629935590355E-3</v>
      </c>
      <c r="Q34" s="4">
        <f t="shared" si="2"/>
        <v>1.8146044583027265E-3</v>
      </c>
    </row>
    <row r="35" spans="1:18" x14ac:dyDescent="0.25">
      <c r="A35" t="s">
        <v>35</v>
      </c>
      <c r="B35">
        <v>923.7</v>
      </c>
      <c r="C35">
        <v>9.5074195337998702E-3</v>
      </c>
      <c r="D35">
        <f t="shared" si="0"/>
        <v>7779340501174.9189</v>
      </c>
      <c r="E35" s="13">
        <v>1515327.364793696</v>
      </c>
      <c r="F35">
        <v>5133768.9016353479</v>
      </c>
      <c r="G35">
        <v>148822.51999999999</v>
      </c>
      <c r="H35">
        <v>142224.93</v>
      </c>
      <c r="I35">
        <v>130311.6</v>
      </c>
      <c r="J35">
        <v>121391.23</v>
      </c>
      <c r="K35">
        <v>117118.82</v>
      </c>
      <c r="L35">
        <v>107890.94</v>
      </c>
      <c r="M35">
        <v>106066.72</v>
      </c>
      <c r="N35">
        <v>110808.18</v>
      </c>
      <c r="O35">
        <f t="shared" si="1"/>
        <v>1.6143069765897737E-2</v>
      </c>
      <c r="P35">
        <v>1.0076573282129072E-2</v>
      </c>
      <c r="Q35" s="4">
        <f t="shared" si="2"/>
        <v>6.0664964837686651E-3</v>
      </c>
    </row>
    <row r="36" spans="1:18" x14ac:dyDescent="0.25">
      <c r="A36" t="s">
        <v>36</v>
      </c>
      <c r="C36">
        <v>0</v>
      </c>
      <c r="D36">
        <f t="shared" si="0"/>
        <v>0</v>
      </c>
      <c r="F36" t="e">
        <v>#DIV/0!</v>
      </c>
      <c r="G36" t="s">
        <v>25</v>
      </c>
      <c r="H36" t="s">
        <v>25</v>
      </c>
      <c r="I36" t="s">
        <v>25</v>
      </c>
      <c r="J36">
        <v>8605809.6699999999</v>
      </c>
      <c r="K36">
        <v>8179836.0800000001</v>
      </c>
      <c r="L36">
        <v>7735785.46</v>
      </c>
      <c r="M36">
        <v>7286914.79</v>
      </c>
      <c r="N36">
        <v>6864133.1299999999</v>
      </c>
    </row>
    <row r="37" spans="1:18" x14ac:dyDescent="0.25">
      <c r="B37">
        <f>SUM(B2:B35)</f>
        <v>97155.7</v>
      </c>
      <c r="C37">
        <v>1</v>
      </c>
      <c r="D37">
        <f t="shared" si="0"/>
        <v>818238900000000</v>
      </c>
      <c r="F37" t="e">
        <v>#DIV/0!</v>
      </c>
      <c r="N37">
        <f>SUM(N2:N35)</f>
        <v>7290150.6999999993</v>
      </c>
    </row>
    <row r="38" spans="1:18" x14ac:dyDescent="0.25">
      <c r="B38">
        <v>97155.7</v>
      </c>
      <c r="C38">
        <v>1</v>
      </c>
      <c r="D38">
        <f t="shared" si="0"/>
        <v>818238900000000</v>
      </c>
      <c r="F38" t="e"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7327-4494-4FBF-A16A-5BA3C76CE188}">
  <dimension ref="A1:BV269"/>
  <sheetViews>
    <sheetView workbookViewId="0">
      <selection activeCell="B5" sqref="B5"/>
    </sheetView>
  </sheetViews>
  <sheetFormatPr defaultRowHeight="15" x14ac:dyDescent="0.25"/>
  <sheetData>
    <row r="1" spans="1:74" x14ac:dyDescent="0.25">
      <c r="A1" t="s">
        <v>76</v>
      </c>
      <c r="B1" t="s">
        <v>77</v>
      </c>
    </row>
    <row r="3" spans="1:74" x14ac:dyDescent="0.25">
      <c r="A3" t="s">
        <v>78</v>
      </c>
      <c r="B3">
        <v>43656</v>
      </c>
    </row>
    <row r="5" spans="1:74" x14ac:dyDescent="0.25">
      <c r="A5" t="s">
        <v>79</v>
      </c>
      <c r="B5" t="s">
        <v>80</v>
      </c>
      <c r="C5" t="s">
        <v>81</v>
      </c>
      <c r="D5" t="s">
        <v>82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  <c r="BK5">
        <v>2018</v>
      </c>
      <c r="BM5">
        <v>2009</v>
      </c>
      <c r="BN5">
        <v>2010</v>
      </c>
      <c r="BO5">
        <v>2011</v>
      </c>
      <c r="BP5">
        <v>2012</v>
      </c>
      <c r="BQ5">
        <v>2013</v>
      </c>
      <c r="BR5">
        <v>2014</v>
      </c>
      <c r="BS5">
        <v>2015</v>
      </c>
      <c r="BT5">
        <v>2016</v>
      </c>
      <c r="BU5">
        <v>2017</v>
      </c>
      <c r="BV5">
        <v>2018</v>
      </c>
    </row>
    <row r="6" spans="1:74" x14ac:dyDescent="0.25">
      <c r="A6" t="s">
        <v>83</v>
      </c>
      <c r="B6" t="s">
        <v>84</v>
      </c>
      <c r="C6" t="s">
        <v>85</v>
      </c>
      <c r="D6" t="s">
        <v>86</v>
      </c>
      <c r="AE6">
        <v>15669.6160398263</v>
      </c>
      <c r="AF6">
        <v>18427.6115299095</v>
      </c>
      <c r="AG6">
        <v>22134.017271251501</v>
      </c>
      <c r="AH6">
        <v>24837.950957962101</v>
      </c>
      <c r="AI6">
        <v>25357.786943725099</v>
      </c>
      <c r="AJ6">
        <v>26329.313141211798</v>
      </c>
      <c r="AK6">
        <v>26401.968740042001</v>
      </c>
      <c r="AL6">
        <v>26663.207760235899</v>
      </c>
      <c r="AM6">
        <v>27272.310041151901</v>
      </c>
      <c r="AN6">
        <v>26705.180996415798</v>
      </c>
      <c r="AO6">
        <v>26087.775812211101</v>
      </c>
      <c r="AP6">
        <v>27190.501182333399</v>
      </c>
      <c r="AQ6">
        <v>27151.924103876401</v>
      </c>
      <c r="AR6">
        <v>26954.404508769701</v>
      </c>
      <c r="AS6">
        <v>28417.384212013199</v>
      </c>
      <c r="AT6">
        <v>26966.0547913068</v>
      </c>
      <c r="AU6">
        <v>25508.302524999101</v>
      </c>
      <c r="AV6">
        <v>25469.2874132699</v>
      </c>
      <c r="AW6">
        <v>27005.5295318108</v>
      </c>
      <c r="AX6">
        <v>26979.885362725101</v>
      </c>
      <c r="AY6">
        <v>27046.2239557508</v>
      </c>
      <c r="AZ6">
        <v>27427.578261867799</v>
      </c>
      <c r="BA6">
        <v>27365.930964989799</v>
      </c>
      <c r="BB6">
        <v>24463.692248689498</v>
      </c>
      <c r="BC6">
        <v>23512.602595639699</v>
      </c>
      <c r="BD6">
        <v>24233.0010815022</v>
      </c>
      <c r="BE6">
        <v>23781.257298385201</v>
      </c>
      <c r="BF6">
        <v>24635.764947530999</v>
      </c>
      <c r="BG6">
        <v>24697.494027519599</v>
      </c>
      <c r="BH6">
        <v>24452.606574010999</v>
      </c>
      <c r="BI6">
        <v>24277.406793915601</v>
      </c>
      <c r="BJ6">
        <v>24485.083282388099</v>
      </c>
      <c r="BM6">
        <f>BA6/BB6</f>
        <v>1.1186345334464289</v>
      </c>
      <c r="BN6">
        <f t="shared" ref="BN6:BV6" si="0">BB6/BC6</f>
        <v>1.0404502074655986</v>
      </c>
      <c r="BO6">
        <f t="shared" si="0"/>
        <v>0.97027200702712779</v>
      </c>
      <c r="BP6">
        <f t="shared" si="0"/>
        <v>1.018995790569394</v>
      </c>
      <c r="BQ6">
        <f t="shared" si="0"/>
        <v>0.96531434477615286</v>
      </c>
      <c r="BR6">
        <f t="shared" si="0"/>
        <v>0.99750059338328756</v>
      </c>
      <c r="BS6">
        <f t="shared" si="0"/>
        <v>1.0100147791102514</v>
      </c>
      <c r="BT6">
        <f t="shared" si="0"/>
        <v>1.0072165771897559</v>
      </c>
      <c r="BU6">
        <f t="shared" si="0"/>
        <v>0.9915182445541495</v>
      </c>
      <c r="BV6" t="e">
        <f t="shared" si="0"/>
        <v>#DIV/0!</v>
      </c>
    </row>
    <row r="7" spans="1:74" x14ac:dyDescent="0.25">
      <c r="A7" t="s">
        <v>87</v>
      </c>
      <c r="B7" t="s">
        <v>88</v>
      </c>
      <c r="C7" t="s">
        <v>85</v>
      </c>
      <c r="D7" t="s">
        <v>86</v>
      </c>
      <c r="AU7">
        <v>330.30355290805699</v>
      </c>
      <c r="AV7">
        <v>343.08088971458699</v>
      </c>
      <c r="AW7">
        <v>333.21668448679799</v>
      </c>
      <c r="AX7">
        <v>357.23471990802602</v>
      </c>
      <c r="AY7">
        <v>365.28449495100602</v>
      </c>
      <c r="AZ7">
        <v>405.54897905179598</v>
      </c>
      <c r="BA7">
        <v>412.01428666330497</v>
      </c>
      <c r="BB7">
        <v>488.30025099015501</v>
      </c>
      <c r="BC7">
        <v>543.30304186393096</v>
      </c>
      <c r="BD7">
        <v>528.73664805776798</v>
      </c>
      <c r="BE7">
        <v>576.19012545069904</v>
      </c>
      <c r="BF7">
        <v>587.56509015017605</v>
      </c>
      <c r="BG7">
        <v>583.65619283312105</v>
      </c>
      <c r="BH7">
        <v>574.18411427125795</v>
      </c>
      <c r="BI7">
        <v>571.07377452356104</v>
      </c>
      <c r="BJ7">
        <v>571.542505760778</v>
      </c>
      <c r="BK7">
        <v>563.82566266779395</v>
      </c>
      <c r="BM7">
        <f t="shared" ref="BM7:BM70" si="1">BA7/BB7</f>
        <v>0.84377242450283296</v>
      </c>
      <c r="BN7">
        <f t="shared" ref="BN7:BN70" si="2">BB7/BC7</f>
        <v>0.89876222543301854</v>
      </c>
      <c r="BO7">
        <f t="shared" ref="BO7:BO70" si="3">BC7/BD7</f>
        <v>1.0275494310062872</v>
      </c>
      <c r="BP7">
        <f t="shared" ref="BP7:BP70" si="4">BD7/BE7</f>
        <v>0.91764267505311259</v>
      </c>
      <c r="BQ7">
        <f t="shared" ref="BQ7:BQ70" si="5">BE7/BF7</f>
        <v>0.98064050283081028</v>
      </c>
      <c r="BR7">
        <f t="shared" ref="BR7:BR70" si="6">BF7/BG7</f>
        <v>1.0066972600737445</v>
      </c>
      <c r="BS7">
        <f t="shared" ref="BS7:BS70" si="7">BG7/BH7</f>
        <v>1.0164965876387662</v>
      </c>
      <c r="BT7">
        <f t="shared" ref="BT7:BT70" si="8">BH7/BI7</f>
        <v>1.0054464762460713</v>
      </c>
      <c r="BU7">
        <f t="shared" ref="BU7:BU70" si="9">BI7/BJ7</f>
        <v>0.99917988385379486</v>
      </c>
      <c r="BV7">
        <f t="shared" ref="BV7:BV70" si="10">BJ7/BK7</f>
        <v>1.0136865765500476</v>
      </c>
    </row>
    <row r="8" spans="1:74" x14ac:dyDescent="0.25">
      <c r="A8" t="s">
        <v>89</v>
      </c>
      <c r="B8" t="s">
        <v>90</v>
      </c>
      <c r="C8" t="s">
        <v>85</v>
      </c>
      <c r="D8" t="s">
        <v>86</v>
      </c>
      <c r="Y8">
        <v>3179.5384579187998</v>
      </c>
      <c r="Z8">
        <v>2934.3977240875802</v>
      </c>
      <c r="AA8">
        <v>2831.9721519165901</v>
      </c>
      <c r="AB8">
        <v>2847.5017560613401</v>
      </c>
      <c r="AC8">
        <v>2912.6651502362101</v>
      </c>
      <c r="AD8">
        <v>2909.5289149933501</v>
      </c>
      <c r="AE8">
        <v>2890.0150065279599</v>
      </c>
      <c r="AF8">
        <v>2904.1295408314299</v>
      </c>
      <c r="AG8">
        <v>2976.6360039565502</v>
      </c>
      <c r="AH8">
        <v>2877.3382969971999</v>
      </c>
      <c r="AI8">
        <v>2685.7785740136301</v>
      </c>
      <c r="AJ8">
        <v>2623.7139979091098</v>
      </c>
      <c r="AK8">
        <v>2390.8077671210499</v>
      </c>
      <c r="AL8">
        <v>1759.3531083453399</v>
      </c>
      <c r="AM8">
        <v>1726.3156873237999</v>
      </c>
      <c r="AN8">
        <v>1922.4161932812599</v>
      </c>
      <c r="AO8">
        <v>2113.7507663186402</v>
      </c>
      <c r="AP8">
        <v>2195.7188594887102</v>
      </c>
      <c r="AQ8">
        <v>2225.6843570337901</v>
      </c>
      <c r="AR8">
        <v>2201.5294600115899</v>
      </c>
      <c r="AS8">
        <v>2195.6305820821199</v>
      </c>
      <c r="AT8">
        <v>2213.68116198694</v>
      </c>
      <c r="AU8">
        <v>2433.80439286308</v>
      </c>
      <c r="AV8">
        <v>2423.2939949010802</v>
      </c>
      <c r="AW8">
        <v>2597.4569952330698</v>
      </c>
      <c r="AX8">
        <v>2883.9782114255599</v>
      </c>
      <c r="AY8">
        <v>3102.6509280005598</v>
      </c>
      <c r="AZ8">
        <v>3409.5034617561901</v>
      </c>
      <c r="BA8">
        <v>3652.1534982018802</v>
      </c>
      <c r="BB8">
        <v>3549.5778566281001</v>
      </c>
      <c r="BC8">
        <v>3587.88379824396</v>
      </c>
      <c r="BD8">
        <v>3579.9600813381699</v>
      </c>
      <c r="BE8">
        <v>3748.44944481631</v>
      </c>
      <c r="BF8">
        <v>3796.88262194857</v>
      </c>
      <c r="BG8">
        <v>3843.1982409816401</v>
      </c>
      <c r="BH8">
        <v>3748.3206230175902</v>
      </c>
      <c r="BI8">
        <v>3530.30942264945</v>
      </c>
      <c r="BJ8">
        <v>3409.9292846303902</v>
      </c>
      <c r="BK8">
        <v>3229.6197397511701</v>
      </c>
      <c r="BM8">
        <f t="shared" si="1"/>
        <v>1.0288979832861649</v>
      </c>
      <c r="BN8">
        <f t="shared" si="2"/>
        <v>0.98932352780360167</v>
      </c>
      <c r="BO8">
        <f t="shared" si="3"/>
        <v>1.0022133534245523</v>
      </c>
      <c r="BP8">
        <f t="shared" si="4"/>
        <v>0.95505091746371495</v>
      </c>
      <c r="BQ8">
        <f t="shared" si="5"/>
        <v>0.9872439624937881</v>
      </c>
      <c r="BR8">
        <f t="shared" si="6"/>
        <v>0.98794867812459242</v>
      </c>
      <c r="BS8">
        <f t="shared" si="7"/>
        <v>1.0253120337095574</v>
      </c>
      <c r="BT8">
        <f t="shared" si="8"/>
        <v>1.0617541337791647</v>
      </c>
      <c r="BU8">
        <f t="shared" si="9"/>
        <v>1.0353028253581829</v>
      </c>
      <c r="BV8">
        <f t="shared" si="10"/>
        <v>1.0558299612365858</v>
      </c>
    </row>
    <row r="9" spans="1:74" x14ac:dyDescent="0.25">
      <c r="A9" t="s">
        <v>91</v>
      </c>
      <c r="B9" t="s">
        <v>92</v>
      </c>
      <c r="C9" t="s">
        <v>85</v>
      </c>
      <c r="D9" t="s">
        <v>86</v>
      </c>
      <c r="Y9">
        <v>1992.29768192397</v>
      </c>
      <c r="Z9">
        <v>2064.9896223466399</v>
      </c>
      <c r="AA9">
        <v>2081.4236372328601</v>
      </c>
      <c r="AB9">
        <v>2060.2596764724899</v>
      </c>
      <c r="AC9">
        <v>1992.11664529973</v>
      </c>
      <c r="AD9">
        <v>1986.32764700556</v>
      </c>
      <c r="AE9">
        <v>2058.1265494161198</v>
      </c>
      <c r="AF9">
        <v>2001.53843445288</v>
      </c>
      <c r="AG9">
        <v>1936.2377960124199</v>
      </c>
      <c r="AH9">
        <v>2070.2954907112098</v>
      </c>
      <c r="AI9">
        <v>1838.67279181089</v>
      </c>
      <c r="AJ9">
        <v>1331.8091575112301</v>
      </c>
      <c r="AK9">
        <v>1243.6094139858701</v>
      </c>
      <c r="AL9">
        <v>1370.83002730525</v>
      </c>
      <c r="AM9">
        <v>1493.7902134174401</v>
      </c>
      <c r="AN9">
        <v>1703.2867610748399</v>
      </c>
      <c r="AO9">
        <v>1869.8712702906701</v>
      </c>
      <c r="AP9">
        <v>1676.13194502334</v>
      </c>
      <c r="AQ9">
        <v>1835.6519796761099</v>
      </c>
      <c r="AR9">
        <v>2085.43201650118</v>
      </c>
      <c r="AS9">
        <v>2244.63111056652</v>
      </c>
      <c r="AT9">
        <v>2453.6314957457298</v>
      </c>
      <c r="AU9">
        <v>2572.7288580278801</v>
      </c>
      <c r="AV9">
        <v>2725.1792550012301</v>
      </c>
      <c r="AW9">
        <v>2887.3786764840302</v>
      </c>
      <c r="AX9">
        <v>3062.6827230376998</v>
      </c>
      <c r="AY9">
        <v>3263.9111339811502</v>
      </c>
      <c r="AZ9">
        <v>3485.3324693127702</v>
      </c>
      <c r="BA9">
        <v>3775.5922120560699</v>
      </c>
      <c r="BB9">
        <v>3928.45896984616</v>
      </c>
      <c r="BC9">
        <v>4094.3588163957902</v>
      </c>
      <c r="BD9">
        <v>4209.88695219496</v>
      </c>
      <c r="BE9">
        <v>4276.6202478014002</v>
      </c>
      <c r="BF9">
        <v>4327.3924836855203</v>
      </c>
      <c r="BG9">
        <v>4413.1151132718296</v>
      </c>
      <c r="BH9">
        <v>4524.6845652603497</v>
      </c>
      <c r="BI9">
        <v>4683.7438900753205</v>
      </c>
      <c r="BJ9">
        <v>4867.9164049631499</v>
      </c>
      <c r="BK9">
        <v>5075.3549848840303</v>
      </c>
      <c r="BM9">
        <f t="shared" si="1"/>
        <v>0.96108734774539939</v>
      </c>
      <c r="BN9">
        <f t="shared" si="2"/>
        <v>0.95948087258857551</v>
      </c>
      <c r="BO9">
        <f t="shared" si="3"/>
        <v>0.97255790069637482</v>
      </c>
      <c r="BP9">
        <f t="shared" si="4"/>
        <v>0.98439578645292447</v>
      </c>
      <c r="BQ9">
        <f t="shared" si="5"/>
        <v>0.98826724498054341</v>
      </c>
      <c r="BR9">
        <f t="shared" si="6"/>
        <v>0.98057548298966635</v>
      </c>
      <c r="BS9">
        <f t="shared" si="7"/>
        <v>0.97534204862696317</v>
      </c>
      <c r="BT9">
        <f t="shared" si="8"/>
        <v>0.96604013187996651</v>
      </c>
      <c r="BU9">
        <f t="shared" si="9"/>
        <v>0.96216604814740581</v>
      </c>
      <c r="BV9">
        <f t="shared" si="10"/>
        <v>0.95912826185780187</v>
      </c>
    </row>
    <row r="10" spans="1:74" x14ac:dyDescent="0.25">
      <c r="A10" t="s">
        <v>93</v>
      </c>
      <c r="B10" t="s">
        <v>94</v>
      </c>
      <c r="C10" t="s">
        <v>85</v>
      </c>
      <c r="D10" t="s">
        <v>86</v>
      </c>
      <c r="O10">
        <v>42137.518994739497</v>
      </c>
      <c r="P10">
        <v>41883.141212349103</v>
      </c>
      <c r="Q10">
        <v>43051.223175055798</v>
      </c>
      <c r="R10">
        <v>44201.728077073203</v>
      </c>
      <c r="S10">
        <v>44648.382221641201</v>
      </c>
      <c r="T10">
        <v>43158.007605439998</v>
      </c>
      <c r="U10">
        <v>43079.815804432503</v>
      </c>
      <c r="V10">
        <v>42958.893856811497</v>
      </c>
      <c r="W10">
        <v>42339.334071566103</v>
      </c>
      <c r="X10">
        <v>41041.866776552102</v>
      </c>
      <c r="Y10">
        <v>40495.698015877002</v>
      </c>
      <c r="Z10">
        <v>38896.625941665901</v>
      </c>
      <c r="AA10">
        <v>37756.420902806502</v>
      </c>
      <c r="AB10">
        <v>36776.514957242704</v>
      </c>
      <c r="AC10">
        <v>35820.931745370399</v>
      </c>
      <c r="AD10">
        <v>35095.992540222498</v>
      </c>
      <c r="AE10">
        <v>34744.392451244697</v>
      </c>
      <c r="AF10">
        <v>35204.989457981501</v>
      </c>
      <c r="AG10">
        <v>35546.649547077701</v>
      </c>
      <c r="AH10">
        <v>35831.620824680103</v>
      </c>
      <c r="AI10">
        <v>35780.519672598799</v>
      </c>
      <c r="AJ10">
        <v>35291.711409292402</v>
      </c>
      <c r="AK10">
        <v>34278.647100255097</v>
      </c>
      <c r="AL10">
        <v>32766.059670740098</v>
      </c>
      <c r="AM10">
        <v>32633.8251274783</v>
      </c>
      <c r="AN10">
        <v>32917.648821357099</v>
      </c>
      <c r="AO10">
        <v>34175.260068412499</v>
      </c>
      <c r="AP10">
        <v>37293.282413290799</v>
      </c>
      <c r="AQ10">
        <v>38595.7232096964</v>
      </c>
      <c r="AR10">
        <v>40035.482449085102</v>
      </c>
      <c r="AS10">
        <v>40801.542130032198</v>
      </c>
      <c r="AT10">
        <v>41420.846177696898</v>
      </c>
      <c r="AU10">
        <v>42396.302398028398</v>
      </c>
      <c r="AV10">
        <v>45519.492383943398</v>
      </c>
      <c r="AW10">
        <v>47032.866888470598</v>
      </c>
      <c r="AX10">
        <v>48831.929359938396</v>
      </c>
      <c r="AY10">
        <v>49707.17301531</v>
      </c>
      <c r="AZ10">
        <v>48710.0755019137</v>
      </c>
      <c r="BA10">
        <v>43900.428212468098</v>
      </c>
      <c r="BB10">
        <v>41979.368880620197</v>
      </c>
      <c r="BC10">
        <v>39736.354062669903</v>
      </c>
      <c r="BD10">
        <v>38207.595907404502</v>
      </c>
      <c r="BE10">
        <v>38192.439890070302</v>
      </c>
      <c r="BF10">
        <v>39111.079527800299</v>
      </c>
      <c r="BG10">
        <v>40790.198010638996</v>
      </c>
      <c r="BH10">
        <v>41767.526508166498</v>
      </c>
      <c r="BI10">
        <v>42949.666237155703</v>
      </c>
      <c r="BJ10">
        <v>43858.077513561897</v>
      </c>
      <c r="BK10">
        <v>44569.7830090145</v>
      </c>
      <c r="BM10">
        <f t="shared" si="1"/>
        <v>1.0457619869729571</v>
      </c>
      <c r="BN10">
        <f t="shared" si="2"/>
        <v>1.0564474237976826</v>
      </c>
      <c r="BO10">
        <f t="shared" si="3"/>
        <v>1.0400118908022982</v>
      </c>
      <c r="BP10">
        <f t="shared" si="4"/>
        <v>1.0003968329171382</v>
      </c>
      <c r="BQ10">
        <f t="shared" si="5"/>
        <v>0.97651203574994583</v>
      </c>
      <c r="BR10">
        <f t="shared" si="6"/>
        <v>0.95883524560482036</v>
      </c>
      <c r="BS10">
        <f t="shared" si="7"/>
        <v>0.97660075711362959</v>
      </c>
      <c r="BT10">
        <f t="shared" si="8"/>
        <v>0.97247616029280015</v>
      </c>
      <c r="BU10">
        <f t="shared" si="9"/>
        <v>0.97928748071263971</v>
      </c>
      <c r="BV10">
        <f t="shared" si="10"/>
        <v>0.98403165895358624</v>
      </c>
    </row>
    <row r="11" spans="1:74" x14ac:dyDescent="0.25">
      <c r="A11" t="s">
        <v>95</v>
      </c>
      <c r="B11" t="s">
        <v>96</v>
      </c>
      <c r="C11" t="s">
        <v>85</v>
      </c>
      <c r="D11" t="s">
        <v>86</v>
      </c>
      <c r="T11">
        <v>4070.4408048825599</v>
      </c>
      <c r="U11">
        <v>4570.3869370292296</v>
      </c>
      <c r="V11">
        <v>4790.7100210860399</v>
      </c>
      <c r="W11">
        <v>4606.1434168632404</v>
      </c>
      <c r="X11">
        <v>4972.5898938615201</v>
      </c>
      <c r="Y11">
        <v>5255.3574363848402</v>
      </c>
      <c r="Z11">
        <v>5240.4742442204797</v>
      </c>
      <c r="AA11">
        <v>4619.0480898331098</v>
      </c>
      <c r="AB11">
        <v>4173.4121930346</v>
      </c>
      <c r="AC11">
        <v>4104.8442886598596</v>
      </c>
      <c r="AD11">
        <v>3893.2612510625499</v>
      </c>
      <c r="AE11">
        <v>3958.9680329437901</v>
      </c>
      <c r="AF11">
        <v>3827.9351613659101</v>
      </c>
      <c r="AG11">
        <v>3930.2177184171901</v>
      </c>
      <c r="AH11">
        <v>3913.4556314444899</v>
      </c>
      <c r="AI11">
        <v>4269.4975443822505</v>
      </c>
      <c r="AJ11">
        <v>4219.2733508271303</v>
      </c>
      <c r="AK11">
        <v>4349.45430263249</v>
      </c>
      <c r="AL11">
        <v>4373.3818793840901</v>
      </c>
      <c r="AM11">
        <v>4399.38982619947</v>
      </c>
      <c r="AN11">
        <v>4383.5575906555796</v>
      </c>
      <c r="AO11">
        <v>4480.6748734577404</v>
      </c>
      <c r="AP11">
        <v>4568.7363650171301</v>
      </c>
      <c r="AQ11">
        <v>4707.0933153747001</v>
      </c>
      <c r="AR11">
        <v>4690.7880257202896</v>
      </c>
      <c r="AS11">
        <v>4843.5777591081396</v>
      </c>
      <c r="AT11">
        <v>4817.85029357644</v>
      </c>
      <c r="AU11">
        <v>4743.5895427734004</v>
      </c>
      <c r="AV11">
        <v>4888.9436844352304</v>
      </c>
      <c r="AW11">
        <v>5228.5580520802996</v>
      </c>
      <c r="AX11">
        <v>5402.7887644706298</v>
      </c>
      <c r="AY11">
        <v>5620.17427679295</v>
      </c>
      <c r="AZ11">
        <v>5737.6328933160203</v>
      </c>
      <c r="BA11">
        <v>5926.0911143544599</v>
      </c>
      <c r="BB11">
        <v>5810.1120696513999</v>
      </c>
      <c r="BC11">
        <v>5945.6785575704598</v>
      </c>
      <c r="BD11">
        <v>6021.1639516500099</v>
      </c>
      <c r="BE11">
        <v>6278.7348890736203</v>
      </c>
      <c r="BF11">
        <v>6336.5819387670799</v>
      </c>
      <c r="BG11">
        <v>6354.8857484842501</v>
      </c>
      <c r="BH11">
        <v>6430.4646094672898</v>
      </c>
      <c r="BI11">
        <v>6507.8828947803404</v>
      </c>
      <c r="BJ11">
        <v>6447.29473124376</v>
      </c>
      <c r="BK11">
        <v>6458.7344859357199</v>
      </c>
      <c r="BM11">
        <f t="shared" si="1"/>
        <v>1.0199615847874719</v>
      </c>
      <c r="BN11">
        <f t="shared" si="2"/>
        <v>0.97719915622642484</v>
      </c>
      <c r="BO11">
        <f t="shared" si="3"/>
        <v>0.98746332192816899</v>
      </c>
      <c r="BP11">
        <f t="shared" si="4"/>
        <v>0.95897725545446422</v>
      </c>
      <c r="BQ11">
        <f t="shared" si="5"/>
        <v>0.99087093795164982</v>
      </c>
      <c r="BR11">
        <f t="shared" si="6"/>
        <v>0.99711972638980395</v>
      </c>
      <c r="BS11">
        <f t="shared" si="7"/>
        <v>0.98824674956273484</v>
      </c>
      <c r="BT11">
        <f t="shared" si="8"/>
        <v>0.98810392157253724</v>
      </c>
      <c r="BU11">
        <f t="shared" si="9"/>
        <v>1.0093974552214851</v>
      </c>
      <c r="BV11">
        <f t="shared" si="10"/>
        <v>0.99822879316112612</v>
      </c>
    </row>
    <row r="12" spans="1:74" x14ac:dyDescent="0.25">
      <c r="A12" t="s">
        <v>97</v>
      </c>
      <c r="B12" t="s">
        <v>98</v>
      </c>
      <c r="C12" t="s">
        <v>85</v>
      </c>
      <c r="D12" t="s">
        <v>86</v>
      </c>
      <c r="T12">
        <v>103604.906761616</v>
      </c>
      <c r="U12">
        <v>103766.654037947</v>
      </c>
      <c r="V12">
        <v>109318.635675083</v>
      </c>
      <c r="W12">
        <v>94683.679324756697</v>
      </c>
      <c r="X12">
        <v>102668.63180644</v>
      </c>
      <c r="Y12">
        <v>116232.75297577</v>
      </c>
      <c r="Z12">
        <v>113095.33731123801</v>
      </c>
      <c r="AA12">
        <v>99319.614265399607</v>
      </c>
      <c r="AB12">
        <v>89704.038671158894</v>
      </c>
      <c r="AC12">
        <v>88583.378540590595</v>
      </c>
      <c r="AD12">
        <v>80886.4664441653</v>
      </c>
      <c r="AE12">
        <v>64972.422604858897</v>
      </c>
      <c r="AF12">
        <v>63352.294032006503</v>
      </c>
      <c r="AG12">
        <v>58146.796480048397</v>
      </c>
      <c r="AH12">
        <v>61588.086729809103</v>
      </c>
      <c r="AI12">
        <v>68780.588548552798</v>
      </c>
      <c r="AJ12">
        <v>65478.706920222801</v>
      </c>
      <c r="AK12">
        <v>63853.890761014998</v>
      </c>
      <c r="AL12">
        <v>61081.371599543403</v>
      </c>
      <c r="AM12">
        <v>61843.213711928802</v>
      </c>
      <c r="AN12">
        <v>62681.609067580299</v>
      </c>
      <c r="AO12">
        <v>63076.606463633798</v>
      </c>
      <c r="AP12">
        <v>64864.720318444</v>
      </c>
      <c r="AQ12">
        <v>61773.867356681898</v>
      </c>
      <c r="AR12">
        <v>60291.5089875618</v>
      </c>
      <c r="AS12">
        <v>63251.522987039403</v>
      </c>
      <c r="AT12">
        <v>60861.265998695097</v>
      </c>
      <c r="AU12">
        <v>59187.206929128297</v>
      </c>
      <c r="AV12">
        <v>60351.140047343702</v>
      </c>
      <c r="AW12">
        <v>60328.320526437499</v>
      </c>
      <c r="AX12">
        <v>56092.9202185986</v>
      </c>
      <c r="AY12">
        <v>53335.031574029199</v>
      </c>
      <c r="AZ12">
        <v>47283.903278523401</v>
      </c>
      <c r="BA12">
        <v>42456.795885441497</v>
      </c>
      <c r="BB12">
        <v>36024.058229466602</v>
      </c>
      <c r="BC12">
        <v>33893.303514038998</v>
      </c>
      <c r="BD12">
        <v>34634.862142988502</v>
      </c>
      <c r="BE12">
        <v>35416.891784494903</v>
      </c>
      <c r="BF12">
        <v>36978.833041035803</v>
      </c>
      <c r="BG12">
        <v>38537.2728768897</v>
      </c>
      <c r="BH12">
        <v>40276.088833293499</v>
      </c>
      <c r="BI12">
        <v>41045.111116720902</v>
      </c>
      <c r="BJ12">
        <v>40819.128684072399</v>
      </c>
      <c r="BK12">
        <v>40782.368108969698</v>
      </c>
      <c r="BM12">
        <f t="shared" si="1"/>
        <v>1.1785678230642296</v>
      </c>
      <c r="BN12">
        <f t="shared" si="2"/>
        <v>1.0628665398327142</v>
      </c>
      <c r="BO12">
        <f t="shared" si="3"/>
        <v>0.97858924265706582</v>
      </c>
      <c r="BP12">
        <f t="shared" si="4"/>
        <v>0.97791930341417588</v>
      </c>
      <c r="BQ12">
        <f t="shared" si="5"/>
        <v>0.95776120747759674</v>
      </c>
      <c r="BR12">
        <f t="shared" si="6"/>
        <v>0.95956019407931503</v>
      </c>
      <c r="BS12">
        <f t="shared" si="7"/>
        <v>0.95682758662091238</v>
      </c>
      <c r="BT12">
        <f t="shared" si="8"/>
        <v>0.98126397364985762</v>
      </c>
      <c r="BU12">
        <f t="shared" si="9"/>
        <v>1.0055361895251989</v>
      </c>
      <c r="BV12">
        <f t="shared" si="10"/>
        <v>1.0009013840246961</v>
      </c>
    </row>
    <row r="13" spans="1:74" x14ac:dyDescent="0.25">
      <c r="A13" t="s">
        <v>99</v>
      </c>
      <c r="B13" t="s">
        <v>100</v>
      </c>
      <c r="C13" t="s">
        <v>85</v>
      </c>
      <c r="D13" t="s">
        <v>86</v>
      </c>
      <c r="E13">
        <v>5642.7651381332798</v>
      </c>
      <c r="F13">
        <v>5853.17190550128</v>
      </c>
      <c r="G13">
        <v>5711.1793382740898</v>
      </c>
      <c r="H13">
        <v>5323.49430875299</v>
      </c>
      <c r="I13">
        <v>5772.6499667528497</v>
      </c>
      <c r="J13">
        <v>6286.2293465149196</v>
      </c>
      <c r="K13">
        <v>6151.9260259492603</v>
      </c>
      <c r="L13">
        <v>6255.1840216164101</v>
      </c>
      <c r="M13">
        <v>6460.7874519929801</v>
      </c>
      <c r="N13">
        <v>6980.8991779788703</v>
      </c>
      <c r="O13">
        <v>7084.1814784815097</v>
      </c>
      <c r="P13">
        <v>7368.0775801052496</v>
      </c>
      <c r="Q13">
        <v>7368.5057696067197</v>
      </c>
      <c r="R13">
        <v>7453.7535568433104</v>
      </c>
      <c r="S13">
        <v>7740.8559284907897</v>
      </c>
      <c r="T13">
        <v>7617.9431512873598</v>
      </c>
      <c r="U13">
        <v>7350.8285666498005</v>
      </c>
      <c r="V13">
        <v>7743.5823148735899</v>
      </c>
      <c r="W13">
        <v>7285.4395562104201</v>
      </c>
      <c r="X13">
        <v>7910.3666223459804</v>
      </c>
      <c r="Y13">
        <v>7908.0226181643202</v>
      </c>
      <c r="Z13">
        <v>7380.67498356137</v>
      </c>
      <c r="AA13">
        <v>7210.3470207792298</v>
      </c>
      <c r="AB13">
        <v>7403.7272099517404</v>
      </c>
      <c r="AC13">
        <v>7399.8891193358604</v>
      </c>
      <c r="AD13">
        <v>6904.6450440420404</v>
      </c>
      <c r="AE13">
        <v>7214.2707026746302</v>
      </c>
      <c r="AF13">
        <v>7294.0642559908902</v>
      </c>
      <c r="AG13">
        <v>7104.1812008053803</v>
      </c>
      <c r="AH13">
        <v>6497.4255453422302</v>
      </c>
      <c r="AI13">
        <v>6245.7085766218897</v>
      </c>
      <c r="AJ13">
        <v>6721.2782391095297</v>
      </c>
      <c r="AK13">
        <v>7157.3283111998498</v>
      </c>
      <c r="AL13">
        <v>7644.2356920043303</v>
      </c>
      <c r="AM13">
        <v>7988.6446136109198</v>
      </c>
      <c r="AN13">
        <v>7666.5300042451599</v>
      </c>
      <c r="AO13">
        <v>7994.2433708172202</v>
      </c>
      <c r="AP13">
        <v>8543.0285340328592</v>
      </c>
      <c r="AQ13">
        <v>8772.0632096057798</v>
      </c>
      <c r="AR13">
        <v>8381.2539982949802</v>
      </c>
      <c r="AS13">
        <v>8224.1128265136304</v>
      </c>
      <c r="AT13">
        <v>7776.1378720668499</v>
      </c>
      <c r="AU13">
        <v>6854.2940808640597</v>
      </c>
      <c r="AV13">
        <v>7380.4670873288997</v>
      </c>
      <c r="AW13">
        <v>7962.4123091681604</v>
      </c>
      <c r="AX13">
        <v>8577.8649942945904</v>
      </c>
      <c r="AY13">
        <v>9174.5024583166105</v>
      </c>
      <c r="AZ13">
        <v>9901.5118811563407</v>
      </c>
      <c r="BA13">
        <v>10201.4759370923</v>
      </c>
      <c r="BB13">
        <v>9502.2435850465899</v>
      </c>
      <c r="BC13">
        <v>10385.964431955499</v>
      </c>
      <c r="BD13">
        <v>10883.315359488999</v>
      </c>
      <c r="BE13">
        <v>10649.8372874572</v>
      </c>
      <c r="BF13">
        <v>10784.6306992057</v>
      </c>
      <c r="BG13">
        <v>10398.6940069464</v>
      </c>
      <c r="BH13">
        <v>10568.1578087083</v>
      </c>
      <c r="BI13">
        <v>10239.4813479933</v>
      </c>
      <c r="BJ13">
        <v>10404.263513420799</v>
      </c>
      <c r="BK13">
        <v>10040.130736400301</v>
      </c>
      <c r="BM13">
        <f t="shared" si="1"/>
        <v>1.0735860268985393</v>
      </c>
      <c r="BN13">
        <f t="shared" si="2"/>
        <v>0.9149120091158911</v>
      </c>
      <c r="BO13">
        <f t="shared" si="3"/>
        <v>0.95430152383668021</v>
      </c>
      <c r="BP13">
        <f t="shared" si="4"/>
        <v>1.0219231586107684</v>
      </c>
      <c r="BQ13">
        <f t="shared" si="5"/>
        <v>0.98750134190886774</v>
      </c>
      <c r="BR13">
        <f t="shared" si="6"/>
        <v>1.0371139579644801</v>
      </c>
      <c r="BS13">
        <f t="shared" si="7"/>
        <v>0.98396467910213647</v>
      </c>
      <c r="BT13">
        <f t="shared" si="8"/>
        <v>1.032098936415311</v>
      </c>
      <c r="BU13">
        <f t="shared" si="9"/>
        <v>0.98416205383351341</v>
      </c>
      <c r="BV13">
        <f t="shared" si="10"/>
        <v>1.0362677326202878</v>
      </c>
    </row>
    <row r="14" spans="1:74" x14ac:dyDescent="0.25">
      <c r="A14" t="s">
        <v>101</v>
      </c>
      <c r="B14" t="s">
        <v>102</v>
      </c>
      <c r="C14" t="s">
        <v>85</v>
      </c>
      <c r="D14" t="s">
        <v>86</v>
      </c>
      <c r="AI14">
        <v>1796.9333844395201</v>
      </c>
      <c r="AJ14">
        <v>1601.59062416544</v>
      </c>
      <c r="AK14">
        <v>949.03129167040095</v>
      </c>
      <c r="AL14">
        <v>886.03015134158602</v>
      </c>
      <c r="AM14">
        <v>956.46884657043199</v>
      </c>
      <c r="AN14">
        <v>1043.54119486628</v>
      </c>
      <c r="AO14">
        <v>1121.87950406801</v>
      </c>
      <c r="AP14">
        <v>1172.1356800992201</v>
      </c>
      <c r="AQ14">
        <v>1267.5740594209899</v>
      </c>
      <c r="AR14">
        <v>1317.7397905031601</v>
      </c>
      <c r="AS14">
        <v>1404.3200896037999</v>
      </c>
      <c r="AT14">
        <v>1548.0596127864401</v>
      </c>
      <c r="AU14">
        <v>1761.8412338319299</v>
      </c>
      <c r="AV14">
        <v>2019.90053213589</v>
      </c>
      <c r="AW14">
        <v>2244.1393981339002</v>
      </c>
      <c r="AX14">
        <v>2571.97712834302</v>
      </c>
      <c r="AY14">
        <v>2934.0248818094701</v>
      </c>
      <c r="AZ14">
        <v>3366.6649391620599</v>
      </c>
      <c r="BA14">
        <v>3629.9090914267599</v>
      </c>
      <c r="BB14">
        <v>3137.3460978258199</v>
      </c>
      <c r="BC14">
        <v>3218.3727066056299</v>
      </c>
      <c r="BD14">
        <v>3370.5511033620901</v>
      </c>
      <c r="BE14">
        <v>3603.5958482702399</v>
      </c>
      <c r="BF14">
        <v>3705.3573964744501</v>
      </c>
      <c r="BG14">
        <v>3819.2177873035998</v>
      </c>
      <c r="BH14">
        <v>3923.7165022155</v>
      </c>
      <c r="BI14">
        <v>3917.3796757227001</v>
      </c>
      <c r="BJ14">
        <v>4198.7947487701304</v>
      </c>
      <c r="BK14">
        <v>4406.7064339327299</v>
      </c>
      <c r="BM14">
        <f t="shared" si="1"/>
        <v>1.1569998904304137</v>
      </c>
      <c r="BN14">
        <f t="shared" si="2"/>
        <v>0.9748237335553136</v>
      </c>
      <c r="BO14">
        <f t="shared" si="3"/>
        <v>0.95485058909070875</v>
      </c>
      <c r="BP14">
        <f t="shared" si="4"/>
        <v>0.93532994411123727</v>
      </c>
      <c r="BQ14">
        <f t="shared" si="5"/>
        <v>0.97253664429211784</v>
      </c>
      <c r="BR14">
        <f t="shared" si="6"/>
        <v>0.97018751033060724</v>
      </c>
      <c r="BS14">
        <f t="shared" si="7"/>
        <v>0.97336741457929088</v>
      </c>
      <c r="BT14">
        <f t="shared" si="8"/>
        <v>1.0016176186679253</v>
      </c>
      <c r="BU14">
        <f t="shared" si="9"/>
        <v>0.93297717800331637</v>
      </c>
      <c r="BV14">
        <f t="shared" si="10"/>
        <v>0.95281925667622691</v>
      </c>
    </row>
    <row r="15" spans="1:74" x14ac:dyDescent="0.25">
      <c r="A15" t="s">
        <v>103</v>
      </c>
      <c r="B15" t="s">
        <v>104</v>
      </c>
      <c r="C15" t="s">
        <v>85</v>
      </c>
      <c r="D15" t="s">
        <v>86</v>
      </c>
      <c r="AU15">
        <v>10551.212572216</v>
      </c>
      <c r="AV15">
        <v>10561.3156869179</v>
      </c>
      <c r="AW15">
        <v>10586.682336861901</v>
      </c>
      <c r="AX15">
        <v>10565.231919887399</v>
      </c>
      <c r="AY15">
        <v>10202.955306396099</v>
      </c>
      <c r="AZ15">
        <v>10535.5519401488</v>
      </c>
      <c r="BA15">
        <v>10416.0057817659</v>
      </c>
      <c r="BB15">
        <v>10117.011362596901</v>
      </c>
      <c r="BC15">
        <v>10271.2245225485</v>
      </c>
      <c r="BD15">
        <v>10360.509154682601</v>
      </c>
      <c r="BE15">
        <v>9921.8061080485804</v>
      </c>
      <c r="BF15">
        <v>9640.3444620324899</v>
      </c>
      <c r="BG15">
        <v>9717.82905631836</v>
      </c>
      <c r="BH15">
        <v>9835.4103186563098</v>
      </c>
      <c r="BI15">
        <v>9589.9798367323001</v>
      </c>
      <c r="BJ15">
        <v>9093.8036107190601</v>
      </c>
      <c r="BM15">
        <f t="shared" si="1"/>
        <v>1.0295536308552935</v>
      </c>
      <c r="BN15">
        <f t="shared" si="2"/>
        <v>0.98498590313033718</v>
      </c>
      <c r="BO15">
        <f t="shared" si="3"/>
        <v>0.99138221579643637</v>
      </c>
      <c r="BP15">
        <f t="shared" si="4"/>
        <v>1.0442160471446971</v>
      </c>
      <c r="BQ15">
        <f t="shared" si="5"/>
        <v>1.0291962229279876</v>
      </c>
      <c r="BR15">
        <f t="shared" si="6"/>
        <v>0.99202655306686105</v>
      </c>
      <c r="BS15">
        <f t="shared" si="7"/>
        <v>0.98804510858942862</v>
      </c>
      <c r="BT15">
        <f t="shared" si="8"/>
        <v>1.0255923876903206</v>
      </c>
      <c r="BU15">
        <f t="shared" si="9"/>
        <v>1.0545620124705999</v>
      </c>
      <c r="BV15" t="e">
        <f t="shared" si="10"/>
        <v>#DIV/0!</v>
      </c>
    </row>
    <row r="16" spans="1:74" x14ac:dyDescent="0.25">
      <c r="A16" t="s">
        <v>105</v>
      </c>
      <c r="B16" t="s">
        <v>106</v>
      </c>
      <c r="C16" t="s">
        <v>85</v>
      </c>
      <c r="D16" t="s">
        <v>86</v>
      </c>
      <c r="V16">
        <v>5193.1803156183596</v>
      </c>
      <c r="W16">
        <v>5431.5780044419098</v>
      </c>
      <c r="X16">
        <v>5878.3953307720903</v>
      </c>
      <c r="Y16">
        <v>6367.0978961189703</v>
      </c>
      <c r="Z16">
        <v>6616.9496056114604</v>
      </c>
      <c r="AA16">
        <v>6613.6379091374201</v>
      </c>
      <c r="AB16">
        <v>6967.4922754654199</v>
      </c>
      <c r="AC16">
        <v>7675.8617893535002</v>
      </c>
      <c r="AD16">
        <v>8262.5888213553299</v>
      </c>
      <c r="AE16">
        <v>9217.0502796249493</v>
      </c>
      <c r="AF16">
        <v>9833.6979025068194</v>
      </c>
      <c r="AG16">
        <v>10337.310661301401</v>
      </c>
      <c r="AH16">
        <v>10838.6693244457</v>
      </c>
      <c r="AI16">
        <v>11072.2397817287</v>
      </c>
      <c r="AJ16">
        <v>11163.477011327601</v>
      </c>
      <c r="AK16">
        <v>11099.409067987301</v>
      </c>
      <c r="AL16">
        <v>11453.451292829801</v>
      </c>
      <c r="AM16">
        <v>11958.668560145201</v>
      </c>
      <c r="AN16">
        <v>11193.161508507699</v>
      </c>
      <c r="AO16">
        <v>11676.874363729001</v>
      </c>
      <c r="AP16">
        <v>12052.770154494799</v>
      </c>
      <c r="AQ16">
        <v>12360.992984401501</v>
      </c>
      <c r="AR16">
        <v>12570.403301390599</v>
      </c>
      <c r="AS16">
        <v>13174.811844477899</v>
      </c>
      <c r="AT16">
        <v>12328.156406686399</v>
      </c>
      <c r="AU16">
        <v>12282.1360274371</v>
      </c>
      <c r="AV16">
        <v>12861.090751285201</v>
      </c>
      <c r="AW16">
        <v>13423.4933864214</v>
      </c>
      <c r="AX16">
        <v>14086.300689260799</v>
      </c>
      <c r="AY16">
        <v>15641.3868957467</v>
      </c>
      <c r="AZ16">
        <v>16820.812765108301</v>
      </c>
      <c r="BA16">
        <v>16545.776949121198</v>
      </c>
      <c r="BB16">
        <v>14316.3385683291</v>
      </c>
      <c r="BC16">
        <v>13092.073818263199</v>
      </c>
      <c r="BD16">
        <v>12643.9198441354</v>
      </c>
      <c r="BE16">
        <v>12919.9541600759</v>
      </c>
      <c r="BF16">
        <v>12750.414275188001</v>
      </c>
      <c r="BG16">
        <v>13193.546601760399</v>
      </c>
      <c r="BH16">
        <v>13577.4128026007</v>
      </c>
      <c r="BI16">
        <v>14190.6057596111</v>
      </c>
      <c r="BJ16">
        <v>14483.208237168299</v>
      </c>
      <c r="BK16">
        <v>15061.5863625331</v>
      </c>
      <c r="BM16">
        <f t="shared" si="1"/>
        <v>1.1557268550301059</v>
      </c>
      <c r="BN16">
        <f t="shared" si="2"/>
        <v>1.0935119040008829</v>
      </c>
      <c r="BO16">
        <f t="shared" si="3"/>
        <v>1.0354442277119991</v>
      </c>
      <c r="BP16">
        <f t="shared" si="4"/>
        <v>0.97863503906279503</v>
      </c>
      <c r="BQ16">
        <f t="shared" si="5"/>
        <v>1.013296813831204</v>
      </c>
      <c r="BR16">
        <f t="shared" si="6"/>
        <v>0.96641294869771621</v>
      </c>
      <c r="BS16">
        <f t="shared" si="7"/>
        <v>0.97172758857513908</v>
      </c>
      <c r="BT16">
        <f t="shared" si="8"/>
        <v>0.95678881033002461</v>
      </c>
      <c r="BU16">
        <f t="shared" si="9"/>
        <v>0.97979712279449993</v>
      </c>
      <c r="BV16">
        <f t="shared" si="10"/>
        <v>0.9615991229978561</v>
      </c>
    </row>
    <row r="17" spans="1:74" x14ac:dyDescent="0.25">
      <c r="A17" t="s">
        <v>107</v>
      </c>
      <c r="B17" t="s">
        <v>108</v>
      </c>
      <c r="C17" t="s">
        <v>85</v>
      </c>
      <c r="D17" t="s">
        <v>86</v>
      </c>
      <c r="E17">
        <v>19378.143669163001</v>
      </c>
      <c r="F17">
        <v>19468.649203062902</v>
      </c>
      <c r="G17">
        <v>19245.410271659799</v>
      </c>
      <c r="H17">
        <v>20053.220344217301</v>
      </c>
      <c r="I17">
        <v>21035.760486356099</v>
      </c>
      <c r="J17">
        <v>21861.735199040701</v>
      </c>
      <c r="K17">
        <v>21877.3491545256</v>
      </c>
      <c r="L17">
        <v>22964.5063051246</v>
      </c>
      <c r="M17">
        <v>23712.680231669499</v>
      </c>
      <c r="N17">
        <v>24857.369990757801</v>
      </c>
      <c r="O17">
        <v>26120.400891573601</v>
      </c>
      <c r="P17">
        <v>26263.252082811301</v>
      </c>
      <c r="Q17">
        <v>26793.773666541802</v>
      </c>
      <c r="R17">
        <v>27076.901411923001</v>
      </c>
      <c r="S17">
        <v>27483.455372105102</v>
      </c>
      <c r="T17">
        <v>27513.610556843199</v>
      </c>
      <c r="U17">
        <v>27943.9894210397</v>
      </c>
      <c r="V17">
        <v>28624.9188971529</v>
      </c>
      <c r="W17">
        <v>28547.761847454702</v>
      </c>
      <c r="X17">
        <v>29382.8024855367</v>
      </c>
      <c r="Y17">
        <v>29907.5348490016</v>
      </c>
      <c r="Z17">
        <v>30419.2473749862</v>
      </c>
      <c r="AA17">
        <v>30912.0015044057</v>
      </c>
      <c r="AB17">
        <v>29849.914217326299</v>
      </c>
      <c r="AC17">
        <v>30865.987926380301</v>
      </c>
      <c r="AD17">
        <v>32045.063582963201</v>
      </c>
      <c r="AE17">
        <v>32796.674130603002</v>
      </c>
      <c r="AF17">
        <v>33127.098426314798</v>
      </c>
      <c r="AG17">
        <v>34459.4367792103</v>
      </c>
      <c r="AH17">
        <v>35192.196963097798</v>
      </c>
      <c r="AI17">
        <v>35912.733831493002</v>
      </c>
      <c r="AJ17">
        <v>35317.4732486383</v>
      </c>
      <c r="AK17">
        <v>35035.726724950902</v>
      </c>
      <c r="AL17">
        <v>36092.623887196401</v>
      </c>
      <c r="AM17">
        <v>37134.244048884699</v>
      </c>
      <c r="AN17">
        <v>38095.101124314402</v>
      </c>
      <c r="AO17">
        <v>39056.175995588303</v>
      </c>
      <c r="AP17">
        <v>40153.5996467269</v>
      </c>
      <c r="AQ17">
        <v>41555.910310933898</v>
      </c>
      <c r="AR17">
        <v>43168.289222528299</v>
      </c>
      <c r="AS17">
        <v>44334.391871507803</v>
      </c>
      <c r="AT17">
        <v>44585.168488550597</v>
      </c>
      <c r="AU17">
        <v>45806.687447578297</v>
      </c>
      <c r="AV17">
        <v>46595.9025319996</v>
      </c>
      <c r="AW17">
        <v>47926.727866031499</v>
      </c>
      <c r="AX17">
        <v>48813.884875142503</v>
      </c>
      <c r="AY17">
        <v>49443.196589128798</v>
      </c>
      <c r="AZ17">
        <v>51024.206829412797</v>
      </c>
      <c r="BA17">
        <v>51841.253721875801</v>
      </c>
      <c r="BB17">
        <v>51767.350236148297</v>
      </c>
      <c r="BC17">
        <v>52022.125596187601</v>
      </c>
      <c r="BD17">
        <v>52567.745678745203</v>
      </c>
      <c r="BE17">
        <v>53673.0979172316</v>
      </c>
      <c r="BF17">
        <v>54137.189288777299</v>
      </c>
      <c r="BG17">
        <v>54705.727037379103</v>
      </c>
      <c r="BH17">
        <v>55183.737825252203</v>
      </c>
      <c r="BI17">
        <v>55875.096422688497</v>
      </c>
      <c r="BJ17">
        <v>56228.806515655502</v>
      </c>
      <c r="BK17">
        <v>56919.374282791701</v>
      </c>
      <c r="BM17">
        <f t="shared" si="1"/>
        <v>1.0014276080461986</v>
      </c>
      <c r="BN17">
        <f t="shared" si="2"/>
        <v>0.99510255766907807</v>
      </c>
      <c r="BO17">
        <f t="shared" si="3"/>
        <v>0.98962062999824985</v>
      </c>
      <c r="BP17">
        <f t="shared" si="4"/>
        <v>0.97940584237952977</v>
      </c>
      <c r="BQ17">
        <f t="shared" si="5"/>
        <v>0.99142749415618614</v>
      </c>
      <c r="BR17">
        <f t="shared" si="6"/>
        <v>0.98960734498211977</v>
      </c>
      <c r="BS17">
        <f t="shared" si="7"/>
        <v>0.99133783236309958</v>
      </c>
      <c r="BT17">
        <f t="shared" si="8"/>
        <v>0.98762671312088224</v>
      </c>
      <c r="BU17">
        <f t="shared" si="9"/>
        <v>0.99370945045990755</v>
      </c>
      <c r="BV17">
        <f t="shared" si="10"/>
        <v>0.9878676149230794</v>
      </c>
    </row>
    <row r="18" spans="1:74" x14ac:dyDescent="0.25">
      <c r="A18" t="s">
        <v>109</v>
      </c>
      <c r="B18" t="s">
        <v>110</v>
      </c>
      <c r="C18" t="s">
        <v>85</v>
      </c>
      <c r="D18" t="s">
        <v>86</v>
      </c>
      <c r="E18">
        <v>13031.031589824899</v>
      </c>
      <c r="F18">
        <v>13677.4642130876</v>
      </c>
      <c r="G18">
        <v>13953.9500033393</v>
      </c>
      <c r="H18">
        <v>14438.3566555943</v>
      </c>
      <c r="I18">
        <v>15220.8197176825</v>
      </c>
      <c r="J18">
        <v>15648.5266978249</v>
      </c>
      <c r="K18">
        <v>16416.0054041203</v>
      </c>
      <c r="L18">
        <v>16783.889687179901</v>
      </c>
      <c r="M18">
        <v>17443.704979074999</v>
      </c>
      <c r="N18">
        <v>18474.5400142328</v>
      </c>
      <c r="O18">
        <v>19573.8668769248</v>
      </c>
      <c r="P18">
        <v>20483.453286149801</v>
      </c>
      <c r="Q18">
        <v>21628.966124242001</v>
      </c>
      <c r="R18">
        <v>22561.3704985125</v>
      </c>
      <c r="S18">
        <v>23410.890274262601</v>
      </c>
      <c r="T18">
        <v>23387.706378730101</v>
      </c>
      <c r="U18">
        <v>24501.749330406499</v>
      </c>
      <c r="V18">
        <v>25736.5512059217</v>
      </c>
      <c r="W18">
        <v>25703.137378881202</v>
      </c>
      <c r="X18">
        <v>27126.178179345701</v>
      </c>
      <c r="Y18">
        <v>27595.834758873501</v>
      </c>
      <c r="Z18">
        <v>27485.8321468879</v>
      </c>
      <c r="AA18">
        <v>28018.5408766777</v>
      </c>
      <c r="AB18">
        <v>28898.2188508896</v>
      </c>
      <c r="AC18">
        <v>28914.8565907991</v>
      </c>
      <c r="AD18">
        <v>29623.4341327814</v>
      </c>
      <c r="AE18">
        <v>30285.9331896605</v>
      </c>
      <c r="AF18">
        <v>30677.543994885102</v>
      </c>
      <c r="AG18">
        <v>31643.808960398401</v>
      </c>
      <c r="AH18">
        <v>32726.0594259348</v>
      </c>
      <c r="AI18">
        <v>33888.995592916399</v>
      </c>
      <c r="AJ18">
        <v>34707.071226920103</v>
      </c>
      <c r="AK18">
        <v>35045.844292339098</v>
      </c>
      <c r="AL18">
        <v>34941.143401041998</v>
      </c>
      <c r="AM18">
        <v>35643.027684365203</v>
      </c>
      <c r="AN18">
        <v>36537.993038823697</v>
      </c>
      <c r="AO18">
        <v>37346.007434884203</v>
      </c>
      <c r="AP18">
        <v>38084.701377773301</v>
      </c>
      <c r="AQ18">
        <v>39405.416031315501</v>
      </c>
      <c r="AR18">
        <v>40727.484942525101</v>
      </c>
      <c r="AS18">
        <v>42001.211162672596</v>
      </c>
      <c r="AT18">
        <v>42370.931599036601</v>
      </c>
      <c r="AU18">
        <v>42859.3293954947</v>
      </c>
      <c r="AV18">
        <v>43052.603072903301</v>
      </c>
      <c r="AW18">
        <v>43956.582659061402</v>
      </c>
      <c r="AX18">
        <v>44637.856412451401</v>
      </c>
      <c r="AY18">
        <v>45951.734692793798</v>
      </c>
      <c r="AZ18">
        <v>47510.293786385897</v>
      </c>
      <c r="BA18">
        <v>48053.483076137498</v>
      </c>
      <c r="BB18">
        <v>46123.490688904603</v>
      </c>
      <c r="BC18">
        <v>46858.043273371703</v>
      </c>
      <c r="BD18">
        <v>48065.316705891702</v>
      </c>
      <c r="BE18">
        <v>48172.237704824802</v>
      </c>
      <c r="BF18">
        <v>47901.365428737598</v>
      </c>
      <c r="BG18">
        <v>47842.749065657801</v>
      </c>
      <c r="BH18">
        <v>47850.167626039402</v>
      </c>
      <c r="BI18">
        <v>48300.948596433504</v>
      </c>
      <c r="BJ18">
        <v>49190.173413860102</v>
      </c>
      <c r="BK18">
        <v>50250.045060094802</v>
      </c>
      <c r="BM18">
        <f t="shared" si="1"/>
        <v>1.0418440226098753</v>
      </c>
      <c r="BN18">
        <f t="shared" si="2"/>
        <v>0.98432387412804057</v>
      </c>
      <c r="BO18">
        <f t="shared" si="3"/>
        <v>0.97488264896063781</v>
      </c>
      <c r="BP18">
        <f t="shared" si="4"/>
        <v>0.9977804435910107</v>
      </c>
      <c r="BQ18">
        <f t="shared" si="5"/>
        <v>1.005654792377269</v>
      </c>
      <c r="BR18">
        <f t="shared" si="6"/>
        <v>1.0012251880216865</v>
      </c>
      <c r="BS18">
        <f t="shared" si="7"/>
        <v>0.99984496270860368</v>
      </c>
      <c r="BT18">
        <f t="shared" si="8"/>
        <v>0.99066724394668748</v>
      </c>
      <c r="BU18">
        <f t="shared" si="9"/>
        <v>0.98192271432049794</v>
      </c>
      <c r="BV18">
        <f t="shared" si="10"/>
        <v>0.97890804585414437</v>
      </c>
    </row>
    <row r="19" spans="1:74" x14ac:dyDescent="0.25">
      <c r="A19" t="s">
        <v>111</v>
      </c>
      <c r="B19" t="s">
        <v>112</v>
      </c>
      <c r="C19" t="s">
        <v>85</v>
      </c>
      <c r="D19" t="s">
        <v>86</v>
      </c>
      <c r="AI19">
        <v>3167.0620881770901</v>
      </c>
      <c r="AJ19">
        <v>3096.4498027630302</v>
      </c>
      <c r="AK19">
        <v>2360.6146944520001</v>
      </c>
      <c r="AL19">
        <v>1787.94375321082</v>
      </c>
      <c r="AM19">
        <v>1416.4423663283201</v>
      </c>
      <c r="AN19">
        <v>1234.99654739013</v>
      </c>
      <c r="AO19">
        <v>1238.4813623237801</v>
      </c>
      <c r="AP19">
        <v>1297.7338121903299</v>
      </c>
      <c r="AQ19">
        <v>1414.02227815474</v>
      </c>
      <c r="AR19">
        <v>1505.39050644998</v>
      </c>
      <c r="AS19">
        <v>1658.8052951961599</v>
      </c>
      <c r="AT19">
        <v>1808.9574006939099</v>
      </c>
      <c r="AU19">
        <v>1964.9863284498599</v>
      </c>
      <c r="AV19">
        <v>2149.2325046085598</v>
      </c>
      <c r="AW19">
        <v>2327.6518579553099</v>
      </c>
      <c r="AX19">
        <v>2948.2060482881302</v>
      </c>
      <c r="AY19">
        <v>3921.0275533066401</v>
      </c>
      <c r="AZ19">
        <v>4863.9828804234203</v>
      </c>
      <c r="BA19">
        <v>5267.3719886850004</v>
      </c>
      <c r="BB19">
        <v>5642.5267969732204</v>
      </c>
      <c r="BC19">
        <v>5842.8057835857599</v>
      </c>
      <c r="BD19">
        <v>5676.45041334095</v>
      </c>
      <c r="BE19">
        <v>5724.9208316448803</v>
      </c>
      <c r="BF19">
        <v>5981.5386948309697</v>
      </c>
      <c r="BG19">
        <v>6072.5860396007201</v>
      </c>
      <c r="BH19">
        <v>6063.7301169246603</v>
      </c>
      <c r="BI19">
        <v>5812.5843743251999</v>
      </c>
      <c r="BJ19">
        <v>5739.59455488806</v>
      </c>
      <c r="BK19">
        <v>5768.9924053843697</v>
      </c>
      <c r="BM19">
        <f t="shared" si="1"/>
        <v>0.93351297711346948</v>
      </c>
      <c r="BN19">
        <f t="shared" si="2"/>
        <v>0.96572212152332959</v>
      </c>
      <c r="BO19">
        <f t="shared" si="3"/>
        <v>1.0293062315586932</v>
      </c>
      <c r="BP19">
        <f t="shared" si="4"/>
        <v>0.99153343430777119</v>
      </c>
      <c r="BQ19">
        <f t="shared" si="5"/>
        <v>0.95709835273525035</v>
      </c>
      <c r="BR19">
        <f t="shared" si="6"/>
        <v>0.98500682506991089</v>
      </c>
      <c r="BS19">
        <f t="shared" si="7"/>
        <v>1.0014604744118381</v>
      </c>
      <c r="BT19">
        <f t="shared" si="8"/>
        <v>1.0432072424976397</v>
      </c>
      <c r="BU19">
        <f t="shared" si="9"/>
        <v>1.0127168946759453</v>
      </c>
      <c r="BV19">
        <f t="shared" si="10"/>
        <v>0.99490416203895993</v>
      </c>
    </row>
    <row r="20" spans="1:74" x14ac:dyDescent="0.25">
      <c r="A20" t="s">
        <v>113</v>
      </c>
      <c r="B20" t="s">
        <v>114</v>
      </c>
      <c r="C20" t="s">
        <v>85</v>
      </c>
      <c r="D20" t="s">
        <v>86</v>
      </c>
      <c r="E20">
        <v>213.39688081986</v>
      </c>
      <c r="F20">
        <v>180.545876285742</v>
      </c>
      <c r="G20">
        <v>193.19188066589399</v>
      </c>
      <c r="H20">
        <v>197.30564730073101</v>
      </c>
      <c r="I20">
        <v>205.39640059123201</v>
      </c>
      <c r="J20">
        <v>208.846076720306</v>
      </c>
      <c r="K20">
        <v>213.23528241066799</v>
      </c>
      <c r="L20">
        <v>236.535680939732</v>
      </c>
      <c r="M20">
        <v>229.91510262296299</v>
      </c>
      <c r="N20">
        <v>221.450916401238</v>
      </c>
      <c r="O20">
        <v>263.64395676322602</v>
      </c>
      <c r="P20">
        <v>266.97806258007199</v>
      </c>
      <c r="Q20">
        <v>247.10400374779499</v>
      </c>
      <c r="R20">
        <v>261.52917091793199</v>
      </c>
      <c r="S20">
        <v>256.68733040708798</v>
      </c>
      <c r="T20">
        <v>254.67594759614599</v>
      </c>
      <c r="U20">
        <v>269.80151161606398</v>
      </c>
      <c r="V20">
        <v>294.22533860910198</v>
      </c>
      <c r="W20">
        <v>284.46008562152798</v>
      </c>
      <c r="X20">
        <v>281.91726043856801</v>
      </c>
      <c r="Y20">
        <v>277.44745863179298</v>
      </c>
      <c r="Z20">
        <v>303.22765367361302</v>
      </c>
      <c r="AA20">
        <v>292.27781138653199</v>
      </c>
      <c r="AB20">
        <v>295.19647833508901</v>
      </c>
      <c r="AC20">
        <v>287.749697844271</v>
      </c>
      <c r="AD20">
        <v>312.87211335028201</v>
      </c>
      <c r="AE20">
        <v>314.05687553344899</v>
      </c>
      <c r="AF20">
        <v>322.08626316185399</v>
      </c>
      <c r="AG20">
        <v>329.025420980918</v>
      </c>
      <c r="AH20">
        <v>324.77119029512301</v>
      </c>
      <c r="AI20">
        <v>327.98668193329098</v>
      </c>
      <c r="AJ20">
        <v>336.58027039565599</v>
      </c>
      <c r="AK20">
        <v>332.76587545965202</v>
      </c>
      <c r="AL20">
        <v>305.94814931213699</v>
      </c>
      <c r="AM20">
        <v>289.19691832943198</v>
      </c>
      <c r="AN20">
        <v>262.37506593941299</v>
      </c>
      <c r="AO20">
        <v>238.474631535111</v>
      </c>
      <c r="AP20">
        <v>232.305477391278</v>
      </c>
      <c r="AQ20">
        <v>240.844572896698</v>
      </c>
      <c r="AR20">
        <v>235.309285692169</v>
      </c>
      <c r="AS20">
        <v>229.20610726387699</v>
      </c>
      <c r="AT20">
        <v>228.66038881125101</v>
      </c>
      <c r="AU20">
        <v>232.46649774791899</v>
      </c>
      <c r="AV20">
        <v>222.807321080131</v>
      </c>
      <c r="AW20">
        <v>226.28847164980101</v>
      </c>
      <c r="AX20">
        <v>221.09637471053099</v>
      </c>
      <c r="AY20">
        <v>225.622210413864</v>
      </c>
      <c r="AZ20">
        <v>225.85908527465699</v>
      </c>
      <c r="BA20">
        <v>229.14854508254601</v>
      </c>
      <c r="BB20">
        <v>230.192598508771</v>
      </c>
      <c r="BC20">
        <v>234.23564687499899</v>
      </c>
      <c r="BD20">
        <v>235.98876665978699</v>
      </c>
      <c r="BE20">
        <v>238.81604582517201</v>
      </c>
      <c r="BF20">
        <v>242.84599465744901</v>
      </c>
      <c r="BG20">
        <v>245.32673873356501</v>
      </c>
      <c r="BH20">
        <v>228.432544171606</v>
      </c>
      <c r="BI20">
        <v>219.961497757751</v>
      </c>
      <c r="BJ20">
        <v>214.139246201959</v>
      </c>
      <c r="BK20">
        <v>210.783569728591</v>
      </c>
      <c r="BM20">
        <f t="shared" si="1"/>
        <v>0.99546443529032402</v>
      </c>
      <c r="BN20">
        <f t="shared" si="2"/>
        <v>0.98273939761019558</v>
      </c>
      <c r="BO20">
        <f t="shared" si="3"/>
        <v>0.99257117273164375</v>
      </c>
      <c r="BP20">
        <f t="shared" si="4"/>
        <v>0.98816126799346315</v>
      </c>
      <c r="BQ20">
        <f t="shared" si="5"/>
        <v>0.98340533127605612</v>
      </c>
      <c r="BR20">
        <f t="shared" si="6"/>
        <v>0.98988799961666551</v>
      </c>
      <c r="BS20">
        <f t="shared" si="7"/>
        <v>1.0739570389290396</v>
      </c>
      <c r="BT20">
        <f t="shared" si="8"/>
        <v>1.0385114963309823</v>
      </c>
      <c r="BU20">
        <f t="shared" si="9"/>
        <v>1.0271890914862982</v>
      </c>
      <c r="BV20">
        <f t="shared" si="10"/>
        <v>1.0159200096937766</v>
      </c>
    </row>
    <row r="21" spans="1:74" x14ac:dyDescent="0.25">
      <c r="A21" t="s">
        <v>115</v>
      </c>
      <c r="B21" t="s">
        <v>116</v>
      </c>
      <c r="C21" t="s">
        <v>85</v>
      </c>
      <c r="D21" t="s">
        <v>86</v>
      </c>
      <c r="E21">
        <v>13193.314941360501</v>
      </c>
      <c r="F21">
        <v>13804.199347658099</v>
      </c>
      <c r="G21">
        <v>14465.9774292722</v>
      </c>
      <c r="H21">
        <v>14983.0426057267</v>
      </c>
      <c r="I21">
        <v>15874.4046901559</v>
      </c>
      <c r="J21">
        <v>16291.0196565313</v>
      </c>
      <c r="K21">
        <v>16692.016988659099</v>
      </c>
      <c r="L21">
        <v>17241.447370669801</v>
      </c>
      <c r="M21">
        <v>17894.043802698499</v>
      </c>
      <c r="N21">
        <v>19026.4296503728</v>
      </c>
      <c r="O21">
        <v>20070.5515670758</v>
      </c>
      <c r="P21">
        <v>20832.527806234099</v>
      </c>
      <c r="Q21">
        <v>21850.006785989099</v>
      </c>
      <c r="R21">
        <v>23171.383503246099</v>
      </c>
      <c r="S21">
        <v>24153.1034849385</v>
      </c>
      <c r="T21">
        <v>23609.941333616101</v>
      </c>
      <c r="U21">
        <v>24900.021573317499</v>
      </c>
      <c r="V21">
        <v>25025.0143676058</v>
      </c>
      <c r="W21">
        <v>25712.1987356442</v>
      </c>
      <c r="X21">
        <v>26290.498886187201</v>
      </c>
      <c r="Y21">
        <v>27428.616802733799</v>
      </c>
      <c r="Z21">
        <v>27352.734498857801</v>
      </c>
      <c r="AA21">
        <v>27522.958560418101</v>
      </c>
      <c r="AB21">
        <v>27610.9803633546</v>
      </c>
      <c r="AC21">
        <v>28292.397665392898</v>
      </c>
      <c r="AD21">
        <v>28751.1642421328</v>
      </c>
      <c r="AE21">
        <v>29264.7951487469</v>
      </c>
      <c r="AF21">
        <v>29914.3208400443</v>
      </c>
      <c r="AG21">
        <v>31227.797353221998</v>
      </c>
      <c r="AH21">
        <v>32193.985076211899</v>
      </c>
      <c r="AI21">
        <v>33105.161169565799</v>
      </c>
      <c r="AJ21">
        <v>33586.964333924298</v>
      </c>
      <c r="AK21">
        <v>33962.992463820803</v>
      </c>
      <c r="AL21">
        <v>33505.171504625301</v>
      </c>
      <c r="AM21">
        <v>34479.943731807602</v>
      </c>
      <c r="AN21">
        <v>35228.348214087098</v>
      </c>
      <c r="AO21">
        <v>35719.813364012603</v>
      </c>
      <c r="AP21">
        <v>36955.630407709097</v>
      </c>
      <c r="AQ21">
        <v>37605.221902428399</v>
      </c>
      <c r="AR21">
        <v>38856.066503139198</v>
      </c>
      <c r="AS21">
        <v>40170.4157488907</v>
      </c>
      <c r="AT21">
        <v>40357.371594164098</v>
      </c>
      <c r="AU21">
        <v>40892.2142513664</v>
      </c>
      <c r="AV21">
        <v>41036.729363277598</v>
      </c>
      <c r="AW21">
        <v>42344.694197948404</v>
      </c>
      <c r="AX21">
        <v>42994.360038814797</v>
      </c>
      <c r="AY21">
        <v>43782.135925748</v>
      </c>
      <c r="AZ21">
        <v>44960.7952703786</v>
      </c>
      <c r="BA21">
        <v>44956.358121602803</v>
      </c>
      <c r="BB21">
        <v>43591.2643262036</v>
      </c>
      <c r="BC21">
        <v>44380.1766327308</v>
      </c>
      <c r="BD21">
        <v>44594.304459271698</v>
      </c>
      <c r="BE21">
        <v>44422.653248885297</v>
      </c>
      <c r="BF21">
        <v>44302.484274143098</v>
      </c>
      <c r="BG21">
        <v>44659.639415343598</v>
      </c>
      <c r="BH21">
        <v>45174.010819261101</v>
      </c>
      <c r="BI21">
        <v>45598.735095344797</v>
      </c>
      <c r="BJ21">
        <v>46211.232893752203</v>
      </c>
      <c r="BK21">
        <v>46683.157409445099</v>
      </c>
      <c r="BM21">
        <f t="shared" si="1"/>
        <v>1.031315765130919</v>
      </c>
      <c r="BN21">
        <f t="shared" si="2"/>
        <v>0.98222376821399648</v>
      </c>
      <c r="BO21">
        <f t="shared" si="3"/>
        <v>0.9951983144677935</v>
      </c>
      <c r="BP21">
        <f t="shared" si="4"/>
        <v>1.0038640467831739</v>
      </c>
      <c r="BQ21">
        <f t="shared" si="5"/>
        <v>1.0027124658291982</v>
      </c>
      <c r="BR21">
        <f t="shared" si="6"/>
        <v>0.99200273119362015</v>
      </c>
      <c r="BS21">
        <f t="shared" si="7"/>
        <v>0.98861355468356626</v>
      </c>
      <c r="BT21">
        <f t="shared" si="8"/>
        <v>0.9906856127654502</v>
      </c>
      <c r="BU21">
        <f t="shared" si="9"/>
        <v>0.98674569449779348</v>
      </c>
      <c r="BV21">
        <f t="shared" si="10"/>
        <v>0.98989090408873215</v>
      </c>
    </row>
    <row r="22" spans="1:74" x14ac:dyDescent="0.25">
      <c r="A22" t="s">
        <v>117</v>
      </c>
      <c r="B22" t="s">
        <v>118</v>
      </c>
      <c r="C22" t="s">
        <v>85</v>
      </c>
      <c r="D22" t="s">
        <v>86</v>
      </c>
      <c r="E22">
        <v>520.40417998498503</v>
      </c>
      <c r="F22">
        <v>529.29733864261402</v>
      </c>
      <c r="G22">
        <v>503.599084051538</v>
      </c>
      <c r="H22">
        <v>519.13065600145205</v>
      </c>
      <c r="I22">
        <v>544.42776285642901</v>
      </c>
      <c r="J22">
        <v>563.14643870331997</v>
      </c>
      <c r="K22">
        <v>572.45322299497798</v>
      </c>
      <c r="L22">
        <v>567.38362866501404</v>
      </c>
      <c r="M22">
        <v>577.30549489422197</v>
      </c>
      <c r="N22">
        <v>581.61037421383003</v>
      </c>
      <c r="O22">
        <v>581.23511898292702</v>
      </c>
      <c r="P22">
        <v>560.18011061405605</v>
      </c>
      <c r="Q22">
        <v>583.05624309953703</v>
      </c>
      <c r="R22">
        <v>591.05053224408505</v>
      </c>
      <c r="S22">
        <v>596.65770816330905</v>
      </c>
      <c r="T22">
        <v>553.93664820434003</v>
      </c>
      <c r="U22">
        <v>545.14357661951897</v>
      </c>
      <c r="V22">
        <v>557.93222697944998</v>
      </c>
      <c r="W22">
        <v>550.42650351023997</v>
      </c>
      <c r="X22">
        <v>571.07251128298401</v>
      </c>
      <c r="Y22">
        <v>593.61956243956797</v>
      </c>
      <c r="Z22">
        <v>635.11749347724799</v>
      </c>
      <c r="AA22">
        <v>631.52713588066104</v>
      </c>
      <c r="AB22">
        <v>587.28762598498099</v>
      </c>
      <c r="AC22">
        <v>616.037500535204</v>
      </c>
      <c r="AD22">
        <v>643.58747634885106</v>
      </c>
      <c r="AE22">
        <v>638.74904284694401</v>
      </c>
      <c r="AF22">
        <v>611.028136374675</v>
      </c>
      <c r="AG22">
        <v>613.23118027932105</v>
      </c>
      <c r="AH22">
        <v>577.53988327222805</v>
      </c>
      <c r="AI22">
        <v>609.34562384763399</v>
      </c>
      <c r="AJ22">
        <v>614.005294113839</v>
      </c>
      <c r="AK22">
        <v>610.55090183851996</v>
      </c>
      <c r="AL22">
        <v>623.95365520478902</v>
      </c>
      <c r="AM22">
        <v>615.12044561232801</v>
      </c>
      <c r="AN22">
        <v>631.17122350258103</v>
      </c>
      <c r="AO22">
        <v>638.07633073804595</v>
      </c>
      <c r="AP22">
        <v>654.54281157481205</v>
      </c>
      <c r="AQ22">
        <v>660.63178136826696</v>
      </c>
      <c r="AR22">
        <v>675.67748156476705</v>
      </c>
      <c r="AS22">
        <v>694.24374886281498</v>
      </c>
      <c r="AT22">
        <v>709.46936215673702</v>
      </c>
      <c r="AU22">
        <v>720.16827697900806</v>
      </c>
      <c r="AV22">
        <v>722.66719534306401</v>
      </c>
      <c r="AW22">
        <v>732.33542252113898</v>
      </c>
      <c r="AX22">
        <v>723.19995937719</v>
      </c>
      <c r="AY22">
        <v>730.27516669807301</v>
      </c>
      <c r="AZ22">
        <v>752.21503672234701</v>
      </c>
      <c r="BA22">
        <v>767.03137778725898</v>
      </c>
      <c r="BB22">
        <v>763.15454740096197</v>
      </c>
      <c r="BC22">
        <v>757.69590740937701</v>
      </c>
      <c r="BD22">
        <v>758.57527638511397</v>
      </c>
      <c r="BE22">
        <v>773.17572926963896</v>
      </c>
      <c r="BF22">
        <v>805.95612349851604</v>
      </c>
      <c r="BG22">
        <v>833.63034251934903</v>
      </c>
      <c r="BH22">
        <v>827.83545793571398</v>
      </c>
      <c r="BI22">
        <v>837.21682572683301</v>
      </c>
      <c r="BJ22">
        <v>862.05605691660298</v>
      </c>
      <c r="BK22">
        <v>896.324367880198</v>
      </c>
      <c r="BM22">
        <f t="shared" si="1"/>
        <v>1.0050800069258581</v>
      </c>
      <c r="BN22">
        <f t="shared" si="2"/>
        <v>1.0072042622088966</v>
      </c>
      <c r="BO22">
        <f t="shared" si="3"/>
        <v>0.99884076240933206</v>
      </c>
      <c r="BP22">
        <f t="shared" si="4"/>
        <v>0.98111625555251591</v>
      </c>
      <c r="BQ22">
        <f t="shared" si="5"/>
        <v>0.95932732158348388</v>
      </c>
      <c r="BR22">
        <f t="shared" si="6"/>
        <v>0.96680276903405704</v>
      </c>
      <c r="BS22">
        <f t="shared" si="7"/>
        <v>1.007000043943618</v>
      </c>
      <c r="BT22">
        <f t="shared" si="8"/>
        <v>0.98879457805572102</v>
      </c>
      <c r="BU22">
        <f t="shared" si="9"/>
        <v>0.97118606036060484</v>
      </c>
      <c r="BV22">
        <f t="shared" si="10"/>
        <v>0.96176795790497205</v>
      </c>
    </row>
    <row r="23" spans="1:74" x14ac:dyDescent="0.25">
      <c r="A23" t="s">
        <v>119</v>
      </c>
      <c r="B23" t="s">
        <v>120</v>
      </c>
      <c r="C23" t="s">
        <v>85</v>
      </c>
      <c r="D23" t="s">
        <v>86</v>
      </c>
      <c r="E23">
        <v>238.854562360996</v>
      </c>
      <c r="F23">
        <v>245.19858266166301</v>
      </c>
      <c r="G23">
        <v>256.777174402718</v>
      </c>
      <c r="H23">
        <v>250.117852037582</v>
      </c>
      <c r="I23">
        <v>252.261831813637</v>
      </c>
      <c r="J23">
        <v>257.91507753528998</v>
      </c>
      <c r="K23">
        <v>255.28153124881999</v>
      </c>
      <c r="L23">
        <v>273.300218245601</v>
      </c>
      <c r="M23">
        <v>276.974204233536</v>
      </c>
      <c r="N23">
        <v>277.77409110200603</v>
      </c>
      <c r="O23">
        <v>273.33151551225001</v>
      </c>
      <c r="P23">
        <v>272.41046036881801</v>
      </c>
      <c r="Q23">
        <v>273.83695464317998</v>
      </c>
      <c r="R23">
        <v>270.182895737443</v>
      </c>
      <c r="S23">
        <v>287.264561673976</v>
      </c>
      <c r="T23">
        <v>290.37310864838901</v>
      </c>
      <c r="U23">
        <v>309.15385068915498</v>
      </c>
      <c r="V23">
        <v>304.24222681752502</v>
      </c>
      <c r="W23">
        <v>311.83417878584697</v>
      </c>
      <c r="X23">
        <v>316.43774659152501</v>
      </c>
      <c r="Y23">
        <v>311.89156908380102</v>
      </c>
      <c r="Z23">
        <v>317.60754525543098</v>
      </c>
      <c r="AA23">
        <v>339.56329188478003</v>
      </c>
      <c r="AB23">
        <v>332.26017991077401</v>
      </c>
      <c r="AC23">
        <v>318.10243192245798</v>
      </c>
      <c r="AD23">
        <v>336.41158641356299</v>
      </c>
      <c r="AE23">
        <v>353.88801900610798</v>
      </c>
      <c r="AF23">
        <v>343.97045499704598</v>
      </c>
      <c r="AG23">
        <v>354.48897647448899</v>
      </c>
      <c r="AH23">
        <v>352.67785955380498</v>
      </c>
      <c r="AI23">
        <v>341.352617189917</v>
      </c>
      <c r="AJ23">
        <v>362.478919951271</v>
      </c>
      <c r="AK23">
        <v>353.668786014067</v>
      </c>
      <c r="AL23">
        <v>356.12886335410201</v>
      </c>
      <c r="AM23">
        <v>351.10445867886898</v>
      </c>
      <c r="AN23">
        <v>361.12142196734698</v>
      </c>
      <c r="AO23">
        <v>389.96544588045703</v>
      </c>
      <c r="AP23">
        <v>403.21694361674503</v>
      </c>
      <c r="AQ23">
        <v>420.72345442953298</v>
      </c>
      <c r="AR23">
        <v>439.299726397477</v>
      </c>
      <c r="AS23">
        <v>434.76333044421199</v>
      </c>
      <c r="AT23">
        <v>450.45228072201598</v>
      </c>
      <c r="AU23">
        <v>456.73413491078998</v>
      </c>
      <c r="AV23">
        <v>478.30435230195701</v>
      </c>
      <c r="AW23">
        <v>485.30740434280301</v>
      </c>
      <c r="AX23">
        <v>511.967590461138</v>
      </c>
      <c r="AY23">
        <v>527.96238766616705</v>
      </c>
      <c r="AZ23">
        <v>541.268695046728</v>
      </c>
      <c r="BA23">
        <v>563.44710341781604</v>
      </c>
      <c r="BB23">
        <v>562.841972573867</v>
      </c>
      <c r="BC23">
        <v>575.44645268773399</v>
      </c>
      <c r="BD23">
        <v>595.39298892860097</v>
      </c>
      <c r="BE23">
        <v>615.095970788297</v>
      </c>
      <c r="BF23">
        <v>631.61026060321103</v>
      </c>
      <c r="BG23">
        <v>639.70809562263503</v>
      </c>
      <c r="BH23">
        <v>645.36986057908496</v>
      </c>
      <c r="BI23">
        <v>664.02363057196999</v>
      </c>
      <c r="BJ23">
        <v>685.757486149844</v>
      </c>
      <c r="BK23">
        <v>709.75518808868901</v>
      </c>
      <c r="BM23">
        <f t="shared" si="1"/>
        <v>1.0010751345376425</v>
      </c>
      <c r="BN23">
        <f t="shared" si="2"/>
        <v>0.97809617201566657</v>
      </c>
      <c r="BO23">
        <f t="shared" si="3"/>
        <v>0.96649853691297172</v>
      </c>
      <c r="BP23">
        <f t="shared" si="4"/>
        <v>0.96796762977581363</v>
      </c>
      <c r="BQ23">
        <f t="shared" si="5"/>
        <v>0.97385367077611706</v>
      </c>
      <c r="BR23">
        <f t="shared" si="6"/>
        <v>0.98734135916860288</v>
      </c>
      <c r="BS23">
        <f t="shared" si="7"/>
        <v>0.99122710045466067</v>
      </c>
      <c r="BT23">
        <f t="shared" si="8"/>
        <v>0.9719079726472728</v>
      </c>
      <c r="BU23">
        <f t="shared" si="9"/>
        <v>0.96830679064125447</v>
      </c>
      <c r="BV23">
        <f t="shared" si="10"/>
        <v>0.96618876150314759</v>
      </c>
    </row>
    <row r="24" spans="1:74" x14ac:dyDescent="0.25">
      <c r="A24" t="s">
        <v>121</v>
      </c>
      <c r="B24" t="s">
        <v>122</v>
      </c>
      <c r="C24" t="s">
        <v>85</v>
      </c>
      <c r="D24" t="s">
        <v>86</v>
      </c>
      <c r="E24">
        <v>372.031695722991</v>
      </c>
      <c r="F24">
        <v>383.78435847324602</v>
      </c>
      <c r="G24">
        <v>393.633450578951</v>
      </c>
      <c r="H24">
        <v>380.95602871825997</v>
      </c>
      <c r="I24">
        <v>410.57144719189102</v>
      </c>
      <c r="J24">
        <v>404.78805938093501</v>
      </c>
      <c r="K24">
        <v>402.30292766699199</v>
      </c>
      <c r="L24">
        <v>382.20766424405099</v>
      </c>
      <c r="M24">
        <v>405.53360766605198</v>
      </c>
      <c r="N24">
        <v>398.949916726982</v>
      </c>
      <c r="O24">
        <v>411.18436280191901</v>
      </c>
      <c r="P24">
        <v>380.94860890268302</v>
      </c>
      <c r="Q24">
        <v>322.33440569941001</v>
      </c>
      <c r="R24">
        <v>328.071885895516</v>
      </c>
      <c r="S24">
        <v>353.76250352634702</v>
      </c>
      <c r="T24">
        <v>332.88806253724101</v>
      </c>
      <c r="U24">
        <v>343.948157012526</v>
      </c>
      <c r="V24">
        <v>344.43556622869602</v>
      </c>
      <c r="W24">
        <v>359.09060505441698</v>
      </c>
      <c r="X24">
        <v>366.24111128818902</v>
      </c>
      <c r="Y24">
        <v>359.45625758573902</v>
      </c>
      <c r="Z24">
        <v>375.42743211873602</v>
      </c>
      <c r="AA24">
        <v>373.55134820495601</v>
      </c>
      <c r="AB24">
        <v>378.09192887635101</v>
      </c>
      <c r="AC24">
        <v>386.06144317734498</v>
      </c>
      <c r="AD24">
        <v>388.64427378987398</v>
      </c>
      <c r="AE24">
        <v>394.33506891130702</v>
      </c>
      <c r="AF24">
        <v>398.58812665591199</v>
      </c>
      <c r="AG24">
        <v>397.76191167630202</v>
      </c>
      <c r="AH24">
        <v>398.85211031881101</v>
      </c>
      <c r="AI24">
        <v>411.16461124174901</v>
      </c>
      <c r="AJ24">
        <v>415.71474093036198</v>
      </c>
      <c r="AK24">
        <v>428.661017617889</v>
      </c>
      <c r="AL24">
        <v>439.23000019415002</v>
      </c>
      <c r="AM24">
        <v>446.65481265547402</v>
      </c>
      <c r="AN24">
        <v>459.61336775057498</v>
      </c>
      <c r="AO24">
        <v>470.27468863727398</v>
      </c>
      <c r="AP24">
        <v>481.12245400695298</v>
      </c>
      <c r="AQ24">
        <v>495.62675405954099</v>
      </c>
      <c r="AR24">
        <v>508.38522270512101</v>
      </c>
      <c r="AS24">
        <v>524.945869703516</v>
      </c>
      <c r="AT24">
        <v>541.29166088108298</v>
      </c>
      <c r="AU24">
        <v>551.90304773354706</v>
      </c>
      <c r="AV24">
        <v>568.13922556822001</v>
      </c>
      <c r="AW24">
        <v>588.32725887936897</v>
      </c>
      <c r="AX24">
        <v>617.54266636930299</v>
      </c>
      <c r="AY24">
        <v>649.92988511552801</v>
      </c>
      <c r="AZ24">
        <v>687.32308558678596</v>
      </c>
      <c r="BA24">
        <v>720.35700390735201</v>
      </c>
      <c r="BB24">
        <v>748.29606045680305</v>
      </c>
      <c r="BC24">
        <v>781.15359355704697</v>
      </c>
      <c r="BD24">
        <v>822.18833884172898</v>
      </c>
      <c r="BE24">
        <v>865.74989105371105</v>
      </c>
      <c r="BF24">
        <v>907.25741804438803</v>
      </c>
      <c r="BG24">
        <v>951.31482104249403</v>
      </c>
      <c r="BH24">
        <v>1002.38885345832</v>
      </c>
      <c r="BI24">
        <v>1062.0401578630101</v>
      </c>
      <c r="BJ24">
        <v>1127.2717683334699</v>
      </c>
      <c r="BK24">
        <v>1203.2162648889901</v>
      </c>
      <c r="BM24">
        <f t="shared" si="1"/>
        <v>0.96266309816946594</v>
      </c>
      <c r="BN24">
        <f t="shared" si="2"/>
        <v>0.95793716706771526</v>
      </c>
      <c r="BO24">
        <f t="shared" si="3"/>
        <v>0.95009082062330108</v>
      </c>
      <c r="BP24">
        <f t="shared" si="4"/>
        <v>0.94968344476605948</v>
      </c>
      <c r="BQ24">
        <f t="shared" si="5"/>
        <v>0.95424944876157936</v>
      </c>
      <c r="BR24">
        <f t="shared" si="6"/>
        <v>0.95368788331309096</v>
      </c>
      <c r="BS24">
        <f t="shared" si="7"/>
        <v>0.94904768519759919</v>
      </c>
      <c r="BT24">
        <f t="shared" si="8"/>
        <v>0.9438332873168207</v>
      </c>
      <c r="BU24">
        <f t="shared" si="9"/>
        <v>0.94213319955054264</v>
      </c>
      <c r="BV24">
        <f t="shared" si="10"/>
        <v>0.93688208946998663</v>
      </c>
    </row>
    <row r="25" spans="1:74" x14ac:dyDescent="0.25">
      <c r="A25" t="s">
        <v>123</v>
      </c>
      <c r="B25" t="s">
        <v>124</v>
      </c>
      <c r="C25" t="s">
        <v>85</v>
      </c>
      <c r="D25" t="s">
        <v>86</v>
      </c>
      <c r="Y25">
        <v>3223.80899433698</v>
      </c>
      <c r="Z25">
        <v>3370.5291913463102</v>
      </c>
      <c r="AA25">
        <v>3439.0282594188302</v>
      </c>
      <c r="AB25">
        <v>3548.1321490421801</v>
      </c>
      <c r="AC25">
        <v>3660.06888345894</v>
      </c>
      <c r="AD25">
        <v>3758.3400271953701</v>
      </c>
      <c r="AE25">
        <v>3917.5147950700698</v>
      </c>
      <c r="AF25">
        <v>4148.5938122438201</v>
      </c>
      <c r="AG25">
        <v>4597.4754315764403</v>
      </c>
      <c r="AH25">
        <v>4498.55198005699</v>
      </c>
      <c r="AI25">
        <v>4162.8157043375404</v>
      </c>
      <c r="AJ25">
        <v>3849.1863013535899</v>
      </c>
      <c r="AK25">
        <v>3607.7936740792102</v>
      </c>
      <c r="AL25">
        <v>3582.8561159893402</v>
      </c>
      <c r="AM25">
        <v>3660.40197671228</v>
      </c>
      <c r="AN25">
        <v>3781.9034919729502</v>
      </c>
      <c r="AO25">
        <v>3828.2464218733598</v>
      </c>
      <c r="AP25">
        <v>3809.6865134648701</v>
      </c>
      <c r="AQ25">
        <v>4078.6893062773402</v>
      </c>
      <c r="AR25">
        <v>3756.7508529571801</v>
      </c>
      <c r="AS25">
        <v>3955.2758015786499</v>
      </c>
      <c r="AT25">
        <v>4186.9204190276896</v>
      </c>
      <c r="AU25">
        <v>4532.8538693830997</v>
      </c>
      <c r="AV25">
        <v>4804.4843623799497</v>
      </c>
      <c r="AW25">
        <v>5152.4140078450801</v>
      </c>
      <c r="AX25">
        <v>5561.1638427360504</v>
      </c>
      <c r="AY25">
        <v>5988.7709505651101</v>
      </c>
      <c r="AZ25">
        <v>6476.0542031688601</v>
      </c>
      <c r="BA25">
        <v>6914.3984347808801</v>
      </c>
      <c r="BB25">
        <v>6709.5273146706204</v>
      </c>
      <c r="BC25">
        <v>6843.2669497588504</v>
      </c>
      <c r="BD25">
        <v>7019.1740457425403</v>
      </c>
      <c r="BE25">
        <v>7062.1349773766497</v>
      </c>
      <c r="BF25">
        <v>7136.8459781638203</v>
      </c>
      <c r="BG25">
        <v>7309.4151151672004</v>
      </c>
      <c r="BH25">
        <v>7611.5508780087703</v>
      </c>
      <c r="BI25">
        <v>7966.8820088285802</v>
      </c>
      <c r="BJ25">
        <v>8331.1522728720302</v>
      </c>
      <c r="BK25">
        <v>8651.0948014308397</v>
      </c>
      <c r="BM25">
        <f t="shared" si="1"/>
        <v>1.0305343596503886</v>
      </c>
      <c r="BN25">
        <f t="shared" si="2"/>
        <v>0.98045675609762051</v>
      </c>
      <c r="BO25">
        <f t="shared" si="3"/>
        <v>0.9749390605166165</v>
      </c>
      <c r="BP25">
        <f t="shared" si="4"/>
        <v>0.99391672181688206</v>
      </c>
      <c r="BQ25">
        <f t="shared" si="5"/>
        <v>0.98953165011326305</v>
      </c>
      <c r="BR25">
        <f t="shared" si="6"/>
        <v>0.97639084190945791</v>
      </c>
      <c r="BS25">
        <f t="shared" si="7"/>
        <v>0.96030562395444297</v>
      </c>
      <c r="BT25">
        <f t="shared" si="8"/>
        <v>0.95539897158938136</v>
      </c>
      <c r="BU25">
        <f t="shared" si="9"/>
        <v>0.95627612458488009</v>
      </c>
      <c r="BV25">
        <f t="shared" si="10"/>
        <v>0.9630171052447728</v>
      </c>
    </row>
    <row r="26" spans="1:74" x14ac:dyDescent="0.25">
      <c r="A26" t="s">
        <v>125</v>
      </c>
      <c r="B26" t="s">
        <v>126</v>
      </c>
      <c r="C26" t="s">
        <v>85</v>
      </c>
      <c r="D26" t="s">
        <v>86</v>
      </c>
      <c r="Y26">
        <v>21184.982837658201</v>
      </c>
      <c r="Z26">
        <v>19295.585218370001</v>
      </c>
      <c r="AA26">
        <v>17290.818074562601</v>
      </c>
      <c r="AB26">
        <v>17906.016350929502</v>
      </c>
      <c r="AC26">
        <v>18304.662597410501</v>
      </c>
      <c r="AD26">
        <v>16926.4554561154</v>
      </c>
      <c r="AE26">
        <v>16571.503129174798</v>
      </c>
      <c r="AF26">
        <v>17663.544396024899</v>
      </c>
      <c r="AG26">
        <v>18240.723030121098</v>
      </c>
      <c r="AH26">
        <v>17702.4859789043</v>
      </c>
      <c r="AI26">
        <v>17934.743050284302</v>
      </c>
      <c r="AJ26">
        <v>19407.634007987701</v>
      </c>
      <c r="AK26">
        <v>20178.5037375559</v>
      </c>
      <c r="AL26">
        <v>22218.037623677501</v>
      </c>
      <c r="AM26">
        <v>21623.212403668102</v>
      </c>
      <c r="AN26">
        <v>21910.317618242101</v>
      </c>
      <c r="AO26">
        <v>22220.759706764999</v>
      </c>
      <c r="AP26">
        <v>22281.7576549435</v>
      </c>
      <c r="AQ26">
        <v>22634.962235089799</v>
      </c>
      <c r="AR26">
        <v>22761.130015470899</v>
      </c>
      <c r="AS26">
        <v>22955.1971113414</v>
      </c>
      <c r="AT26">
        <v>22416.2103892739</v>
      </c>
      <c r="AU26">
        <v>22038.391155277499</v>
      </c>
      <c r="AV26">
        <v>22058.8483076681</v>
      </c>
      <c r="AW26">
        <v>22144.5801261696</v>
      </c>
      <c r="AX26">
        <v>22066.170395839501</v>
      </c>
      <c r="AY26">
        <v>21795.924171960502</v>
      </c>
      <c r="AZ26">
        <v>21837.484301021999</v>
      </c>
      <c r="BA26">
        <v>21562.6640288909</v>
      </c>
      <c r="BB26">
        <v>20796.180410680201</v>
      </c>
      <c r="BC26">
        <v>20722.1372891348</v>
      </c>
      <c r="BD26">
        <v>20516.6503268878</v>
      </c>
      <c r="BE26">
        <v>20925.609448956799</v>
      </c>
      <c r="BF26">
        <v>21805.9847009115</v>
      </c>
      <c r="BG26">
        <v>22396.079105319201</v>
      </c>
      <c r="BH26">
        <v>22436.2729506264</v>
      </c>
      <c r="BI26">
        <v>22336.7568224844</v>
      </c>
      <c r="BJ26">
        <v>22126.665333189601</v>
      </c>
      <c r="BK26">
        <v>21438.591078326601</v>
      </c>
      <c r="BM26">
        <f t="shared" si="1"/>
        <v>1.0368569421439073</v>
      </c>
      <c r="BN26">
        <f t="shared" si="2"/>
        <v>1.0035731411539399</v>
      </c>
      <c r="BO26">
        <f t="shared" si="3"/>
        <v>1.0100156194589767</v>
      </c>
      <c r="BP26">
        <f t="shared" si="4"/>
        <v>0.98045652514606274</v>
      </c>
      <c r="BQ26">
        <f t="shared" si="5"/>
        <v>0.95962689765998499</v>
      </c>
      <c r="BR26">
        <f t="shared" si="6"/>
        <v>0.97365188783122536</v>
      </c>
      <c r="BS26">
        <f t="shared" si="7"/>
        <v>0.99820853287907263</v>
      </c>
      <c r="BT26">
        <f t="shared" si="8"/>
        <v>1.0044552630864398</v>
      </c>
      <c r="BU26">
        <f t="shared" si="9"/>
        <v>1.0094949458552014</v>
      </c>
      <c r="BV26">
        <f t="shared" si="10"/>
        <v>1.0320951247378662</v>
      </c>
    </row>
    <row r="27" spans="1:74" x14ac:dyDescent="0.25">
      <c r="A27" t="s">
        <v>127</v>
      </c>
      <c r="B27" t="s">
        <v>128</v>
      </c>
      <c r="C27" t="s">
        <v>85</v>
      </c>
      <c r="D27" t="s">
        <v>86</v>
      </c>
      <c r="E27">
        <v>17734.567327176999</v>
      </c>
      <c r="F27">
        <v>18673.834739852799</v>
      </c>
      <c r="G27">
        <v>19608.7392961232</v>
      </c>
      <c r="H27">
        <v>20608.999765968601</v>
      </c>
      <c r="I27">
        <v>21688.331667751299</v>
      </c>
      <c r="J27">
        <v>22863.647694244199</v>
      </c>
      <c r="K27">
        <v>23860.627286257601</v>
      </c>
      <c r="L27">
        <v>25081.9423021765</v>
      </c>
      <c r="M27">
        <v>26161.008342764999</v>
      </c>
      <c r="N27">
        <v>27535.282741480001</v>
      </c>
      <c r="O27">
        <v>25195.999510359299</v>
      </c>
      <c r="P27">
        <v>24941.405535011199</v>
      </c>
      <c r="Q27">
        <v>23530.946590469699</v>
      </c>
      <c r="R27">
        <v>24802.552888239999</v>
      </c>
      <c r="S27">
        <v>20245.221260817099</v>
      </c>
      <c r="T27">
        <v>16903.504990877798</v>
      </c>
      <c r="U27">
        <v>17410.113924883299</v>
      </c>
      <c r="V27">
        <v>18599.8151193458</v>
      </c>
      <c r="W27">
        <v>20775.813469392699</v>
      </c>
      <c r="X27">
        <v>25633.185660573501</v>
      </c>
      <c r="Y27">
        <v>26700.944944499599</v>
      </c>
      <c r="Z27">
        <v>23704.429119957498</v>
      </c>
      <c r="AA27">
        <v>24734.3299140046</v>
      </c>
      <c r="AB27">
        <v>25066.210270733402</v>
      </c>
      <c r="AC27">
        <v>28016.072707159201</v>
      </c>
      <c r="AD27">
        <v>28786.216221870502</v>
      </c>
      <c r="AE27">
        <v>28759.282814115199</v>
      </c>
      <c r="AF27">
        <v>29099.695778538298</v>
      </c>
      <c r="AG27">
        <v>29268.9012614323</v>
      </c>
      <c r="AH27">
        <v>30706.557124470801</v>
      </c>
      <c r="AI27">
        <v>29686.8978383227</v>
      </c>
      <c r="AJ27">
        <v>27923.971626156599</v>
      </c>
      <c r="AK27">
        <v>26348.845560345701</v>
      </c>
      <c r="AL27">
        <v>25938.535550472399</v>
      </c>
      <c r="AM27">
        <v>26291.979347404798</v>
      </c>
      <c r="AN27">
        <v>27018.344963437601</v>
      </c>
      <c r="AO27">
        <v>27783.257077576101</v>
      </c>
      <c r="AP27">
        <v>28022.679228098201</v>
      </c>
      <c r="AQ27">
        <v>29017.291040549499</v>
      </c>
      <c r="AR27">
        <v>30723.975244457899</v>
      </c>
      <c r="AS27">
        <v>31570.5281698484</v>
      </c>
      <c r="AT27">
        <v>31910.509555131099</v>
      </c>
      <c r="AU27">
        <v>32236.4487923714</v>
      </c>
      <c r="AV27">
        <v>31272.8381153798</v>
      </c>
      <c r="AW27">
        <v>30978.582320987702</v>
      </c>
      <c r="AX27">
        <v>31442.278873459301</v>
      </c>
      <c r="AY27">
        <v>31632.453487008301</v>
      </c>
      <c r="AZ27">
        <v>31485.493739289701</v>
      </c>
      <c r="BA27">
        <v>30190.751035874098</v>
      </c>
      <c r="BB27">
        <v>28440.0722223017</v>
      </c>
      <c r="BC27">
        <v>28443.407655335199</v>
      </c>
      <c r="BD27">
        <v>28248.849775749801</v>
      </c>
      <c r="BE27">
        <v>28799.867683261102</v>
      </c>
      <c r="BF27">
        <v>28401.697340027898</v>
      </c>
      <c r="BG27">
        <v>28094.535221753998</v>
      </c>
      <c r="BH27">
        <v>28117.055899078099</v>
      </c>
      <c r="BI27">
        <v>27369.556431714402</v>
      </c>
      <c r="BJ27">
        <v>27484.3791916835</v>
      </c>
      <c r="BM27">
        <f t="shared" si="1"/>
        <v>1.0615567639873846</v>
      </c>
      <c r="BN27">
        <f t="shared" si="2"/>
        <v>0.99988273440813014</v>
      </c>
      <c r="BO27">
        <f t="shared" si="3"/>
        <v>1.0068872850091197</v>
      </c>
      <c r="BP27">
        <f t="shared" si="4"/>
        <v>0.98086734586521862</v>
      </c>
      <c r="BQ27">
        <f t="shared" si="5"/>
        <v>1.0140192446411307</v>
      </c>
      <c r="BR27">
        <f t="shared" si="6"/>
        <v>1.0109331624762405</v>
      </c>
      <c r="BS27">
        <f t="shared" si="7"/>
        <v>0.99919903856915404</v>
      </c>
      <c r="BT27">
        <f t="shared" si="8"/>
        <v>1.0273113475269016</v>
      </c>
      <c r="BU27">
        <f t="shared" si="9"/>
        <v>0.99582225382759082</v>
      </c>
      <c r="BV27" t="e">
        <f t="shared" si="10"/>
        <v>#DIV/0!</v>
      </c>
    </row>
    <row r="28" spans="1:74" x14ac:dyDescent="0.25">
      <c r="A28" t="s">
        <v>129</v>
      </c>
      <c r="B28" t="s">
        <v>130</v>
      </c>
      <c r="C28" t="s">
        <v>85</v>
      </c>
      <c r="D28" t="s">
        <v>86</v>
      </c>
      <c r="AM28">
        <v>700.74559745106205</v>
      </c>
      <c r="AN28">
        <v>870.26031647003197</v>
      </c>
      <c r="AO28">
        <v>1672.6538786665101</v>
      </c>
      <c r="AP28">
        <v>2264.9327179420902</v>
      </c>
      <c r="AQ28">
        <v>2619.47720085632</v>
      </c>
      <c r="AR28">
        <v>2864.0314628067899</v>
      </c>
      <c r="AS28">
        <v>3015.2526244923602</v>
      </c>
      <c r="AT28">
        <v>3144.2892280481901</v>
      </c>
      <c r="AU28">
        <v>3307.52380723641</v>
      </c>
      <c r="AV28">
        <v>3437.27747005943</v>
      </c>
      <c r="AW28">
        <v>3644.9922021757702</v>
      </c>
      <c r="AX28">
        <v>3963.0693542293898</v>
      </c>
      <c r="AY28">
        <v>4177.6563248785396</v>
      </c>
      <c r="AZ28">
        <v>4425.3828968297703</v>
      </c>
      <c r="BA28">
        <v>4676.1181534817697</v>
      </c>
      <c r="BB28">
        <v>4557.9635190851704</v>
      </c>
      <c r="BC28">
        <v>4635.51777931783</v>
      </c>
      <c r="BD28">
        <v>4736.5937470264298</v>
      </c>
      <c r="BE28">
        <v>4770.9104099762999</v>
      </c>
      <c r="BF28">
        <v>4969.0419185846804</v>
      </c>
      <c r="BG28">
        <v>5113.4158907167903</v>
      </c>
      <c r="BH28">
        <v>5352.4017852442403</v>
      </c>
      <c r="BI28">
        <v>5591.0279616951702</v>
      </c>
      <c r="BJ28">
        <v>5827.6902248788301</v>
      </c>
      <c r="BK28">
        <v>6056.2449452984501</v>
      </c>
      <c r="BM28">
        <f t="shared" si="1"/>
        <v>1.0259226810179285</v>
      </c>
      <c r="BN28">
        <f t="shared" si="2"/>
        <v>0.98326955824035855</v>
      </c>
      <c r="BO28">
        <f t="shared" si="3"/>
        <v>0.97866062130153042</v>
      </c>
      <c r="BP28">
        <f t="shared" si="4"/>
        <v>0.99280710388564175</v>
      </c>
      <c r="BQ28">
        <f t="shared" si="5"/>
        <v>0.9601268188405998</v>
      </c>
      <c r="BR28">
        <f t="shared" si="6"/>
        <v>0.9717656503563078</v>
      </c>
      <c r="BS28">
        <f t="shared" si="7"/>
        <v>0.95534978424334704</v>
      </c>
      <c r="BT28">
        <f t="shared" si="8"/>
        <v>0.95731980271145345</v>
      </c>
      <c r="BU28">
        <f t="shared" si="9"/>
        <v>0.95939004064194566</v>
      </c>
      <c r="BV28">
        <f t="shared" si="10"/>
        <v>0.96226131497586631</v>
      </c>
    </row>
    <row r="29" spans="1:74" x14ac:dyDescent="0.25">
      <c r="A29" t="s">
        <v>131</v>
      </c>
      <c r="B29" t="s">
        <v>132</v>
      </c>
      <c r="C29" t="s">
        <v>85</v>
      </c>
      <c r="D29" t="s">
        <v>86</v>
      </c>
      <c r="AI29">
        <v>3180.5420936002702</v>
      </c>
      <c r="AJ29">
        <v>3140.83444248246</v>
      </c>
      <c r="AK29">
        <v>2833.1998721874502</v>
      </c>
      <c r="AL29">
        <v>2611.9960590969499</v>
      </c>
      <c r="AM29">
        <v>2309.0986576492701</v>
      </c>
      <c r="AN29">
        <v>2075.6499951585001</v>
      </c>
      <c r="AO29">
        <v>2140.9088547322499</v>
      </c>
      <c r="AP29">
        <v>2395.1093616425601</v>
      </c>
      <c r="AQ29">
        <v>2608.6751744318099</v>
      </c>
      <c r="AR29">
        <v>2708.7393350487</v>
      </c>
      <c r="AS29">
        <v>2879.38006548047</v>
      </c>
      <c r="AT29">
        <v>3030.94752615782</v>
      </c>
      <c r="AU29">
        <v>3204.1989845743501</v>
      </c>
      <c r="AV29">
        <v>3453.9636651658998</v>
      </c>
      <c r="AW29">
        <v>3875.7830645827999</v>
      </c>
      <c r="AX29">
        <v>4269.1660217483204</v>
      </c>
      <c r="AY29">
        <v>4724.9245460307602</v>
      </c>
      <c r="AZ29">
        <v>5154.8671641128603</v>
      </c>
      <c r="BA29">
        <v>5700.3193806655099</v>
      </c>
      <c r="BB29">
        <v>5724.46885160699</v>
      </c>
      <c r="BC29">
        <v>6181.3999156875298</v>
      </c>
      <c r="BD29">
        <v>6525.8513691233502</v>
      </c>
      <c r="BE29">
        <v>6642.0351324354297</v>
      </c>
      <c r="BF29">
        <v>6707.6215295754801</v>
      </c>
      <c r="BG29">
        <v>6817.2892185064702</v>
      </c>
      <c r="BH29">
        <v>6545.7805269076998</v>
      </c>
      <c r="BI29">
        <v>6372.4017945599198</v>
      </c>
      <c r="BJ29">
        <v>6536.0121023168304</v>
      </c>
      <c r="BK29">
        <v>6744.4986695878597</v>
      </c>
      <c r="BM29">
        <f t="shared" si="1"/>
        <v>0.99578136040783927</v>
      </c>
      <c r="BN29">
        <f t="shared" si="2"/>
        <v>0.92607967931003587</v>
      </c>
      <c r="BO29">
        <f t="shared" si="3"/>
        <v>0.94721739219106793</v>
      </c>
      <c r="BP29">
        <f t="shared" si="4"/>
        <v>0.98250780656899683</v>
      </c>
      <c r="BQ29">
        <f t="shared" si="5"/>
        <v>0.99022210826134649</v>
      </c>
      <c r="BR29">
        <f t="shared" si="6"/>
        <v>0.98391329963920526</v>
      </c>
      <c r="BS29">
        <f t="shared" si="7"/>
        <v>1.0414784288111527</v>
      </c>
      <c r="BT29">
        <f t="shared" si="8"/>
        <v>1.0272077527339523</v>
      </c>
      <c r="BU29">
        <f t="shared" si="9"/>
        <v>0.97496786952109293</v>
      </c>
      <c r="BV29">
        <f t="shared" si="10"/>
        <v>0.96908790742132811</v>
      </c>
    </row>
    <row r="30" spans="1:74" x14ac:dyDescent="0.25">
      <c r="A30" t="s">
        <v>133</v>
      </c>
      <c r="B30" t="s">
        <v>134</v>
      </c>
      <c r="C30" t="s">
        <v>85</v>
      </c>
      <c r="D30" t="s">
        <v>86</v>
      </c>
      <c r="E30">
        <v>1072.0095790102901</v>
      </c>
      <c r="F30">
        <v>1093.1211155313299</v>
      </c>
      <c r="G30">
        <v>1115.0375113626101</v>
      </c>
      <c r="H30">
        <v>1137.82244057308</v>
      </c>
      <c r="I30">
        <v>1161.0392302217199</v>
      </c>
      <c r="J30">
        <v>1183.2696349100499</v>
      </c>
      <c r="K30">
        <v>1203.1241469337999</v>
      </c>
      <c r="L30">
        <v>1224.76860340648</v>
      </c>
      <c r="M30">
        <v>1276.8284577474999</v>
      </c>
      <c r="N30">
        <v>1306.01893163719</v>
      </c>
      <c r="O30">
        <v>1336.0842735500601</v>
      </c>
      <c r="P30">
        <v>1359.92448351435</v>
      </c>
      <c r="Q30">
        <v>1471.10061394375</v>
      </c>
      <c r="R30">
        <v>1524.13247876638</v>
      </c>
      <c r="S30">
        <v>1704.27054258819</v>
      </c>
      <c r="T30">
        <v>1739.62756985997</v>
      </c>
      <c r="U30">
        <v>1714.75431690038</v>
      </c>
      <c r="V30">
        <v>1801.5998565023301</v>
      </c>
      <c r="W30">
        <v>1916.6542970041301</v>
      </c>
      <c r="X30">
        <v>2026.60408796262</v>
      </c>
      <c r="Y30">
        <v>2253.4620436524601</v>
      </c>
      <c r="Z30">
        <v>2226.3316123947702</v>
      </c>
      <c r="AA30">
        <v>2166.1847440751299</v>
      </c>
      <c r="AB30">
        <v>2060.9642107041</v>
      </c>
      <c r="AC30">
        <v>2042.30029356055</v>
      </c>
      <c r="AD30">
        <v>2005.76319922896</v>
      </c>
      <c r="AE30">
        <v>2039.3509063696199</v>
      </c>
      <c r="AF30">
        <v>2196.7202000225798</v>
      </c>
      <c r="AG30">
        <v>2348.3062449017398</v>
      </c>
      <c r="AH30">
        <v>2589.5653835677599</v>
      </c>
      <c r="AI30">
        <v>2823.0734948214099</v>
      </c>
      <c r="AJ30">
        <v>3087.8367734726298</v>
      </c>
      <c r="AK30">
        <v>3403.3034764279701</v>
      </c>
      <c r="AL30">
        <v>3556.52421362215</v>
      </c>
      <c r="AM30">
        <v>3490.4823505490199</v>
      </c>
      <c r="AN30">
        <v>3423.2962604466202</v>
      </c>
      <c r="AO30">
        <v>3363.2922331196201</v>
      </c>
      <c r="AP30">
        <v>3358.09636045671</v>
      </c>
      <c r="AQ30">
        <v>3352.6200721226701</v>
      </c>
      <c r="AR30">
        <v>3513.5135108312002</v>
      </c>
      <c r="AS30">
        <v>3837.2575032218801</v>
      </c>
      <c r="AT30">
        <v>3907.3084244534798</v>
      </c>
      <c r="AU30">
        <v>3992.8465241461299</v>
      </c>
      <c r="AV30">
        <v>4251.1198895431298</v>
      </c>
      <c r="AW30">
        <v>4334.82052638409</v>
      </c>
      <c r="AX30">
        <v>4332.2590029904904</v>
      </c>
      <c r="AY30">
        <v>4413.6548621320999</v>
      </c>
      <c r="AZ30">
        <v>4347.6015965855704</v>
      </c>
      <c r="BA30">
        <v>4373.91601435959</v>
      </c>
      <c r="BB30">
        <v>4293.6559408276298</v>
      </c>
      <c r="BC30">
        <v>4331.4345167212496</v>
      </c>
      <c r="BD30">
        <v>4320.9498482097897</v>
      </c>
      <c r="BE30">
        <v>4345.7345134104498</v>
      </c>
      <c r="BF30">
        <v>4284.9514129439003</v>
      </c>
      <c r="BG30">
        <v>4346.9652822530998</v>
      </c>
      <c r="BH30">
        <v>4401.8886790336801</v>
      </c>
      <c r="BI30">
        <v>4287.3084797846996</v>
      </c>
      <c r="BJ30">
        <v>4263.6450169089803</v>
      </c>
      <c r="BK30">
        <v>4309.9199861482002</v>
      </c>
      <c r="BM30">
        <f t="shared" si="1"/>
        <v>1.0186927119075333</v>
      </c>
      <c r="BN30">
        <f t="shared" si="2"/>
        <v>0.99127804524164509</v>
      </c>
      <c r="BO30">
        <f t="shared" si="3"/>
        <v>1.0024264730857275</v>
      </c>
      <c r="BP30">
        <f t="shared" si="4"/>
        <v>0.99429678340354721</v>
      </c>
      <c r="BQ30">
        <f t="shared" si="5"/>
        <v>1.0141852484681477</v>
      </c>
      <c r="BR30">
        <f t="shared" si="6"/>
        <v>0.98573398560085657</v>
      </c>
      <c r="BS30">
        <f t="shared" si="7"/>
        <v>0.98752276561599983</v>
      </c>
      <c r="BT30">
        <f t="shared" si="8"/>
        <v>1.026725438533113</v>
      </c>
      <c r="BU30">
        <f t="shared" si="9"/>
        <v>1.0055500546555525</v>
      </c>
      <c r="BV30">
        <f t="shared" si="10"/>
        <v>0.9892631488779503</v>
      </c>
    </row>
    <row r="31" spans="1:74" x14ac:dyDescent="0.25">
      <c r="A31" t="s">
        <v>135</v>
      </c>
      <c r="B31" t="s">
        <v>136</v>
      </c>
      <c r="C31" t="s">
        <v>85</v>
      </c>
      <c r="D31" t="s">
        <v>86</v>
      </c>
      <c r="E31">
        <v>27838.3930375774</v>
      </c>
      <c r="F31">
        <v>28436.716583056001</v>
      </c>
      <c r="G31">
        <v>29006.579840161899</v>
      </c>
      <c r="H31">
        <v>28640.878016591701</v>
      </c>
      <c r="I31">
        <v>31041.9500043757</v>
      </c>
      <c r="J31">
        <v>31740.635523397799</v>
      </c>
      <c r="K31">
        <v>35659.161254376202</v>
      </c>
      <c r="L31">
        <v>39616.141986084898</v>
      </c>
      <c r="M31">
        <v>39686.955348126197</v>
      </c>
      <c r="N31">
        <v>40290.568834711099</v>
      </c>
      <c r="O31">
        <v>42055.030471992301</v>
      </c>
      <c r="P31">
        <v>43819.358387282999</v>
      </c>
      <c r="Q31">
        <v>44942.919153504103</v>
      </c>
      <c r="R31">
        <v>45948.833827727198</v>
      </c>
      <c r="S31">
        <v>46699.098970391598</v>
      </c>
      <c r="T31">
        <v>48824.501768485003</v>
      </c>
      <c r="U31">
        <v>52988.745513640497</v>
      </c>
      <c r="V31">
        <v>55903.559057308797</v>
      </c>
      <c r="W31">
        <v>56504.091489450802</v>
      </c>
      <c r="X31">
        <v>57503.218942303203</v>
      </c>
      <c r="Y31">
        <v>61083.450949636099</v>
      </c>
      <c r="Z31">
        <v>62106.131796597198</v>
      </c>
      <c r="AA31">
        <v>58400.283978851599</v>
      </c>
      <c r="AB31">
        <v>59061.169705072301</v>
      </c>
      <c r="AC31">
        <v>58826.954965208701</v>
      </c>
      <c r="AD31">
        <v>57167.101885269403</v>
      </c>
      <c r="AE31">
        <v>60463.908785669897</v>
      </c>
      <c r="AF31">
        <v>62224.891777939301</v>
      </c>
      <c r="AG31">
        <v>64196.232426380098</v>
      </c>
      <c r="AH31">
        <v>63939.8115704253</v>
      </c>
      <c r="AI31">
        <v>63429.276766539602</v>
      </c>
      <c r="AJ31">
        <v>61503.6383589572</v>
      </c>
      <c r="AK31">
        <v>61913.777234838097</v>
      </c>
      <c r="AL31">
        <v>63435.473151369697</v>
      </c>
      <c r="AM31">
        <v>63374.766845423001</v>
      </c>
      <c r="AN31">
        <v>65690.964169968895</v>
      </c>
      <c r="AO31">
        <v>66969.933143424001</v>
      </c>
      <c r="AP31">
        <v>69624.436336349696</v>
      </c>
      <c r="AQ31">
        <v>71810.384072276007</v>
      </c>
      <c r="AR31">
        <v>73825.184845362295</v>
      </c>
      <c r="AS31">
        <v>79988.350011568298</v>
      </c>
      <c r="AT31">
        <v>84844.738380826398</v>
      </c>
      <c r="AU31">
        <v>83048.803111906003</v>
      </c>
      <c r="AV31">
        <v>85321.243265198296</v>
      </c>
      <c r="AW31">
        <v>86733.370072390302</v>
      </c>
      <c r="AX31">
        <v>87616.385969180395</v>
      </c>
      <c r="AY31">
        <v>91944.8738136662</v>
      </c>
      <c r="AZ31">
        <v>94029.608029751602</v>
      </c>
      <c r="BA31">
        <v>94903.191534450001</v>
      </c>
      <c r="BB31">
        <v>89391.211175990204</v>
      </c>
      <c r="BC31">
        <v>88207.327559732206</v>
      </c>
      <c r="BD31">
        <v>86001.171172339498</v>
      </c>
      <c r="BE31">
        <v>81547.855235200899</v>
      </c>
      <c r="BF31">
        <v>79251.781663731294</v>
      </c>
      <c r="BM31">
        <f t="shared" si="1"/>
        <v>1.0616613231429206</v>
      </c>
      <c r="BN31">
        <f t="shared" si="2"/>
        <v>1.0134216016856004</v>
      </c>
      <c r="BO31">
        <f t="shared" si="3"/>
        <v>1.025652631903951</v>
      </c>
      <c r="BP31">
        <f t="shared" si="4"/>
        <v>1.054609847485189</v>
      </c>
      <c r="BQ31">
        <f t="shared" si="5"/>
        <v>1.0289718858462003</v>
      </c>
      <c r="BR31" t="e">
        <f t="shared" si="6"/>
        <v>#DIV/0!</v>
      </c>
      <c r="BS31" t="e">
        <f t="shared" si="7"/>
        <v>#DIV/0!</v>
      </c>
      <c r="BT31" t="e">
        <f t="shared" si="8"/>
        <v>#DIV/0!</v>
      </c>
      <c r="BU31" t="e">
        <f t="shared" si="9"/>
        <v>#DIV/0!</v>
      </c>
      <c r="BV31" t="e">
        <f t="shared" si="10"/>
        <v>#DIV/0!</v>
      </c>
    </row>
    <row r="32" spans="1:74" x14ac:dyDescent="0.25">
      <c r="A32" t="s">
        <v>137</v>
      </c>
      <c r="B32" t="s">
        <v>138</v>
      </c>
      <c r="C32" t="s">
        <v>85</v>
      </c>
      <c r="D32" t="s">
        <v>86</v>
      </c>
      <c r="E32">
        <v>1005.40850026935</v>
      </c>
      <c r="F32">
        <v>1006.5936513896301</v>
      </c>
      <c r="G32">
        <v>1042.0640188314901</v>
      </c>
      <c r="H32">
        <v>1091.0380740175201</v>
      </c>
      <c r="I32">
        <v>1111.6910487908399</v>
      </c>
      <c r="J32">
        <v>1142.8895984374999</v>
      </c>
      <c r="K32">
        <v>1199.98974582606</v>
      </c>
      <c r="L32">
        <v>1249.67794973272</v>
      </c>
      <c r="M32">
        <v>1328.23087523649</v>
      </c>
      <c r="N32">
        <v>1358.65715474943</v>
      </c>
      <c r="O32">
        <v>1399.51523086</v>
      </c>
      <c r="P32">
        <v>1439.01184325452</v>
      </c>
      <c r="Q32">
        <v>1520.26819950801</v>
      </c>
      <c r="R32">
        <v>1572.7436848208499</v>
      </c>
      <c r="S32">
        <v>1583.7752012780199</v>
      </c>
      <c r="T32">
        <v>1662.4824588025499</v>
      </c>
      <c r="U32">
        <v>1701.09258633384</v>
      </c>
      <c r="V32">
        <v>1746.4501331179799</v>
      </c>
      <c r="W32">
        <v>1743.3894957886801</v>
      </c>
      <c r="X32">
        <v>1708.16920493782</v>
      </c>
      <c r="Y32">
        <v>1649.2556285906801</v>
      </c>
      <c r="Z32">
        <v>1619.79081935104</v>
      </c>
      <c r="AA32">
        <v>1524.6141548406899</v>
      </c>
      <c r="AB32">
        <v>1433.77484412013</v>
      </c>
      <c r="AC32">
        <v>1402.22516180094</v>
      </c>
      <c r="AD32">
        <v>1350.7541136099301</v>
      </c>
      <c r="AE32">
        <v>1288.94023118672</v>
      </c>
      <c r="AF32">
        <v>1293.28608745006</v>
      </c>
      <c r="AG32">
        <v>1303.1078100841601</v>
      </c>
      <c r="AH32">
        <v>1324.1633497176199</v>
      </c>
      <c r="AI32">
        <v>1356.5399374088599</v>
      </c>
      <c r="AJ32">
        <v>1398.12306298772</v>
      </c>
      <c r="AK32">
        <v>1391.4801682536799</v>
      </c>
      <c r="AL32">
        <v>1420.74327602158</v>
      </c>
      <c r="AM32">
        <v>1456.3946052932199</v>
      </c>
      <c r="AN32">
        <v>1493.4184677150399</v>
      </c>
      <c r="AO32">
        <v>1527.11134094105</v>
      </c>
      <c r="AP32">
        <v>1570.8249782251801</v>
      </c>
      <c r="AQ32">
        <v>1617.36710627811</v>
      </c>
      <c r="AR32">
        <v>1592.7374148935801</v>
      </c>
      <c r="AS32">
        <v>1601.41665812106</v>
      </c>
      <c r="AT32">
        <v>1597.64201121273</v>
      </c>
      <c r="AU32">
        <v>1606.9046771554099</v>
      </c>
      <c r="AV32">
        <v>1620.2636639274299</v>
      </c>
      <c r="AW32">
        <v>1657.5051283513501</v>
      </c>
      <c r="AX32">
        <v>1700.18279095051</v>
      </c>
      <c r="AY32">
        <v>1750.8030482860499</v>
      </c>
      <c r="AZ32">
        <v>1799.4985461138201</v>
      </c>
      <c r="BA32">
        <v>1878.1103131110999</v>
      </c>
      <c r="BB32">
        <v>1909.0845881293401</v>
      </c>
      <c r="BC32">
        <v>1955.4615573609799</v>
      </c>
      <c r="BD32">
        <v>2024.1173243825499</v>
      </c>
      <c r="BE32">
        <v>2094.0242173830602</v>
      </c>
      <c r="BF32">
        <v>2201.3968477768799</v>
      </c>
      <c r="BG32">
        <v>2286.01319823426</v>
      </c>
      <c r="BH32">
        <v>2361.0565812197901</v>
      </c>
      <c r="BI32">
        <v>2425.56159007818</v>
      </c>
      <c r="BJ32">
        <v>2490.9563143467099</v>
      </c>
      <c r="BK32">
        <v>2559.5113165658299</v>
      </c>
      <c r="BM32">
        <f t="shared" si="1"/>
        <v>0.98377532603278151</v>
      </c>
      <c r="BN32">
        <f t="shared" si="2"/>
        <v>0.97628336437652674</v>
      </c>
      <c r="BO32">
        <f t="shared" si="3"/>
        <v>0.96608113265246953</v>
      </c>
      <c r="BP32">
        <f t="shared" si="4"/>
        <v>0.96661600547873594</v>
      </c>
      <c r="BQ32">
        <f t="shared" si="5"/>
        <v>0.95122522751758642</v>
      </c>
      <c r="BR32">
        <f t="shared" si="6"/>
        <v>0.96298518725843807</v>
      </c>
      <c r="BS32">
        <f t="shared" si="7"/>
        <v>0.96821618609971616</v>
      </c>
      <c r="BT32">
        <f t="shared" si="8"/>
        <v>0.97340615504374361</v>
      </c>
      <c r="BU32">
        <f t="shared" si="9"/>
        <v>0.97374714125178041</v>
      </c>
      <c r="BV32">
        <f t="shared" si="10"/>
        <v>0.9732155893293325</v>
      </c>
    </row>
    <row r="33" spans="1:74" x14ac:dyDescent="0.25">
      <c r="A33" t="s">
        <v>139</v>
      </c>
      <c r="B33" t="s">
        <v>140</v>
      </c>
      <c r="C33" t="s">
        <v>85</v>
      </c>
      <c r="D33" t="s">
        <v>86</v>
      </c>
      <c r="E33">
        <v>3417.3524419097098</v>
      </c>
      <c r="F33">
        <v>3660.3914991112601</v>
      </c>
      <c r="G33">
        <v>3740.4332798518799</v>
      </c>
      <c r="H33">
        <v>3664.9775984028702</v>
      </c>
      <c r="I33">
        <v>3685.4928917748198</v>
      </c>
      <c r="J33">
        <v>3692.8457891073199</v>
      </c>
      <c r="K33">
        <v>3741.8556362389099</v>
      </c>
      <c r="L33">
        <v>3821.4610626366102</v>
      </c>
      <c r="M33">
        <v>4147.38172722123</v>
      </c>
      <c r="N33">
        <v>4435.3790296433299</v>
      </c>
      <c r="O33">
        <v>4704.3175612281902</v>
      </c>
      <c r="P33">
        <v>5108.4033858558596</v>
      </c>
      <c r="Q33">
        <v>5587.8862556594804</v>
      </c>
      <c r="R33">
        <v>6219.51401630693</v>
      </c>
      <c r="S33">
        <v>6623.4155084759304</v>
      </c>
      <c r="T33">
        <v>6805.2982875533598</v>
      </c>
      <c r="U33">
        <v>7296.34748425015</v>
      </c>
      <c r="V33">
        <v>7453.5901722059198</v>
      </c>
      <c r="W33">
        <v>7514.2892630143897</v>
      </c>
      <c r="X33">
        <v>7835.0703131316995</v>
      </c>
      <c r="Y33">
        <v>8349.4878201918491</v>
      </c>
      <c r="Z33">
        <v>7796.8543439498299</v>
      </c>
      <c r="AA33">
        <v>7660.5785729171503</v>
      </c>
      <c r="AB33">
        <v>7230.7161083298697</v>
      </c>
      <c r="AC33">
        <v>7442.9724109352401</v>
      </c>
      <c r="AD33">
        <v>7862.7035193177098</v>
      </c>
      <c r="AE33">
        <v>8316.5168086738195</v>
      </c>
      <c r="AF33">
        <v>8445.7120116882106</v>
      </c>
      <c r="AG33">
        <v>8276.3268674730807</v>
      </c>
      <c r="AH33">
        <v>8389.9787227807701</v>
      </c>
      <c r="AI33">
        <v>7983.7467760767504</v>
      </c>
      <c r="AJ33">
        <v>7963.11180852077</v>
      </c>
      <c r="AK33">
        <v>7791.7574254849897</v>
      </c>
      <c r="AL33">
        <v>8020.6065740125496</v>
      </c>
      <c r="AM33">
        <v>8311.5608884007706</v>
      </c>
      <c r="AN33">
        <v>8540.0768780290891</v>
      </c>
      <c r="AO33">
        <v>8591.0147091241597</v>
      </c>
      <c r="AP33">
        <v>8744.8463461922602</v>
      </c>
      <c r="AQ33">
        <v>8641.2753094483505</v>
      </c>
      <c r="AR33">
        <v>8554.0727761611197</v>
      </c>
      <c r="AS33">
        <v>8803.1525291793096</v>
      </c>
      <c r="AT33">
        <v>8804.3294876448708</v>
      </c>
      <c r="AU33">
        <v>8954.8372453417396</v>
      </c>
      <c r="AV33">
        <v>8943.8284825578503</v>
      </c>
      <c r="AW33">
        <v>9346.0393431636803</v>
      </c>
      <c r="AX33">
        <v>9535.4188303657793</v>
      </c>
      <c r="AY33">
        <v>9805.7245061097692</v>
      </c>
      <c r="AZ33">
        <v>10293.530341463</v>
      </c>
      <c r="BA33">
        <v>10710.872220560301</v>
      </c>
      <c r="BB33">
        <v>10594.986592392401</v>
      </c>
      <c r="BC33">
        <v>11286.2430162457</v>
      </c>
      <c r="BD33">
        <v>11627.8103904236</v>
      </c>
      <c r="BE33">
        <v>11745.778621489801</v>
      </c>
      <c r="BF33">
        <v>11993.483984873101</v>
      </c>
      <c r="BG33">
        <v>11951.2094463497</v>
      </c>
      <c r="BH33">
        <v>11431.1544808449</v>
      </c>
      <c r="BI33">
        <v>10962.6254944006</v>
      </c>
      <c r="BJ33">
        <v>10990.186677068101</v>
      </c>
      <c r="BK33">
        <v>11026.242160677501</v>
      </c>
      <c r="BM33">
        <f t="shared" si="1"/>
        <v>1.0109377795957863</v>
      </c>
      <c r="BN33">
        <f t="shared" si="2"/>
        <v>0.93875230022441591</v>
      </c>
      <c r="BO33">
        <f t="shared" si="3"/>
        <v>0.97062496181919111</v>
      </c>
      <c r="BP33">
        <f t="shared" si="4"/>
        <v>0.98995654227210028</v>
      </c>
      <c r="BQ33">
        <f t="shared" si="5"/>
        <v>0.97934667160136946</v>
      </c>
      <c r="BR33">
        <f t="shared" si="6"/>
        <v>1.0035372602842563</v>
      </c>
      <c r="BS33">
        <f t="shared" si="7"/>
        <v>1.0454945269418108</v>
      </c>
      <c r="BT33">
        <f t="shared" si="8"/>
        <v>1.042738756941356</v>
      </c>
      <c r="BU33">
        <f t="shared" si="9"/>
        <v>0.99749220068072098</v>
      </c>
      <c r="BV33">
        <f t="shared" si="10"/>
        <v>0.99673002977043412</v>
      </c>
    </row>
    <row r="34" spans="1:74" x14ac:dyDescent="0.25">
      <c r="A34" t="s">
        <v>141</v>
      </c>
      <c r="B34" t="s">
        <v>142</v>
      </c>
      <c r="C34" t="s">
        <v>85</v>
      </c>
      <c r="D34" t="s">
        <v>86</v>
      </c>
      <c r="S34">
        <v>10821.854270669201</v>
      </c>
      <c r="T34">
        <v>10551.1150888708</v>
      </c>
      <c r="U34">
        <v>10947.6117027485</v>
      </c>
      <c r="V34">
        <v>11284.632027519099</v>
      </c>
      <c r="W34">
        <v>11775.0929871018</v>
      </c>
      <c r="X34">
        <v>12646.476531021701</v>
      </c>
      <c r="Y34">
        <v>13144.969102151301</v>
      </c>
      <c r="Z34">
        <v>12845.4247344096</v>
      </c>
      <c r="AA34">
        <v>12174.2881518497</v>
      </c>
      <c r="AB34">
        <v>12202.230649282301</v>
      </c>
      <c r="AC34">
        <v>12600.526442189999</v>
      </c>
      <c r="AD34">
        <v>12698.4150377149</v>
      </c>
      <c r="AE34">
        <v>13301.710356477901</v>
      </c>
      <c r="AF34">
        <v>13594.4755716213</v>
      </c>
      <c r="AG34">
        <v>14012.054172821099</v>
      </c>
      <c r="AH34">
        <v>14461.922158220699</v>
      </c>
      <c r="AI34">
        <v>13932.214675054</v>
      </c>
      <c r="AJ34">
        <v>13337.504619398</v>
      </c>
      <c r="AK34">
        <v>12359.6215531011</v>
      </c>
      <c r="AL34">
        <v>12463.793936574501</v>
      </c>
      <c r="AM34">
        <v>12885.754737527201</v>
      </c>
      <c r="AN34">
        <v>13093.9713412937</v>
      </c>
      <c r="AO34">
        <v>13557.5455622216</v>
      </c>
      <c r="AP34">
        <v>14139.937561205599</v>
      </c>
      <c r="AQ34">
        <v>14606.2580471977</v>
      </c>
      <c r="AR34">
        <v>14593.441358460301</v>
      </c>
      <c r="AS34">
        <v>15183.5612877844</v>
      </c>
      <c r="AT34">
        <v>14769.0129700013</v>
      </c>
      <c r="AU34">
        <v>14837.019409835901</v>
      </c>
      <c r="AV34">
        <v>15107.707096317101</v>
      </c>
      <c r="AW34">
        <v>15267.1099633174</v>
      </c>
      <c r="AX34">
        <v>15814.321016546801</v>
      </c>
      <c r="AY34">
        <v>16641.271701406498</v>
      </c>
      <c r="AZ34">
        <v>16860.556940368198</v>
      </c>
      <c r="BA34">
        <v>16806.193899355301</v>
      </c>
      <c r="BB34">
        <v>16072.013864726199</v>
      </c>
      <c r="BC34">
        <v>16056.016531327599</v>
      </c>
      <c r="BD34">
        <v>16112.6651302297</v>
      </c>
      <c r="BE34">
        <v>16117.3579790104</v>
      </c>
      <c r="BF34">
        <v>16085.0240491554</v>
      </c>
      <c r="BG34">
        <v>16058.0534501732</v>
      </c>
      <c r="BH34">
        <v>16174.906132293399</v>
      </c>
      <c r="BI34">
        <v>16472.314260462201</v>
      </c>
      <c r="BJ34">
        <v>16611.6371684847</v>
      </c>
      <c r="BM34">
        <f t="shared" si="1"/>
        <v>1.0456806496565083</v>
      </c>
      <c r="BN34">
        <f t="shared" si="2"/>
        <v>1.0009963451001302</v>
      </c>
      <c r="BO34">
        <f t="shared" si="3"/>
        <v>0.99648421918756203</v>
      </c>
      <c r="BP34">
        <f t="shared" si="4"/>
        <v>0.99970883262710852</v>
      </c>
      <c r="BQ34">
        <f t="shared" si="5"/>
        <v>1.0020101884682415</v>
      </c>
      <c r="BR34">
        <f t="shared" si="6"/>
        <v>1.0016795683901469</v>
      </c>
      <c r="BS34">
        <f t="shared" si="7"/>
        <v>0.99277568097369651</v>
      </c>
      <c r="BT34">
        <f t="shared" si="8"/>
        <v>0.98194496999837733</v>
      </c>
      <c r="BU34">
        <f t="shared" si="9"/>
        <v>0.99161293335452694</v>
      </c>
      <c r="BV34" t="e">
        <f t="shared" si="10"/>
        <v>#DIV/0!</v>
      </c>
    </row>
    <row r="35" spans="1:74" x14ac:dyDescent="0.25">
      <c r="A35" t="s">
        <v>143</v>
      </c>
      <c r="B35" t="s">
        <v>144</v>
      </c>
      <c r="C35" t="s">
        <v>85</v>
      </c>
      <c r="D35" t="s">
        <v>86</v>
      </c>
      <c r="S35">
        <v>45632.246666336803</v>
      </c>
      <c r="T35">
        <v>43937.468788435697</v>
      </c>
      <c r="U35">
        <v>50735.576725886203</v>
      </c>
      <c r="V35">
        <v>54169.989767425002</v>
      </c>
      <c r="W35">
        <v>55768.5377360157</v>
      </c>
      <c r="X35">
        <v>66019.875194203094</v>
      </c>
      <c r="Y35">
        <v>59413.394613582597</v>
      </c>
      <c r="Z35">
        <v>46170.993263162498</v>
      </c>
      <c r="AA35">
        <v>46590.017634557298</v>
      </c>
      <c r="AB35">
        <v>45496.499296911599</v>
      </c>
      <c r="AC35">
        <v>44489.955156472097</v>
      </c>
      <c r="AD35">
        <v>42601.637682343397</v>
      </c>
      <c r="AE35">
        <v>40284.280324473402</v>
      </c>
      <c r="AF35">
        <v>39943.672880636797</v>
      </c>
      <c r="AG35">
        <v>39251.687589450397</v>
      </c>
      <c r="AH35">
        <v>37740.778216352403</v>
      </c>
      <c r="AI35">
        <v>37080.905766837997</v>
      </c>
      <c r="AJ35">
        <v>37171.474907655102</v>
      </c>
      <c r="AK35">
        <v>37848.129250391903</v>
      </c>
      <c r="AL35">
        <v>36913.646124311097</v>
      </c>
      <c r="AM35">
        <v>37052.267969063403</v>
      </c>
      <c r="AN35">
        <v>37713.689941214398</v>
      </c>
      <c r="AO35">
        <v>37842.927996581202</v>
      </c>
      <c r="AP35">
        <v>36409.371986463797</v>
      </c>
      <c r="AQ35">
        <v>35390.790184057703</v>
      </c>
      <c r="AR35">
        <v>35680.978866001198</v>
      </c>
      <c r="AS35">
        <v>35931.596501337699</v>
      </c>
      <c r="AT35">
        <v>36171.805067600399</v>
      </c>
      <c r="AU35">
        <v>36841.294212989698</v>
      </c>
      <c r="AV35">
        <v>37212.466905393099</v>
      </c>
      <c r="AW35">
        <v>36761.249822073703</v>
      </c>
      <c r="AX35">
        <v>36329.498277734499</v>
      </c>
      <c r="AY35">
        <v>37399.74000641</v>
      </c>
      <c r="AZ35">
        <v>36987.8415885984</v>
      </c>
      <c r="BA35">
        <v>35844.416006889202</v>
      </c>
      <c r="BB35">
        <v>34800.5635264382</v>
      </c>
      <c r="BC35">
        <v>35269.553107644802</v>
      </c>
      <c r="BD35">
        <v>36121.891977592</v>
      </c>
      <c r="BE35">
        <v>35967.328397956699</v>
      </c>
      <c r="BF35">
        <v>34729.826625689697</v>
      </c>
      <c r="BG35">
        <v>33471.146451995402</v>
      </c>
      <c r="BH35">
        <v>32869.2866185522</v>
      </c>
      <c r="BI35">
        <v>31685.225454417799</v>
      </c>
      <c r="BJ35">
        <v>31752.787464523499</v>
      </c>
      <c r="BK35">
        <v>31436.948594902598</v>
      </c>
      <c r="BM35">
        <f t="shared" si="1"/>
        <v>1.0299952752103563</v>
      </c>
      <c r="BN35">
        <f t="shared" si="2"/>
        <v>0.98670270701261176</v>
      </c>
      <c r="BO35">
        <f t="shared" si="3"/>
        <v>0.97640381432744605</v>
      </c>
      <c r="BP35">
        <f t="shared" si="4"/>
        <v>1.0042973327883893</v>
      </c>
      <c r="BQ35">
        <f t="shared" si="5"/>
        <v>1.0356322473361159</v>
      </c>
      <c r="BR35">
        <f t="shared" si="6"/>
        <v>1.0376049316237048</v>
      </c>
      <c r="BS35">
        <f t="shared" si="7"/>
        <v>1.0183107056878897</v>
      </c>
      <c r="BT35">
        <f t="shared" si="8"/>
        <v>1.0373695041506896</v>
      </c>
      <c r="BU35">
        <f t="shared" si="9"/>
        <v>0.99787224947790221</v>
      </c>
      <c r="BV35">
        <f t="shared" si="10"/>
        <v>1.0100467406582874</v>
      </c>
    </row>
    <row r="36" spans="1:74" x14ac:dyDescent="0.25">
      <c r="A36" t="s">
        <v>145</v>
      </c>
      <c r="B36" t="s">
        <v>146</v>
      </c>
      <c r="C36" t="s">
        <v>85</v>
      </c>
      <c r="D36" t="s">
        <v>86</v>
      </c>
      <c r="Y36">
        <v>405.93656318736902</v>
      </c>
      <c r="Z36">
        <v>449.96711611014803</v>
      </c>
      <c r="AA36">
        <v>453.58740663020598</v>
      </c>
      <c r="AB36">
        <v>492.39255618705698</v>
      </c>
      <c r="AC36">
        <v>501.18224081551602</v>
      </c>
      <c r="AD36">
        <v>507.902389096945</v>
      </c>
      <c r="AE36">
        <v>550.38045896697804</v>
      </c>
      <c r="AF36">
        <v>685.93658395573505</v>
      </c>
      <c r="AG36">
        <v>698.62409727480599</v>
      </c>
      <c r="AH36">
        <v>732.38364126401802</v>
      </c>
      <c r="AI36">
        <v>798.84606991584997</v>
      </c>
      <c r="AJ36">
        <v>789.89130748726097</v>
      </c>
      <c r="AK36">
        <v>826.41265711194796</v>
      </c>
      <c r="AL36">
        <v>845.86662426283306</v>
      </c>
      <c r="AM36">
        <v>888.91639014423197</v>
      </c>
      <c r="AN36">
        <v>946.95154278882501</v>
      </c>
      <c r="AO36">
        <v>987.01381492339999</v>
      </c>
      <c r="AP36">
        <v>1020.742864631</v>
      </c>
      <c r="AQ36">
        <v>1056.8433310595101</v>
      </c>
      <c r="AR36">
        <v>1114.5531934370999</v>
      </c>
      <c r="AS36">
        <v>1165.3279241718201</v>
      </c>
      <c r="AT36">
        <v>1234.5692721928001</v>
      </c>
      <c r="AU36">
        <v>1339.5437485182799</v>
      </c>
      <c r="AV36">
        <v>1415.05680137636</v>
      </c>
      <c r="AW36">
        <v>1472.74747693367</v>
      </c>
      <c r="AX36">
        <v>1553.5109795779999</v>
      </c>
      <c r="AY36">
        <v>1638.0229316765599</v>
      </c>
      <c r="AZ36">
        <v>1909.96122202417</v>
      </c>
      <c r="BA36">
        <v>1980.9624082287401</v>
      </c>
      <c r="BB36">
        <v>2091.9392106683699</v>
      </c>
      <c r="BC36">
        <v>2312.8600955874299</v>
      </c>
      <c r="BD36">
        <v>2467.3095935276201</v>
      </c>
      <c r="BE36">
        <v>2561.8301772325799</v>
      </c>
      <c r="BF36">
        <v>2584.8298370811799</v>
      </c>
      <c r="BG36">
        <v>2699.8203050576699</v>
      </c>
      <c r="BH36">
        <v>2844.3229015786101</v>
      </c>
      <c r="BI36">
        <v>3035.6587080695599</v>
      </c>
      <c r="BJ36">
        <v>3138.4423419627501</v>
      </c>
      <c r="BK36">
        <v>3172.7738623854698</v>
      </c>
      <c r="BM36">
        <f t="shared" si="1"/>
        <v>0.94695027375858931</v>
      </c>
      <c r="BN36">
        <f t="shared" si="2"/>
        <v>0.9044815182117838</v>
      </c>
      <c r="BO36">
        <f t="shared" si="3"/>
        <v>0.93740165468275627</v>
      </c>
      <c r="BP36">
        <f t="shared" si="4"/>
        <v>0.9631042742235687</v>
      </c>
      <c r="BQ36">
        <f t="shared" si="5"/>
        <v>0.99110206036828652</v>
      </c>
      <c r="BR36">
        <f t="shared" si="6"/>
        <v>0.957408103138911</v>
      </c>
      <c r="BS36">
        <f t="shared" si="7"/>
        <v>0.94919613506583911</v>
      </c>
      <c r="BT36">
        <f t="shared" si="8"/>
        <v>0.93697058039418923</v>
      </c>
      <c r="BU36">
        <f t="shared" si="9"/>
        <v>0.96725011241439274</v>
      </c>
      <c r="BV36">
        <f t="shared" si="10"/>
        <v>0.98917933583930018</v>
      </c>
    </row>
    <row r="37" spans="1:74" x14ac:dyDescent="0.25">
      <c r="A37" t="s">
        <v>147</v>
      </c>
      <c r="B37" t="s">
        <v>148</v>
      </c>
      <c r="C37" t="s">
        <v>85</v>
      </c>
      <c r="D37" t="s">
        <v>86</v>
      </c>
      <c r="E37">
        <v>407.78230324914398</v>
      </c>
      <c r="F37">
        <v>425.241449634856</v>
      </c>
      <c r="G37">
        <v>443.98436477676802</v>
      </c>
      <c r="H37">
        <v>459.819834680079</v>
      </c>
      <c r="I37">
        <v>480.30805555669798</v>
      </c>
      <c r="J37">
        <v>497.232311514922</v>
      </c>
      <c r="K37">
        <v>517.71064078255699</v>
      </c>
      <c r="L37">
        <v>536.99618028217503</v>
      </c>
      <c r="M37">
        <v>580.95491270743003</v>
      </c>
      <c r="N37">
        <v>653.11165183877995</v>
      </c>
      <c r="O37">
        <v>744.92298892096198</v>
      </c>
      <c r="P37">
        <v>910.252015366313</v>
      </c>
      <c r="Q37">
        <v>1114.44320922989</v>
      </c>
      <c r="R37">
        <v>1307.1402161956401</v>
      </c>
      <c r="S37">
        <v>1372.7924944249801</v>
      </c>
      <c r="T37">
        <v>1435.23920665271</v>
      </c>
      <c r="U37">
        <v>1529.0185412051701</v>
      </c>
      <c r="V37">
        <v>1647.32492749527</v>
      </c>
      <c r="W37">
        <v>1811.1739307474199</v>
      </c>
      <c r="X37">
        <v>1954.6420488681099</v>
      </c>
      <c r="Y37">
        <v>2108.9958888829501</v>
      </c>
      <c r="Z37">
        <v>2219.72731805281</v>
      </c>
      <c r="AA37">
        <v>2405.8169037022199</v>
      </c>
      <c r="AB37">
        <v>2631.2279066214501</v>
      </c>
      <c r="AC37">
        <v>2758.3050572125799</v>
      </c>
      <c r="AD37">
        <v>2849.4674045906099</v>
      </c>
      <c r="AE37">
        <v>2967.5946034905901</v>
      </c>
      <c r="AF37">
        <v>3193.81424890064</v>
      </c>
      <c r="AG37">
        <v>3671.4434346059202</v>
      </c>
      <c r="AH37">
        <v>4002.7615242379902</v>
      </c>
      <c r="AI37">
        <v>4133.4582271123099</v>
      </c>
      <c r="AJ37">
        <v>4309.2570488811798</v>
      </c>
      <c r="AK37">
        <v>4313.8639796918796</v>
      </c>
      <c r="AL37">
        <v>4284.7921037598098</v>
      </c>
      <c r="AM37">
        <v>4332.0290544945501</v>
      </c>
      <c r="AN37">
        <v>4525.7685095051902</v>
      </c>
      <c r="AO37">
        <v>4676.4356902203599</v>
      </c>
      <c r="AP37">
        <v>4948.4052292290398</v>
      </c>
      <c r="AQ37">
        <v>4858.7063192113301</v>
      </c>
      <c r="AR37">
        <v>5214.4462211564696</v>
      </c>
      <c r="AS37">
        <v>5211.0737051999004</v>
      </c>
      <c r="AT37">
        <v>5126.3541863133996</v>
      </c>
      <c r="AU37">
        <v>5341.9200925557298</v>
      </c>
      <c r="AV37">
        <v>5493.1441158095404</v>
      </c>
      <c r="AW37">
        <v>5542.3054266065201</v>
      </c>
      <c r="AX37">
        <v>5686.7805318504397</v>
      </c>
      <c r="AY37">
        <v>6038.7918104847804</v>
      </c>
      <c r="AZ37">
        <v>6400.7175676732604</v>
      </c>
      <c r="BA37">
        <v>6657.83238251693</v>
      </c>
      <c r="BB37">
        <v>6029.19863060839</v>
      </c>
      <c r="BC37">
        <v>6434.8156568846498</v>
      </c>
      <c r="BD37">
        <v>6728.2019540941901</v>
      </c>
      <c r="BE37">
        <v>6944.80763670943</v>
      </c>
      <c r="BF37">
        <v>7646.4143146025799</v>
      </c>
      <c r="BG37">
        <v>7864.2532812568297</v>
      </c>
      <c r="BH37">
        <v>7613.6984097573904</v>
      </c>
      <c r="BI37">
        <v>7797.1468049169398</v>
      </c>
      <c r="BJ37">
        <v>7859.4394774822103</v>
      </c>
      <c r="BK37">
        <v>8031.0149434930299</v>
      </c>
      <c r="BM37">
        <f t="shared" si="1"/>
        <v>1.1042648933006054</v>
      </c>
      <c r="BN37">
        <f t="shared" si="2"/>
        <v>0.93696524533033243</v>
      </c>
      <c r="BO37">
        <f t="shared" si="3"/>
        <v>0.95639454653542155</v>
      </c>
      <c r="BP37">
        <f t="shared" si="4"/>
        <v>0.9688104129090217</v>
      </c>
      <c r="BQ37">
        <f t="shared" si="5"/>
        <v>0.90824370103078622</v>
      </c>
      <c r="BR37">
        <f t="shared" si="6"/>
        <v>0.97230010798692945</v>
      </c>
      <c r="BS37">
        <f t="shared" si="7"/>
        <v>1.0329084313581871</v>
      </c>
      <c r="BT37">
        <f t="shared" si="8"/>
        <v>0.97647236870750398</v>
      </c>
      <c r="BU37">
        <f t="shared" si="9"/>
        <v>0.99207415837430357</v>
      </c>
      <c r="BV37">
        <f t="shared" si="10"/>
        <v>0.97863589257173089</v>
      </c>
    </row>
    <row r="38" spans="1:74" x14ac:dyDescent="0.25">
      <c r="A38" t="s">
        <v>149</v>
      </c>
      <c r="B38" t="s">
        <v>150</v>
      </c>
      <c r="C38" t="s">
        <v>85</v>
      </c>
      <c r="D38" t="s">
        <v>86</v>
      </c>
      <c r="E38">
        <v>599.11610072146505</v>
      </c>
      <c r="F38">
        <v>618.74079260957001</v>
      </c>
      <c r="G38">
        <v>585.84075497763297</v>
      </c>
      <c r="H38">
        <v>571.58498728592895</v>
      </c>
      <c r="I38">
        <v>572.86772644592804</v>
      </c>
      <c r="J38">
        <v>567.33119089848299</v>
      </c>
      <c r="K38">
        <v>559.61976478111501</v>
      </c>
      <c r="L38">
        <v>573.69218083169005</v>
      </c>
      <c r="M38">
        <v>569.77627698315098</v>
      </c>
      <c r="N38">
        <v>598.29078218297605</v>
      </c>
      <c r="O38">
        <v>601.33508633757197</v>
      </c>
      <c r="P38">
        <v>598.42583331612002</v>
      </c>
      <c r="Q38">
        <v>589.68550221733801</v>
      </c>
      <c r="R38">
        <v>592.24057291502595</v>
      </c>
      <c r="S38">
        <v>620.11715985006094</v>
      </c>
      <c r="T38">
        <v>611.82552529797897</v>
      </c>
      <c r="U38">
        <v>632.57954913986305</v>
      </c>
      <c r="V38">
        <v>642.84574424617904</v>
      </c>
      <c r="W38">
        <v>635.73986591836001</v>
      </c>
      <c r="X38">
        <v>604.68373204013903</v>
      </c>
      <c r="Y38">
        <v>562.21792119468898</v>
      </c>
      <c r="Z38">
        <v>537.62462109881699</v>
      </c>
      <c r="AA38">
        <v>561.527305851851</v>
      </c>
      <c r="AB38">
        <v>500.260533737478</v>
      </c>
      <c r="AC38">
        <v>532.21031227431797</v>
      </c>
      <c r="AD38">
        <v>539.23294922472701</v>
      </c>
      <c r="AE38">
        <v>546.57414156682501</v>
      </c>
      <c r="AF38">
        <v>509.94462500265701</v>
      </c>
      <c r="AG38">
        <v>509.59109370187798</v>
      </c>
      <c r="AH38">
        <v>509.87062233472602</v>
      </c>
      <c r="AI38">
        <v>488.07773516819498</v>
      </c>
      <c r="AJ38">
        <v>473.27802801546898</v>
      </c>
      <c r="AK38">
        <v>430.79281049218503</v>
      </c>
      <c r="AL38">
        <v>419.90452429074998</v>
      </c>
      <c r="AM38">
        <v>427.99367635008599</v>
      </c>
      <c r="AN38">
        <v>446.33197008838403</v>
      </c>
      <c r="AO38">
        <v>417.394448388596</v>
      </c>
      <c r="AP38">
        <v>428.60694302414299</v>
      </c>
      <c r="AQ38">
        <v>438.02797125749402</v>
      </c>
      <c r="AR38">
        <v>443.271832373385</v>
      </c>
      <c r="AS38">
        <v>422.45178075555401</v>
      </c>
      <c r="AT38">
        <v>431.63904842202697</v>
      </c>
      <c r="AU38">
        <v>437.82600912280299</v>
      </c>
      <c r="AV38">
        <v>405.75798518677999</v>
      </c>
      <c r="AW38">
        <v>421.53573773347898</v>
      </c>
      <c r="AX38">
        <v>417.095000226271</v>
      </c>
      <c r="AY38">
        <v>428.53885560671802</v>
      </c>
      <c r="AZ38">
        <v>439.747443820044</v>
      </c>
      <c r="BA38">
        <v>440.86669437071998</v>
      </c>
      <c r="BB38">
        <v>471.63307535058902</v>
      </c>
      <c r="BC38">
        <v>487.94538328961403</v>
      </c>
      <c r="BD38">
        <v>504.74605022929597</v>
      </c>
      <c r="BE38">
        <v>528.12970679758598</v>
      </c>
      <c r="BF38">
        <v>336.92991952823297</v>
      </c>
      <c r="BG38">
        <v>336.09841849747198</v>
      </c>
      <c r="BH38">
        <v>349.166097359486</v>
      </c>
      <c r="BI38">
        <v>363.04936442250403</v>
      </c>
      <c r="BJ38">
        <v>374.41761873367801</v>
      </c>
      <c r="BK38">
        <v>384.78000077848498</v>
      </c>
      <c r="BM38">
        <f t="shared" si="1"/>
        <v>0.93476627788032296</v>
      </c>
      <c r="BN38">
        <f t="shared" si="2"/>
        <v>0.96656939793332763</v>
      </c>
      <c r="BO38">
        <f t="shared" si="3"/>
        <v>0.96671461434507566</v>
      </c>
      <c r="BP38">
        <f t="shared" si="4"/>
        <v>0.95572364843840873</v>
      </c>
      <c r="BQ38">
        <f t="shared" si="5"/>
        <v>1.567476428145858</v>
      </c>
      <c r="BR38">
        <f t="shared" si="6"/>
        <v>1.0024739807895504</v>
      </c>
      <c r="BS38">
        <f t="shared" si="7"/>
        <v>0.96257460572250197</v>
      </c>
      <c r="BT38">
        <f t="shared" si="8"/>
        <v>0.96175928558612989</v>
      </c>
      <c r="BU38">
        <f t="shared" si="9"/>
        <v>0.96963750170298424</v>
      </c>
      <c r="BV38">
        <f t="shared" si="10"/>
        <v>0.97306933306346</v>
      </c>
    </row>
    <row r="39" spans="1:74" x14ac:dyDescent="0.25">
      <c r="A39" t="s">
        <v>151</v>
      </c>
      <c r="B39" t="s">
        <v>152</v>
      </c>
      <c r="C39" t="s">
        <v>85</v>
      </c>
      <c r="D39" t="s">
        <v>86</v>
      </c>
      <c r="E39">
        <v>17665.063008888799</v>
      </c>
      <c r="F39">
        <v>17862.803421527999</v>
      </c>
      <c r="G39">
        <v>18781.476576560999</v>
      </c>
      <c r="H39">
        <v>19390.097633948801</v>
      </c>
      <c r="I39">
        <v>20302.646263760402</v>
      </c>
      <c r="J39">
        <v>21261.664477049901</v>
      </c>
      <c r="K39">
        <v>22243.499352059302</v>
      </c>
      <c r="L39">
        <v>22483.7420267692</v>
      </c>
      <c r="M39">
        <v>23295.434141182901</v>
      </c>
      <c r="N39">
        <v>24189.601453793999</v>
      </c>
      <c r="O39">
        <v>24798.144205891898</v>
      </c>
      <c r="P39">
        <v>25033.6644362958</v>
      </c>
      <c r="Q39">
        <v>26108.099250409799</v>
      </c>
      <c r="R39">
        <v>27553.836074470499</v>
      </c>
      <c r="S39">
        <v>28063.175535455899</v>
      </c>
      <c r="T39">
        <v>28060.716958474801</v>
      </c>
      <c r="U39">
        <v>29321.933300016699</v>
      </c>
      <c r="V39">
        <v>29977.1948745388</v>
      </c>
      <c r="W39">
        <v>30773.540359213799</v>
      </c>
      <c r="X39">
        <v>31601.287945786298</v>
      </c>
      <c r="Y39">
        <v>31868.825342507502</v>
      </c>
      <c r="Z39">
        <v>32572.845664784301</v>
      </c>
      <c r="AA39">
        <v>31161.3977777086</v>
      </c>
      <c r="AB39">
        <v>31657.556904907498</v>
      </c>
      <c r="AC39">
        <v>33213.250165578102</v>
      </c>
      <c r="AD39">
        <v>34470.339738128503</v>
      </c>
      <c r="AE39">
        <v>34861.003579274096</v>
      </c>
      <c r="AF39">
        <v>35805.552931482198</v>
      </c>
      <c r="AG39">
        <v>36903.073947456804</v>
      </c>
      <c r="AH39">
        <v>37086.821439343097</v>
      </c>
      <c r="AI39">
        <v>36591.609945796299</v>
      </c>
      <c r="AJ39">
        <v>35385.877695047202</v>
      </c>
      <c r="AK39">
        <v>35284.404044364201</v>
      </c>
      <c r="AL39">
        <v>35827.3620556311</v>
      </c>
      <c r="AM39">
        <v>37029.886151463797</v>
      </c>
      <c r="AN39">
        <v>37635.276253059201</v>
      </c>
      <c r="AO39">
        <v>37846.855827690699</v>
      </c>
      <c r="AP39">
        <v>39076.269302278401</v>
      </c>
      <c r="AQ39">
        <v>40257.485536206303</v>
      </c>
      <c r="AR39">
        <v>41993.036952790702</v>
      </c>
      <c r="AS39">
        <v>43759.9302655641</v>
      </c>
      <c r="AT39">
        <v>44053.851900719397</v>
      </c>
      <c r="AU39">
        <v>44889.061769528198</v>
      </c>
      <c r="AV39">
        <v>45287.808431153702</v>
      </c>
      <c r="AW39">
        <v>46251.9200561982</v>
      </c>
      <c r="AX39">
        <v>47283.840662662602</v>
      </c>
      <c r="AY39">
        <v>48036.571090017504</v>
      </c>
      <c r="AZ39">
        <v>48553.466102169499</v>
      </c>
      <c r="BA39">
        <v>48511.327795395096</v>
      </c>
      <c r="BB39">
        <v>46546.021668331698</v>
      </c>
      <c r="BC39">
        <v>47450.318470070299</v>
      </c>
      <c r="BD39">
        <v>48464.534172130399</v>
      </c>
      <c r="BE39">
        <v>48781.979704212703</v>
      </c>
      <c r="BF39">
        <v>49389.057154988899</v>
      </c>
      <c r="BG39">
        <v>50292.924778410103</v>
      </c>
      <c r="BH39">
        <v>50255.572446928498</v>
      </c>
      <c r="BI39">
        <v>50236.535070160797</v>
      </c>
      <c r="BJ39">
        <v>51126.184351153497</v>
      </c>
      <c r="BK39">
        <v>51357.7539751941</v>
      </c>
      <c r="BM39">
        <f t="shared" si="1"/>
        <v>1.042222859368463</v>
      </c>
      <c r="BN39">
        <f t="shared" si="2"/>
        <v>0.98094223956981463</v>
      </c>
      <c r="BO39">
        <f t="shared" si="3"/>
        <v>0.97907303310792315</v>
      </c>
      <c r="BP39">
        <f t="shared" si="4"/>
        <v>0.99349256561527188</v>
      </c>
      <c r="BQ39">
        <f t="shared" si="5"/>
        <v>0.9877082599720195</v>
      </c>
      <c r="BR39">
        <f t="shared" si="6"/>
        <v>0.98202793678427669</v>
      </c>
      <c r="BS39">
        <f t="shared" si="7"/>
        <v>1.0007432475576923</v>
      </c>
      <c r="BT39">
        <f t="shared" si="8"/>
        <v>1.0003789548132871</v>
      </c>
      <c r="BU39">
        <f t="shared" si="9"/>
        <v>0.98259895018016086</v>
      </c>
      <c r="BV39">
        <f t="shared" si="10"/>
        <v>0.99549104845682213</v>
      </c>
    </row>
    <row r="40" spans="1:74" x14ac:dyDescent="0.25">
      <c r="A40" t="s">
        <v>153</v>
      </c>
      <c r="B40" t="s">
        <v>154</v>
      </c>
      <c r="C40" t="s">
        <v>85</v>
      </c>
      <c r="D40" t="s">
        <v>86</v>
      </c>
      <c r="AI40">
        <v>7185.7409331230301</v>
      </c>
      <c r="AJ40">
        <v>6504.8276347002002</v>
      </c>
      <c r="AK40">
        <v>6399.4337797180697</v>
      </c>
      <c r="AL40">
        <v>6507.56715185127</v>
      </c>
      <c r="AM40">
        <v>6774.6155344904701</v>
      </c>
      <c r="AN40">
        <v>7151.2550564804196</v>
      </c>
      <c r="AO40">
        <v>7478.0599442925204</v>
      </c>
      <c r="AP40">
        <v>7721.6418475386699</v>
      </c>
      <c r="AQ40">
        <v>7950.7678865781299</v>
      </c>
      <c r="AR40">
        <v>8120.4307397021703</v>
      </c>
      <c r="AS40">
        <v>8496.4717706271404</v>
      </c>
      <c r="AT40">
        <v>8815.3548169981295</v>
      </c>
      <c r="AU40">
        <v>9185.7579618859509</v>
      </c>
      <c r="AV40">
        <v>9587.7351224404902</v>
      </c>
      <c r="AW40">
        <v>10173.2403907921</v>
      </c>
      <c r="AX40">
        <v>10710.2333288257</v>
      </c>
      <c r="AY40">
        <v>11442.45201361</v>
      </c>
      <c r="AZ40">
        <v>12224.965453351901</v>
      </c>
      <c r="BA40">
        <v>12746.1909823187</v>
      </c>
      <c r="BB40">
        <v>12330.090779254801</v>
      </c>
      <c r="BC40">
        <v>12567.4049958914</v>
      </c>
      <c r="BD40">
        <v>13001.2360889231</v>
      </c>
      <c r="BE40">
        <v>13127.919093468299</v>
      </c>
      <c r="BF40">
        <v>13331.957948203901</v>
      </c>
      <c r="BG40">
        <v>13767.272823879201</v>
      </c>
      <c r="BH40">
        <v>14327.577261370099</v>
      </c>
      <c r="BI40">
        <v>14815.433209377599</v>
      </c>
      <c r="BJ40">
        <v>15553.4058813907</v>
      </c>
      <c r="BK40">
        <v>16258.3257806683</v>
      </c>
      <c r="BM40">
        <f t="shared" si="1"/>
        <v>1.0337467266472995</v>
      </c>
      <c r="BN40">
        <f t="shared" si="2"/>
        <v>0.98111668902894567</v>
      </c>
      <c r="BO40">
        <f t="shared" si="3"/>
        <v>0.96663155025687753</v>
      </c>
      <c r="BP40">
        <f t="shared" si="4"/>
        <v>0.99035010776321519</v>
      </c>
      <c r="BQ40">
        <f t="shared" si="5"/>
        <v>0.98469550717694176</v>
      </c>
      <c r="BR40">
        <f t="shared" si="6"/>
        <v>0.96838045695439035</v>
      </c>
      <c r="BS40">
        <f t="shared" si="7"/>
        <v>0.96089328800888152</v>
      </c>
      <c r="BT40">
        <f t="shared" si="8"/>
        <v>0.96707109801563507</v>
      </c>
      <c r="BU40">
        <f t="shared" si="9"/>
        <v>0.95255234270610345</v>
      </c>
      <c r="BV40">
        <f t="shared" si="10"/>
        <v>0.95664252833980157</v>
      </c>
    </row>
    <row r="41" spans="1:74" x14ac:dyDescent="0.25">
      <c r="A41" t="s">
        <v>155</v>
      </c>
      <c r="B41" t="s">
        <v>156</v>
      </c>
      <c r="C41" t="s">
        <v>85</v>
      </c>
      <c r="D41" t="s">
        <v>86</v>
      </c>
      <c r="O41">
        <v>49581.238675941597</v>
      </c>
      <c r="P41">
        <v>51331.8003816618</v>
      </c>
      <c r="Q41">
        <v>52572.293797690603</v>
      </c>
      <c r="R41">
        <v>53777.233923289503</v>
      </c>
      <c r="S41">
        <v>54266.617769864097</v>
      </c>
      <c r="T41">
        <v>50336.296568665901</v>
      </c>
      <c r="U41">
        <v>49914.2318254477</v>
      </c>
      <c r="V41">
        <v>51302.597489899701</v>
      </c>
      <c r="W41">
        <v>51507.843086831301</v>
      </c>
      <c r="X41">
        <v>52685.263944605496</v>
      </c>
      <c r="Y41">
        <v>54891.434712897702</v>
      </c>
      <c r="Z41">
        <v>55466.163523867697</v>
      </c>
      <c r="AA41">
        <v>54420.971927491897</v>
      </c>
      <c r="AB41">
        <v>54534.426093274298</v>
      </c>
      <c r="AC41">
        <v>55973.701105353997</v>
      </c>
      <c r="AD41">
        <v>57774.344338905197</v>
      </c>
      <c r="AE41">
        <v>58542.711814347902</v>
      </c>
      <c r="AF41">
        <v>59098.518375806299</v>
      </c>
      <c r="AG41">
        <v>60588.597173145099</v>
      </c>
      <c r="AH41">
        <v>62703.528795616701</v>
      </c>
      <c r="AI41">
        <v>64343.518424721799</v>
      </c>
      <c r="AJ41">
        <v>62962.391354414503</v>
      </c>
      <c r="AK41">
        <v>62244.796970764401</v>
      </c>
      <c r="AL41">
        <v>61602.790123496598</v>
      </c>
      <c r="AM41">
        <v>61889.665951547999</v>
      </c>
      <c r="AN41">
        <v>61773.096301718702</v>
      </c>
      <c r="AO41">
        <v>61833.007110810497</v>
      </c>
      <c r="AP41">
        <v>63127.739670947398</v>
      </c>
      <c r="AQ41">
        <v>64822.294151105598</v>
      </c>
      <c r="AR41">
        <v>65607.209255377005</v>
      </c>
      <c r="AS41">
        <v>67807.926808550401</v>
      </c>
      <c r="AT41">
        <v>68264.526260373706</v>
      </c>
      <c r="AU41">
        <v>67860.244831941003</v>
      </c>
      <c r="AV41">
        <v>67385.297665494101</v>
      </c>
      <c r="AW41">
        <v>68781.612591166297</v>
      </c>
      <c r="AX41">
        <v>70471.4385201236</v>
      </c>
      <c r="AY41">
        <v>72823.837257683306</v>
      </c>
      <c r="AZ41">
        <v>75143.702215381898</v>
      </c>
      <c r="BA41">
        <v>75793.633040804096</v>
      </c>
      <c r="BB41">
        <v>73189.1925497185</v>
      </c>
      <c r="BC41">
        <v>74605.721020705096</v>
      </c>
      <c r="BD41">
        <v>75029.757819180595</v>
      </c>
      <c r="BE41">
        <v>74984.137118609797</v>
      </c>
      <c r="BF41">
        <v>75499.706743810399</v>
      </c>
      <c r="BG41">
        <v>76410.856658994497</v>
      </c>
      <c r="BH41">
        <v>76553.282142900498</v>
      </c>
      <c r="BI41">
        <v>76934.320490060694</v>
      </c>
      <c r="BJ41">
        <v>77451.981195074302</v>
      </c>
      <c r="BK41">
        <v>78816.215051088904</v>
      </c>
      <c r="BM41">
        <f t="shared" si="1"/>
        <v>1.035585042003522</v>
      </c>
      <c r="BN41">
        <f t="shared" si="2"/>
        <v>0.98101313878337193</v>
      </c>
      <c r="BO41">
        <f t="shared" si="3"/>
        <v>0.9943484184035698</v>
      </c>
      <c r="BP41">
        <f t="shared" si="4"/>
        <v>1.0006084046882961</v>
      </c>
      <c r="BQ41">
        <f t="shared" si="5"/>
        <v>0.99317123671817609</v>
      </c>
      <c r="BR41">
        <f t="shared" si="6"/>
        <v>0.98807564847426899</v>
      </c>
      <c r="BS41">
        <f t="shared" si="7"/>
        <v>0.99813952478693024</v>
      </c>
      <c r="BT41">
        <f t="shared" si="8"/>
        <v>0.99504722541600377</v>
      </c>
      <c r="BU41">
        <f t="shared" si="9"/>
        <v>0.99331636586919836</v>
      </c>
      <c r="BV41">
        <f t="shared" si="10"/>
        <v>0.98269094937976531</v>
      </c>
    </row>
    <row r="42" spans="1:74" x14ac:dyDescent="0.25">
      <c r="A42" t="s">
        <v>157</v>
      </c>
      <c r="B42" t="s">
        <v>158</v>
      </c>
      <c r="C42" t="s">
        <v>85</v>
      </c>
      <c r="D42" t="s">
        <v>86</v>
      </c>
      <c r="BM42" t="e">
        <f t="shared" si="1"/>
        <v>#DIV/0!</v>
      </c>
      <c r="BN42" t="e">
        <f t="shared" si="2"/>
        <v>#DIV/0!</v>
      </c>
      <c r="BO42" t="e">
        <f t="shared" si="3"/>
        <v>#DIV/0!</v>
      </c>
      <c r="BP42" t="e">
        <f t="shared" si="4"/>
        <v>#DIV/0!</v>
      </c>
      <c r="BQ42" t="e">
        <f t="shared" si="5"/>
        <v>#DIV/0!</v>
      </c>
      <c r="BR42" t="e">
        <f t="shared" si="6"/>
        <v>#DIV/0!</v>
      </c>
      <c r="BS42" t="e">
        <f t="shared" si="7"/>
        <v>#DIV/0!</v>
      </c>
      <c r="BT42" t="e">
        <f t="shared" si="8"/>
        <v>#DIV/0!</v>
      </c>
      <c r="BU42" t="e">
        <f t="shared" si="9"/>
        <v>#DIV/0!</v>
      </c>
      <c r="BV42" t="e">
        <f t="shared" si="10"/>
        <v>#DIV/0!</v>
      </c>
    </row>
    <row r="43" spans="1:74" x14ac:dyDescent="0.25">
      <c r="A43" t="s">
        <v>159</v>
      </c>
      <c r="B43" t="s">
        <v>160</v>
      </c>
      <c r="C43" t="s">
        <v>85</v>
      </c>
      <c r="D43" t="s">
        <v>86</v>
      </c>
      <c r="E43">
        <v>3611.9179117605599</v>
      </c>
      <c r="F43">
        <v>3723.1732736194499</v>
      </c>
      <c r="G43">
        <v>3794.0107730660202</v>
      </c>
      <c r="H43">
        <v>3935.0507232779601</v>
      </c>
      <c r="I43">
        <v>3957.23691302924</v>
      </c>
      <c r="J43">
        <v>3920.2902971458302</v>
      </c>
      <c r="K43">
        <v>4283.0176068732799</v>
      </c>
      <c r="L43">
        <v>4361.9968167240404</v>
      </c>
      <c r="M43">
        <v>4443.8767822063801</v>
      </c>
      <c r="N43">
        <v>4543.7924543222098</v>
      </c>
      <c r="O43">
        <v>4552.2555883643699</v>
      </c>
      <c r="P43">
        <v>4901.2459545120901</v>
      </c>
      <c r="Q43">
        <v>4773.9774730541603</v>
      </c>
      <c r="R43">
        <v>4462.2668668783899</v>
      </c>
      <c r="S43">
        <v>4497.1725663307998</v>
      </c>
      <c r="T43">
        <v>3856.0358389431699</v>
      </c>
      <c r="U43">
        <v>3942.5666173710501</v>
      </c>
      <c r="V43">
        <v>4288.2190617149199</v>
      </c>
      <c r="W43">
        <v>4549.1621557672197</v>
      </c>
      <c r="X43">
        <v>4859.5059931410997</v>
      </c>
      <c r="Y43">
        <v>5172.0357488080599</v>
      </c>
      <c r="Z43">
        <v>5432.1504956862</v>
      </c>
      <c r="AA43">
        <v>4767.1994693520301</v>
      </c>
      <c r="AB43">
        <v>4465.6292927978402</v>
      </c>
      <c r="AC43">
        <v>4583.3840695197696</v>
      </c>
      <c r="AD43">
        <v>4697.5166582409402</v>
      </c>
      <c r="AE43">
        <v>4875.1270725884897</v>
      </c>
      <c r="AF43">
        <v>5109.1706239880996</v>
      </c>
      <c r="AG43">
        <v>5397.0264125069898</v>
      </c>
      <c r="AH43">
        <v>5836.7139894534803</v>
      </c>
      <c r="AI43">
        <v>5933.2070641447399</v>
      </c>
      <c r="AJ43">
        <v>6291.6849069427099</v>
      </c>
      <c r="AK43">
        <v>6879.7794888161498</v>
      </c>
      <c r="AL43">
        <v>7214.6929177546299</v>
      </c>
      <c r="AM43">
        <v>7459.17730595999</v>
      </c>
      <c r="AN43">
        <v>8004.3154461474296</v>
      </c>
      <c r="AO43">
        <v>8427.8218959719106</v>
      </c>
      <c r="AP43">
        <v>8932.0722887933207</v>
      </c>
      <c r="AQ43">
        <v>9199.1976785661991</v>
      </c>
      <c r="AR43">
        <v>9049.4715791322906</v>
      </c>
      <c r="AS43">
        <v>9419.9829495591403</v>
      </c>
      <c r="AT43">
        <v>9622.1536287130893</v>
      </c>
      <c r="AU43">
        <v>9814.6561349189597</v>
      </c>
      <c r="AV43">
        <v>10109.668048432201</v>
      </c>
      <c r="AW43">
        <v>10726.6448499322</v>
      </c>
      <c r="AX43">
        <v>11225.079949474701</v>
      </c>
      <c r="AY43">
        <v>11808.8347703093</v>
      </c>
      <c r="AZ43">
        <v>12256.429685979099</v>
      </c>
      <c r="BA43">
        <v>12553.7948363739</v>
      </c>
      <c r="BB43">
        <v>12227.214530032899</v>
      </c>
      <c r="BC43">
        <v>12808.034586422</v>
      </c>
      <c r="BD43">
        <v>13455.8378125533</v>
      </c>
      <c r="BE43">
        <v>14035.679130826</v>
      </c>
      <c r="BF43">
        <v>14461.174377577099</v>
      </c>
      <c r="BG43">
        <v>14561.326164305699</v>
      </c>
      <c r="BH43">
        <v>14722.366327632</v>
      </c>
      <c r="BI43">
        <v>14771.2576454381</v>
      </c>
      <c r="BJ43">
        <v>14748.510580873</v>
      </c>
      <c r="BK43">
        <v>15130.1543224426</v>
      </c>
      <c r="BM43">
        <f t="shared" si="1"/>
        <v>1.026709297161577</v>
      </c>
      <c r="BN43">
        <f t="shared" si="2"/>
        <v>0.95465189819171503</v>
      </c>
      <c r="BO43">
        <f t="shared" si="3"/>
        <v>0.95185708722447981</v>
      </c>
      <c r="BP43">
        <f t="shared" si="4"/>
        <v>0.95868804687909848</v>
      </c>
      <c r="BQ43">
        <f t="shared" si="5"/>
        <v>0.97057671558052339</v>
      </c>
      <c r="BR43">
        <f t="shared" si="6"/>
        <v>0.99312206967974503</v>
      </c>
      <c r="BS43">
        <f t="shared" si="7"/>
        <v>0.98906152993734109</v>
      </c>
      <c r="BT43">
        <f t="shared" si="8"/>
        <v>0.99669010459504115</v>
      </c>
      <c r="BU43">
        <f t="shared" si="9"/>
        <v>1.0015423296095132</v>
      </c>
      <c r="BV43">
        <f t="shared" si="10"/>
        <v>0.97477595182201771</v>
      </c>
    </row>
    <row r="44" spans="1:74" x14ac:dyDescent="0.25">
      <c r="A44" t="s">
        <v>161</v>
      </c>
      <c r="B44" t="s">
        <v>162</v>
      </c>
      <c r="C44" t="s">
        <v>85</v>
      </c>
      <c r="D44" t="s">
        <v>86</v>
      </c>
      <c r="E44">
        <v>192.28505815167301</v>
      </c>
      <c r="F44">
        <v>141.276363216785</v>
      </c>
      <c r="G44">
        <v>132.30318813500401</v>
      </c>
      <c r="H44">
        <v>142.38767379313501</v>
      </c>
      <c r="I44">
        <v>164.41361652984</v>
      </c>
      <c r="J44">
        <v>187.756879322364</v>
      </c>
      <c r="K44">
        <v>202.042181114881</v>
      </c>
      <c r="L44">
        <v>185.55251338158399</v>
      </c>
      <c r="M44">
        <v>173.35901973534499</v>
      </c>
      <c r="N44">
        <v>197.24674908094599</v>
      </c>
      <c r="O44">
        <v>228.90563989986001</v>
      </c>
      <c r="P44">
        <v>238.42622880875399</v>
      </c>
      <c r="Q44">
        <v>241.502179818484</v>
      </c>
      <c r="R44">
        <v>254.36770857439299</v>
      </c>
      <c r="S44">
        <v>254.922244588875</v>
      </c>
      <c r="T44">
        <v>272.29886773599202</v>
      </c>
      <c r="U44">
        <v>263.90846285687098</v>
      </c>
      <c r="V44">
        <v>280.043830693448</v>
      </c>
      <c r="W44">
        <v>307.08736374722002</v>
      </c>
      <c r="X44">
        <v>326.04762569163199</v>
      </c>
      <c r="Y44">
        <v>347.120087871446</v>
      </c>
      <c r="Z44">
        <v>360.42796779504602</v>
      </c>
      <c r="AA44">
        <v>386.89034174090801</v>
      </c>
      <c r="AB44">
        <v>422.65919088916502</v>
      </c>
      <c r="AC44">
        <v>480.30286384962102</v>
      </c>
      <c r="AD44">
        <v>537.50265255248303</v>
      </c>
      <c r="AE44">
        <v>576.90875661922905</v>
      </c>
      <c r="AF44">
        <v>634.09291103827798</v>
      </c>
      <c r="AG44">
        <v>694.06479177742597</v>
      </c>
      <c r="AH44">
        <v>712.115363325364</v>
      </c>
      <c r="AI44">
        <v>729.16064538784303</v>
      </c>
      <c r="AJ44">
        <v>786.12965883472702</v>
      </c>
      <c r="AK44">
        <v>886.95035893177601</v>
      </c>
      <c r="AL44">
        <v>998.40478934315104</v>
      </c>
      <c r="AM44">
        <v>1116.0325354456299</v>
      </c>
      <c r="AN44">
        <v>1224.8488213974999</v>
      </c>
      <c r="AO44">
        <v>1332.4173094283001</v>
      </c>
      <c r="AP44">
        <v>1440.5902498340899</v>
      </c>
      <c r="AQ44">
        <v>1538.66284389771</v>
      </c>
      <c r="AR44">
        <v>1642.3574877572801</v>
      </c>
      <c r="AS44">
        <v>1767.8336270085799</v>
      </c>
      <c r="AT44">
        <v>1901.40762975195</v>
      </c>
      <c r="AU44">
        <v>2061.1622837756599</v>
      </c>
      <c r="AV44">
        <v>2253.9296885798599</v>
      </c>
      <c r="AW44">
        <v>2467.1328433336398</v>
      </c>
      <c r="AX44">
        <v>2732.1658796888401</v>
      </c>
      <c r="AY44">
        <v>3062.5349045306298</v>
      </c>
      <c r="AZ44">
        <v>3480.1527254942398</v>
      </c>
      <c r="BA44">
        <v>3796.6333633189602</v>
      </c>
      <c r="BB44">
        <v>4132.9023124187697</v>
      </c>
      <c r="BC44">
        <v>4550.4535958385704</v>
      </c>
      <c r="BD44">
        <v>4961.2346885738798</v>
      </c>
      <c r="BE44">
        <v>5325.1601061665997</v>
      </c>
      <c r="BF44">
        <v>5710.5878733774998</v>
      </c>
      <c r="BG44">
        <v>6096.4878169800604</v>
      </c>
      <c r="BH44">
        <v>6484.4359475964402</v>
      </c>
      <c r="BI44">
        <v>6883.8954248814598</v>
      </c>
      <c r="BJ44">
        <v>7308.0653659771397</v>
      </c>
      <c r="BK44">
        <v>7754.9621188213696</v>
      </c>
      <c r="BM44">
        <f t="shared" si="1"/>
        <v>0.91863612452455745</v>
      </c>
      <c r="BN44">
        <f t="shared" si="2"/>
        <v>0.90823963487911297</v>
      </c>
      <c r="BO44">
        <f t="shared" si="3"/>
        <v>0.9172018421782443</v>
      </c>
      <c r="BP44">
        <f t="shared" si="4"/>
        <v>0.93165925336755795</v>
      </c>
      <c r="BQ44">
        <f t="shared" si="5"/>
        <v>0.93250646417547534</v>
      </c>
      <c r="BR44">
        <f t="shared" si="6"/>
        <v>0.93670126879811944</v>
      </c>
      <c r="BS44">
        <f t="shared" si="7"/>
        <v>0.9401724168838187</v>
      </c>
      <c r="BT44">
        <f t="shared" si="8"/>
        <v>0.94197188472079407</v>
      </c>
      <c r="BU44">
        <f t="shared" si="9"/>
        <v>0.94195865528647127</v>
      </c>
      <c r="BV44">
        <f t="shared" si="10"/>
        <v>0.94237280002185864</v>
      </c>
    </row>
    <row r="45" spans="1:74" x14ac:dyDescent="0.25">
      <c r="A45" t="s">
        <v>163</v>
      </c>
      <c r="B45" t="s">
        <v>164</v>
      </c>
      <c r="C45" t="s">
        <v>85</v>
      </c>
      <c r="D45" t="s">
        <v>86</v>
      </c>
      <c r="E45">
        <v>1224.33082689868</v>
      </c>
      <c r="F45">
        <v>1298.4983790156</v>
      </c>
      <c r="G45">
        <v>1265.9033774308</v>
      </c>
      <c r="H45">
        <v>1394.64928655313</v>
      </c>
      <c r="I45">
        <v>1578.7368742753099</v>
      </c>
      <c r="J45">
        <v>1473.3942967007999</v>
      </c>
      <c r="K45">
        <v>1585.14021791973</v>
      </c>
      <c r="L45">
        <v>1599.4891495202801</v>
      </c>
      <c r="M45">
        <v>1735.65800975041</v>
      </c>
      <c r="N45">
        <v>1829.66556240046</v>
      </c>
      <c r="O45">
        <v>1938.5125432033401</v>
      </c>
      <c r="P45">
        <v>2031.5698738158401</v>
      </c>
      <c r="Q45">
        <v>2023.7237906180801</v>
      </c>
      <c r="R45">
        <v>2046.4861688169599</v>
      </c>
      <c r="S45">
        <v>2037.4611913159999</v>
      </c>
      <c r="T45">
        <v>2105.4775822424499</v>
      </c>
      <c r="U45">
        <v>2270.65075545126</v>
      </c>
      <c r="V45">
        <v>2328.3479481975401</v>
      </c>
      <c r="W45">
        <v>2468.6070138631299</v>
      </c>
      <c r="X45">
        <v>2417.32888485695</v>
      </c>
      <c r="Y45">
        <v>2059.27792522153</v>
      </c>
      <c r="Z45">
        <v>2039.9397326440901</v>
      </c>
      <c r="AA45">
        <v>1957.44795916608</v>
      </c>
      <c r="AB45">
        <v>1802.9491085376201</v>
      </c>
      <c r="AC45">
        <v>1683.34577885916</v>
      </c>
      <c r="AD45">
        <v>1690.2844590448201</v>
      </c>
      <c r="AE45">
        <v>1679.4912692943799</v>
      </c>
      <c r="AF45">
        <v>1612.4756935253899</v>
      </c>
      <c r="AG45">
        <v>1572.5123130162799</v>
      </c>
      <c r="AH45">
        <v>1561.48966983125</v>
      </c>
      <c r="AI45">
        <v>1489.6690063553799</v>
      </c>
      <c r="AJ45">
        <v>1437.53475091462</v>
      </c>
      <c r="AK45">
        <v>1383.6516805127301</v>
      </c>
      <c r="AL45">
        <v>1333.20375091707</v>
      </c>
      <c r="AM45">
        <v>1298.63671215199</v>
      </c>
      <c r="AN45">
        <v>1345.6831664210099</v>
      </c>
      <c r="AO45">
        <v>1403.6925830387499</v>
      </c>
      <c r="AP45">
        <v>1411.4353592844</v>
      </c>
      <c r="AQ45">
        <v>1437.44635815218</v>
      </c>
      <c r="AR45">
        <v>1420.32206791985</v>
      </c>
      <c r="AS45">
        <v>1355.2636388875601</v>
      </c>
      <c r="AT45">
        <v>1324.83505745406</v>
      </c>
      <c r="AU45">
        <v>1274.1251498015799</v>
      </c>
      <c r="AV45">
        <v>1230.5187005844</v>
      </c>
      <c r="AW45">
        <v>1219.96701655673</v>
      </c>
      <c r="AX45">
        <v>1215.00171935047</v>
      </c>
      <c r="AY45">
        <v>1207.0867460730601</v>
      </c>
      <c r="AZ45">
        <v>1201.71660600267</v>
      </c>
      <c r="BA45">
        <v>1204.9751626723</v>
      </c>
      <c r="BB45">
        <v>1216.02151850721</v>
      </c>
      <c r="BC45">
        <v>1211.93028525766</v>
      </c>
      <c r="BD45">
        <v>1131.4445626486299</v>
      </c>
      <c r="BE45">
        <v>1222.43932259292</v>
      </c>
      <c r="BF45">
        <v>1298.5448116914299</v>
      </c>
      <c r="BG45">
        <v>1377.7965031876199</v>
      </c>
      <c r="BH45">
        <v>1462.2839220785199</v>
      </c>
      <c r="BI45">
        <v>1539.3157351330899</v>
      </c>
      <c r="BJ45">
        <v>1616.16929169734</v>
      </c>
      <c r="BK45">
        <v>1692.5444762142599</v>
      </c>
      <c r="BM45">
        <f t="shared" si="1"/>
        <v>0.99091598654564073</v>
      </c>
      <c r="BN45">
        <f t="shared" si="2"/>
        <v>1.0033757991687453</v>
      </c>
      <c r="BO45">
        <f t="shared" si="3"/>
        <v>1.0711353655901785</v>
      </c>
      <c r="BP45">
        <f t="shared" si="4"/>
        <v>0.92556296393404558</v>
      </c>
      <c r="BQ45">
        <f t="shared" si="5"/>
        <v>0.94139171138855182</v>
      </c>
      <c r="BR45">
        <f t="shared" si="6"/>
        <v>0.94247939277474124</v>
      </c>
      <c r="BS45">
        <f t="shared" si="7"/>
        <v>0.94222228828803101</v>
      </c>
      <c r="BT45">
        <f t="shared" si="8"/>
        <v>0.94995710672189693</v>
      </c>
      <c r="BU45">
        <f t="shared" si="9"/>
        <v>0.95244708771595543</v>
      </c>
      <c r="BV45">
        <f t="shared" si="10"/>
        <v>0.95487552286498878</v>
      </c>
    </row>
    <row r="46" spans="1:74" x14ac:dyDescent="0.25">
      <c r="A46" t="s">
        <v>165</v>
      </c>
      <c r="B46" t="s">
        <v>166</v>
      </c>
      <c r="C46" t="s">
        <v>85</v>
      </c>
      <c r="D46" t="s">
        <v>86</v>
      </c>
      <c r="E46">
        <v>956.33595090003496</v>
      </c>
      <c r="F46">
        <v>947.86361701136696</v>
      </c>
      <c r="G46">
        <v>956.121613046633</v>
      </c>
      <c r="H46">
        <v>970.44673219593801</v>
      </c>
      <c r="I46">
        <v>982.62306292210599</v>
      </c>
      <c r="J46">
        <v>979.86999273107301</v>
      </c>
      <c r="K46">
        <v>1001.44206190839</v>
      </c>
      <c r="L46">
        <v>871.15306670179302</v>
      </c>
      <c r="M46">
        <v>904.18095289651001</v>
      </c>
      <c r="N46">
        <v>925.271374348162</v>
      </c>
      <c r="O46">
        <v>930.08177220945595</v>
      </c>
      <c r="P46">
        <v>938.00227994810302</v>
      </c>
      <c r="Q46">
        <v>938.18737299271402</v>
      </c>
      <c r="R46">
        <v>962.41251109279006</v>
      </c>
      <c r="S46">
        <v>1037.12810262121</v>
      </c>
      <c r="T46">
        <v>1122.2015944551399</v>
      </c>
      <c r="U46">
        <v>1031.0132355839901</v>
      </c>
      <c r="V46">
        <v>1139.49598736182</v>
      </c>
      <c r="W46">
        <v>1350.2432066030401</v>
      </c>
      <c r="X46">
        <v>1389.88973954937</v>
      </c>
      <c r="Y46">
        <v>1322.14015168526</v>
      </c>
      <c r="Z46">
        <v>1501.4748707301701</v>
      </c>
      <c r="AA46">
        <v>1565.3218872376799</v>
      </c>
      <c r="AB46">
        <v>1621.5671956106401</v>
      </c>
      <c r="AC46">
        <v>1688.95115807457</v>
      </c>
      <c r="AD46">
        <v>1768.4153160946901</v>
      </c>
      <c r="AE46">
        <v>1829.1947985874699</v>
      </c>
      <c r="AF46">
        <v>1733.9533827400901</v>
      </c>
      <c r="AG46">
        <v>1548.6009141920899</v>
      </c>
      <c r="AH46">
        <v>1473.80523391016</v>
      </c>
      <c r="AI46">
        <v>1342.2005640059001</v>
      </c>
      <c r="AJ46">
        <v>1253.0206135426699</v>
      </c>
      <c r="AK46">
        <v>1179.0530789156901</v>
      </c>
      <c r="AL46">
        <v>1054.7639744747801</v>
      </c>
      <c r="AM46">
        <v>1047.2967504554299</v>
      </c>
      <c r="AN46">
        <v>1054.23383801814</v>
      </c>
      <c r="AO46">
        <v>1071.0071970394599</v>
      </c>
      <c r="AP46">
        <v>1097.6786550348399</v>
      </c>
      <c r="AQ46">
        <v>1117.5473596111599</v>
      </c>
      <c r="AR46">
        <v>1135.5258135582301</v>
      </c>
      <c r="AS46">
        <v>1145.45485381974</v>
      </c>
      <c r="AT46">
        <v>1164.3455229114099</v>
      </c>
      <c r="AU46">
        <v>1181.8736529996499</v>
      </c>
      <c r="AV46">
        <v>1203.24621858419</v>
      </c>
      <c r="AW46">
        <v>1250.7088439105401</v>
      </c>
      <c r="AX46">
        <v>1241.8691410236599</v>
      </c>
      <c r="AY46">
        <v>1250.2441788031399</v>
      </c>
      <c r="AZ46">
        <v>1276.0599147929399</v>
      </c>
      <c r="BA46">
        <v>1284.7477350269501</v>
      </c>
      <c r="BB46">
        <v>1277.35008028933</v>
      </c>
      <c r="BC46">
        <v>1285.2617256558799</v>
      </c>
      <c r="BD46">
        <v>1302.15555342518</v>
      </c>
      <c r="BE46">
        <v>1324.6379657044299</v>
      </c>
      <c r="BF46">
        <v>1358.78329969841</v>
      </c>
      <c r="BG46">
        <v>1400.3870170289599</v>
      </c>
      <c r="BH46">
        <v>1440.3787999024901</v>
      </c>
      <c r="BI46">
        <v>1467.76075196122</v>
      </c>
      <c r="BJ46">
        <v>1480.2878848815601</v>
      </c>
      <c r="BK46">
        <v>1497.78348533909</v>
      </c>
      <c r="BM46">
        <f t="shared" si="1"/>
        <v>1.0057914074236756</v>
      </c>
      <c r="BN46">
        <f t="shared" si="2"/>
        <v>0.99384433130729655</v>
      </c>
      <c r="BO46">
        <f t="shared" si="3"/>
        <v>0.98702625986207049</v>
      </c>
      <c r="BP46">
        <f t="shared" si="4"/>
        <v>0.98302750422279039</v>
      </c>
      <c r="BQ46">
        <f t="shared" si="5"/>
        <v>0.97487065523872807</v>
      </c>
      <c r="BR46">
        <f t="shared" si="6"/>
        <v>0.97029127175227903</v>
      </c>
      <c r="BS46">
        <f t="shared" si="7"/>
        <v>0.97223523223457786</v>
      </c>
      <c r="BT46">
        <f t="shared" si="8"/>
        <v>0.98134440369648657</v>
      </c>
      <c r="BU46">
        <f t="shared" si="9"/>
        <v>0.9915373671241372</v>
      </c>
      <c r="BV46">
        <f t="shared" si="10"/>
        <v>0.98831900563146546</v>
      </c>
    </row>
    <row r="47" spans="1:74" x14ac:dyDescent="0.25">
      <c r="A47" t="s">
        <v>167</v>
      </c>
      <c r="B47" t="s">
        <v>168</v>
      </c>
      <c r="C47" t="s">
        <v>85</v>
      </c>
      <c r="D47" t="s">
        <v>86</v>
      </c>
      <c r="E47">
        <v>1038.9324315005499</v>
      </c>
      <c r="F47">
        <v>903.12763213008304</v>
      </c>
      <c r="G47">
        <v>1067.0641174080699</v>
      </c>
      <c r="H47">
        <v>1094.0129868158101</v>
      </c>
      <c r="I47">
        <v>1039.4084525762801</v>
      </c>
      <c r="J47">
        <v>1021.60842729737</v>
      </c>
      <c r="K47">
        <v>1060.77099828684</v>
      </c>
      <c r="L47">
        <v>1020.79292041771</v>
      </c>
      <c r="M47">
        <v>1034.8812598387001</v>
      </c>
      <c r="N47">
        <v>1099.6819747506499</v>
      </c>
      <c r="O47">
        <v>1066.76974338278</v>
      </c>
      <c r="P47">
        <v>1100.41797753898</v>
      </c>
      <c r="Q47">
        <v>1073.0022289680001</v>
      </c>
      <c r="R47">
        <v>1129.8728360917701</v>
      </c>
      <c r="S47">
        <v>1134.3018855113801</v>
      </c>
      <c r="T47">
        <v>1048.5512347050999</v>
      </c>
      <c r="U47">
        <v>965.20130476558097</v>
      </c>
      <c r="V47">
        <v>944.92460355790399</v>
      </c>
      <c r="W47">
        <v>869.06821065503595</v>
      </c>
      <c r="X47">
        <v>848.75421348032899</v>
      </c>
      <c r="Y47">
        <v>844.50310204273001</v>
      </c>
      <c r="Z47">
        <v>842.57171391734403</v>
      </c>
      <c r="AA47">
        <v>818.23060861966405</v>
      </c>
      <c r="AB47">
        <v>809.72464198470902</v>
      </c>
      <c r="AC47">
        <v>833.58443665274206</v>
      </c>
      <c r="AD47">
        <v>816.14015871185995</v>
      </c>
      <c r="AE47">
        <v>832.28323257960801</v>
      </c>
      <c r="AF47">
        <v>831.65369194244704</v>
      </c>
      <c r="AG47">
        <v>811.99860591726099</v>
      </c>
      <c r="AH47">
        <v>777.25848971331902</v>
      </c>
      <c r="AI47">
        <v>702.13475639181695</v>
      </c>
      <c r="AJ47">
        <v>619.79624438359997</v>
      </c>
      <c r="AK47">
        <v>533.53458778124502</v>
      </c>
      <c r="AL47">
        <v>444.04670199973299</v>
      </c>
      <c r="AM47">
        <v>411.49350934271001</v>
      </c>
      <c r="AN47">
        <v>401.18555749934097</v>
      </c>
      <c r="AO47">
        <v>386.11286567465601</v>
      </c>
      <c r="AP47">
        <v>355.52815783431998</v>
      </c>
      <c r="AQ47">
        <v>341.77782537176302</v>
      </c>
      <c r="AR47">
        <v>319.56205899988998</v>
      </c>
      <c r="AS47">
        <v>289.98631988216403</v>
      </c>
      <c r="AT47">
        <v>276.14210882879098</v>
      </c>
      <c r="AU47">
        <v>276.05594555968997</v>
      </c>
      <c r="AV47">
        <v>282.64706679135298</v>
      </c>
      <c r="AW47">
        <v>292.35083712699401</v>
      </c>
      <c r="AX47">
        <v>300.56242245162798</v>
      </c>
      <c r="AY47">
        <v>306.52826072519002</v>
      </c>
      <c r="AZ47">
        <v>315.26386349865498</v>
      </c>
      <c r="BA47">
        <v>324.04031280732102</v>
      </c>
      <c r="BB47">
        <v>322.41825442277002</v>
      </c>
      <c r="BC47">
        <v>334.02157257299001</v>
      </c>
      <c r="BD47">
        <v>345.26611484965798</v>
      </c>
      <c r="BE47">
        <v>357.59829589131402</v>
      </c>
      <c r="BF47">
        <v>375.21917549984602</v>
      </c>
      <c r="BG47">
        <v>397.34167046806402</v>
      </c>
      <c r="BH47">
        <v>411.02057308524797</v>
      </c>
      <c r="BI47">
        <v>407.28964313607497</v>
      </c>
      <c r="BJ47">
        <v>408.92479337925198</v>
      </c>
      <c r="BK47">
        <v>418.73862310210097</v>
      </c>
      <c r="BM47">
        <f t="shared" si="1"/>
        <v>1.0050309136108158</v>
      </c>
      <c r="BN47">
        <f t="shared" si="2"/>
        <v>0.96526177018795856</v>
      </c>
      <c r="BO47">
        <f t="shared" si="3"/>
        <v>0.96743224488865853</v>
      </c>
      <c r="BP47">
        <f t="shared" si="4"/>
        <v>0.96551387077805262</v>
      </c>
      <c r="BQ47">
        <f t="shared" si="5"/>
        <v>0.95303843524239285</v>
      </c>
      <c r="BR47">
        <f t="shared" si="6"/>
        <v>0.94432374801727204</v>
      </c>
      <c r="BS47">
        <f t="shared" si="7"/>
        <v>0.96671966438442269</v>
      </c>
      <c r="BT47">
        <f t="shared" si="8"/>
        <v>1.0091603850283188</v>
      </c>
      <c r="BU47">
        <f t="shared" si="9"/>
        <v>0.99600134237480553</v>
      </c>
      <c r="BV47">
        <f t="shared" si="10"/>
        <v>0.97656335197802835</v>
      </c>
    </row>
    <row r="48" spans="1:74" x14ac:dyDescent="0.25">
      <c r="A48" t="s">
        <v>169</v>
      </c>
      <c r="B48" t="s">
        <v>170</v>
      </c>
      <c r="C48" t="s">
        <v>85</v>
      </c>
      <c r="D48" t="s">
        <v>86</v>
      </c>
      <c r="E48">
        <v>1456.6345495887001</v>
      </c>
      <c r="F48">
        <v>1540.6554570277999</v>
      </c>
      <c r="G48">
        <v>1581.2080607399801</v>
      </c>
      <c r="H48">
        <v>1479.58109826024</v>
      </c>
      <c r="I48">
        <v>1496.8604057375201</v>
      </c>
      <c r="J48">
        <v>1511.5430616158999</v>
      </c>
      <c r="K48">
        <v>1491.5577524719899</v>
      </c>
      <c r="L48">
        <v>1482.21317214791</v>
      </c>
      <c r="M48">
        <v>1551.7843073941001</v>
      </c>
      <c r="N48">
        <v>1622.63735280687</v>
      </c>
      <c r="O48">
        <v>1677.2160991830799</v>
      </c>
      <c r="P48">
        <v>1755.63097589225</v>
      </c>
      <c r="Q48">
        <v>1851.8478354842</v>
      </c>
      <c r="R48">
        <v>1946.00827939179</v>
      </c>
      <c r="S48">
        <v>2038.36797362932</v>
      </c>
      <c r="T48">
        <v>2132.2318481488901</v>
      </c>
      <c r="U48">
        <v>2089.6186309736599</v>
      </c>
      <c r="V48">
        <v>1847.8153784037399</v>
      </c>
      <c r="W48">
        <v>1908.9459893002199</v>
      </c>
      <c r="X48">
        <v>2036.14489419349</v>
      </c>
      <c r="Y48">
        <v>2326.4523793560202</v>
      </c>
      <c r="Z48">
        <v>2657.5956429200401</v>
      </c>
      <c r="AA48">
        <v>3190.1990955199699</v>
      </c>
      <c r="AB48">
        <v>3280.2471972495</v>
      </c>
      <c r="AC48">
        <v>3409.7094444793502</v>
      </c>
      <c r="AD48">
        <v>3275.2761102919599</v>
      </c>
      <c r="AE48">
        <v>2966.7113693045399</v>
      </c>
      <c r="AF48">
        <v>2891.61905796061</v>
      </c>
      <c r="AG48">
        <v>2863.3791640721101</v>
      </c>
      <c r="AH48">
        <v>2858.7770298481</v>
      </c>
      <c r="AI48">
        <v>2809.4806603915799</v>
      </c>
      <c r="AJ48">
        <v>2798.9081726817199</v>
      </c>
      <c r="AK48">
        <v>2793.9873367720702</v>
      </c>
      <c r="AL48">
        <v>2691.04710720808</v>
      </c>
      <c r="AM48">
        <v>2473.20742136115</v>
      </c>
      <c r="AN48">
        <v>2500.35111800389</v>
      </c>
      <c r="AO48">
        <v>2534.3616011449899</v>
      </c>
      <c r="AP48">
        <v>2446.96597227145</v>
      </c>
      <c r="AQ48">
        <v>2465.8668196239</v>
      </c>
      <c r="AR48">
        <v>2333.57997970308</v>
      </c>
      <c r="AS48">
        <v>2438.94893688507</v>
      </c>
      <c r="AT48">
        <v>2460.4747314369902</v>
      </c>
      <c r="AU48">
        <v>2501.3446888655099</v>
      </c>
      <c r="AV48">
        <v>2450.23531886517</v>
      </c>
      <c r="AW48">
        <v>2460.6353051173101</v>
      </c>
      <c r="AX48">
        <v>2569.27977140538</v>
      </c>
      <c r="AY48">
        <v>2640.3182935928598</v>
      </c>
      <c r="AZ48">
        <v>2510.7351825041001</v>
      </c>
      <c r="BA48">
        <v>2561.1937760906999</v>
      </c>
      <c r="BB48">
        <v>2663.5766180225401</v>
      </c>
      <c r="BC48">
        <v>2809.69495708158</v>
      </c>
      <c r="BD48">
        <v>2825.7271210889198</v>
      </c>
      <c r="BE48">
        <v>2858.08610991045</v>
      </c>
      <c r="BF48">
        <v>2884.4362807350199</v>
      </c>
      <c r="BG48">
        <v>3005.73691203916</v>
      </c>
      <c r="BH48">
        <v>3009.60068643053</v>
      </c>
      <c r="BI48">
        <v>2851.9754185654501</v>
      </c>
      <c r="BJ48">
        <v>2693.4284996374699</v>
      </c>
      <c r="BK48">
        <v>2651.7007194462599</v>
      </c>
      <c r="BM48">
        <f t="shared" si="1"/>
        <v>0.96156189341838794</v>
      </c>
      <c r="BN48">
        <f t="shared" si="2"/>
        <v>0.94799494561117315</v>
      </c>
      <c r="BO48">
        <f t="shared" si="3"/>
        <v>0.99432635802385561</v>
      </c>
      <c r="BP48">
        <f t="shared" si="4"/>
        <v>0.9886780917099296</v>
      </c>
      <c r="BQ48">
        <f t="shared" si="5"/>
        <v>0.99086470690978301</v>
      </c>
      <c r="BR48">
        <f t="shared" si="6"/>
        <v>0.95964362988048513</v>
      </c>
      <c r="BS48">
        <f t="shared" si="7"/>
        <v>0.99871618370875881</v>
      </c>
      <c r="BT48">
        <f t="shared" si="8"/>
        <v>1.0552688031036277</v>
      </c>
      <c r="BU48">
        <f t="shared" si="9"/>
        <v>1.058864350380684</v>
      </c>
      <c r="BV48">
        <f t="shared" si="10"/>
        <v>1.015736232933528</v>
      </c>
    </row>
    <row r="49" spans="1:74" x14ac:dyDescent="0.25">
      <c r="A49" t="s">
        <v>171</v>
      </c>
      <c r="B49" t="s">
        <v>172</v>
      </c>
      <c r="C49" t="s">
        <v>85</v>
      </c>
      <c r="D49" t="s">
        <v>86</v>
      </c>
      <c r="E49">
        <v>2337.0018097833199</v>
      </c>
      <c r="F49">
        <v>2380.3239273131198</v>
      </c>
      <c r="G49">
        <v>2432.0616702085699</v>
      </c>
      <c r="H49">
        <v>2435.4736273920298</v>
      </c>
      <c r="I49">
        <v>2508.1048704115601</v>
      </c>
      <c r="J49">
        <v>2522.0681990059302</v>
      </c>
      <c r="K49">
        <v>2577.8077853907898</v>
      </c>
      <c r="L49">
        <v>2608.9196272342701</v>
      </c>
      <c r="M49">
        <v>2688.3363789607001</v>
      </c>
      <c r="N49">
        <v>2777.6510805654102</v>
      </c>
      <c r="O49">
        <v>2876.2465523144801</v>
      </c>
      <c r="P49">
        <v>2975.1262102093401</v>
      </c>
      <c r="Q49">
        <v>3130.39018160353</v>
      </c>
      <c r="R49">
        <v>3267.1210306584799</v>
      </c>
      <c r="S49">
        <v>3379.4188529984499</v>
      </c>
      <c r="T49">
        <v>3382.1902686949402</v>
      </c>
      <c r="U49">
        <v>3464.00952707735</v>
      </c>
      <c r="V49">
        <v>3528.28003765725</v>
      </c>
      <c r="W49">
        <v>3742.4809206232999</v>
      </c>
      <c r="X49">
        <v>3856.9647495291001</v>
      </c>
      <c r="Y49">
        <v>3926.9326634384802</v>
      </c>
      <c r="Z49">
        <v>3929.2718737106202</v>
      </c>
      <c r="AA49">
        <v>3881.11437154446</v>
      </c>
      <c r="AB49">
        <v>3858.12834561107</v>
      </c>
      <c r="AC49">
        <v>3903.5181312188301</v>
      </c>
      <c r="AD49">
        <v>3941.4947394460501</v>
      </c>
      <c r="AE49">
        <v>4086.28861336606</v>
      </c>
      <c r="AF49">
        <v>4219.6994349504403</v>
      </c>
      <c r="AG49">
        <v>4304.6600449174102</v>
      </c>
      <c r="AH49">
        <v>4364.5370407672499</v>
      </c>
      <c r="AI49">
        <v>4462.7319553391999</v>
      </c>
      <c r="AJ49">
        <v>4463.6337539652704</v>
      </c>
      <c r="AK49">
        <v>4554.56850034539</v>
      </c>
      <c r="AL49">
        <v>4708.3838189083299</v>
      </c>
      <c r="AM49">
        <v>4889.1318000964202</v>
      </c>
      <c r="AN49">
        <v>5049.9324549130197</v>
      </c>
      <c r="AO49">
        <v>5062.7114522845304</v>
      </c>
      <c r="AP49">
        <v>5146.5110119422097</v>
      </c>
      <c r="AQ49">
        <v>5089.4221725343996</v>
      </c>
      <c r="AR49">
        <v>4796.05823587336</v>
      </c>
      <c r="AS49">
        <v>4857.8011523784799</v>
      </c>
      <c r="AT49">
        <v>4862.5015473480298</v>
      </c>
      <c r="AU49">
        <v>4908.7301230745397</v>
      </c>
      <c r="AV49">
        <v>5026.2421548360198</v>
      </c>
      <c r="AW49">
        <v>5219.7923309257003</v>
      </c>
      <c r="AX49">
        <v>5392.1905737041498</v>
      </c>
      <c r="AY49">
        <v>5684.0228557711798</v>
      </c>
      <c r="AZ49">
        <v>5998.7881429375402</v>
      </c>
      <c r="BA49">
        <v>6121.7451504808096</v>
      </c>
      <c r="BB49">
        <v>6126.9955148932504</v>
      </c>
      <c r="BC49">
        <v>6326.5494686196298</v>
      </c>
      <c r="BD49">
        <v>6726.8346862346598</v>
      </c>
      <c r="BE49">
        <v>6926.6251986936404</v>
      </c>
      <c r="BF49">
        <v>7177.4657975310902</v>
      </c>
      <c r="BG49">
        <v>7441.3103337050898</v>
      </c>
      <c r="BH49">
        <v>7572.3655049070603</v>
      </c>
      <c r="BI49">
        <v>7626.0029462846696</v>
      </c>
      <c r="BJ49">
        <v>7613.72657656518</v>
      </c>
      <c r="BK49">
        <v>7698.4122448569697</v>
      </c>
      <c r="BM49">
        <f t="shared" si="1"/>
        <v>0.99914307683110282</v>
      </c>
      <c r="BN49">
        <f t="shared" si="2"/>
        <v>0.96845769487519406</v>
      </c>
      <c r="BO49">
        <f t="shared" si="3"/>
        <v>0.94049426865890629</v>
      </c>
      <c r="BP49">
        <f t="shared" si="4"/>
        <v>0.97115615372163333</v>
      </c>
      <c r="BQ49">
        <f t="shared" si="5"/>
        <v>0.96505164832359991</v>
      </c>
      <c r="BR49">
        <f t="shared" si="6"/>
        <v>0.96454326935151091</v>
      </c>
      <c r="BS49">
        <f t="shared" si="7"/>
        <v>0.98269296811979767</v>
      </c>
      <c r="BT49">
        <f t="shared" si="8"/>
        <v>0.99296650660176555</v>
      </c>
      <c r="BU49">
        <f t="shared" si="9"/>
        <v>1.0016123996043247</v>
      </c>
      <c r="BV49">
        <f t="shared" si="10"/>
        <v>0.9889995929552402</v>
      </c>
    </row>
    <row r="50" spans="1:74" x14ac:dyDescent="0.25">
      <c r="A50" t="s">
        <v>173</v>
      </c>
      <c r="B50" t="s">
        <v>174</v>
      </c>
      <c r="C50" t="s">
        <v>85</v>
      </c>
      <c r="D50" t="s">
        <v>86</v>
      </c>
      <c r="Y50">
        <v>1401.91344235523</v>
      </c>
      <c r="Z50">
        <v>1411.2727687916899</v>
      </c>
      <c r="AA50">
        <v>1458.46885354648</v>
      </c>
      <c r="AB50">
        <v>1487.1672302689799</v>
      </c>
      <c r="AC50">
        <v>1506.3002124970001</v>
      </c>
      <c r="AD50">
        <v>1497.84533193777</v>
      </c>
      <c r="AE50">
        <v>1482.33826339852</v>
      </c>
      <c r="AF50">
        <v>1463.0397717759499</v>
      </c>
      <c r="AG50">
        <v>1458.56395916615</v>
      </c>
      <c r="AH50">
        <v>1370.94318857705</v>
      </c>
      <c r="AI50">
        <v>1398.8694349725799</v>
      </c>
      <c r="AJ50">
        <v>1285.0577713765699</v>
      </c>
      <c r="AK50">
        <v>1354.4987401040801</v>
      </c>
      <c r="AL50">
        <v>1355.3847910867801</v>
      </c>
      <c r="AM50">
        <v>1247.75134665256</v>
      </c>
      <c r="AN50">
        <v>1257.1270643657599</v>
      </c>
      <c r="AO50">
        <v>1207.28313117228</v>
      </c>
      <c r="AP50">
        <v>1222.5954616470899</v>
      </c>
      <c r="AQ50">
        <v>1206.00342016798</v>
      </c>
      <c r="AR50">
        <v>1197.9195381605</v>
      </c>
      <c r="AS50">
        <v>1294.79391851645</v>
      </c>
      <c r="AT50">
        <v>1292.7481161982801</v>
      </c>
      <c r="AU50">
        <v>1291.23419328979</v>
      </c>
      <c r="AV50">
        <v>1287.3577013940201</v>
      </c>
      <c r="AW50">
        <v>1281.2761637522699</v>
      </c>
      <c r="AX50">
        <v>1286.61310619557</v>
      </c>
      <c r="AY50">
        <v>1289.47109381123</v>
      </c>
      <c r="AZ50">
        <v>1269.00552890628</v>
      </c>
      <c r="BA50">
        <v>1288.4213455341101</v>
      </c>
      <c r="BB50">
        <v>1298.0073467865</v>
      </c>
      <c r="BC50">
        <v>1315.21480648394</v>
      </c>
      <c r="BD50">
        <v>1336.4336114313201</v>
      </c>
      <c r="BE50">
        <v>1346.2373534860401</v>
      </c>
      <c r="BF50">
        <v>1373.3603301386599</v>
      </c>
      <c r="BG50">
        <v>1369.17663091131</v>
      </c>
      <c r="BH50">
        <v>1352.12677184471</v>
      </c>
      <c r="BI50">
        <v>1350.1613963709301</v>
      </c>
      <c r="BJ50">
        <v>1355.5393964334</v>
      </c>
      <c r="BK50">
        <v>1362.63852837526</v>
      </c>
      <c r="BM50">
        <f t="shared" si="1"/>
        <v>0.9926148328234643</v>
      </c>
      <c r="BN50">
        <f t="shared" si="2"/>
        <v>0.98691661650050755</v>
      </c>
      <c r="BO50">
        <f t="shared" si="3"/>
        <v>0.98412281405833946</v>
      </c>
      <c r="BP50">
        <f t="shared" si="4"/>
        <v>0.99271767193999372</v>
      </c>
      <c r="BQ50">
        <f t="shared" si="5"/>
        <v>0.98025064794912098</v>
      </c>
      <c r="BR50">
        <f t="shared" si="6"/>
        <v>1.003055631488952</v>
      </c>
      <c r="BS50">
        <f t="shared" si="7"/>
        <v>1.0126096601455046</v>
      </c>
      <c r="BT50">
        <f t="shared" si="8"/>
        <v>1.0014556596559956</v>
      </c>
      <c r="BU50">
        <f t="shared" si="9"/>
        <v>0.9960325756104027</v>
      </c>
      <c r="BV50">
        <f t="shared" si="10"/>
        <v>0.99479015762872591</v>
      </c>
    </row>
    <row r="51" spans="1:74" x14ac:dyDescent="0.25">
      <c r="A51" t="s">
        <v>175</v>
      </c>
      <c r="B51" t="s">
        <v>176</v>
      </c>
      <c r="C51" t="s">
        <v>85</v>
      </c>
      <c r="D51" t="s">
        <v>86</v>
      </c>
      <c r="Y51">
        <v>680.49328178856001</v>
      </c>
      <c r="Z51">
        <v>725.65765359423301</v>
      </c>
      <c r="AA51">
        <v>732.01576372074805</v>
      </c>
      <c r="AB51">
        <v>785.75134073406798</v>
      </c>
      <c r="AC51">
        <v>799.74616605832205</v>
      </c>
      <c r="AD51">
        <v>853.41155728982199</v>
      </c>
      <c r="AE51">
        <v>864.22474025934105</v>
      </c>
      <c r="AF51">
        <v>888.77935622336099</v>
      </c>
      <c r="AG51">
        <v>928.74285925866604</v>
      </c>
      <c r="AH51">
        <v>965.55796422742105</v>
      </c>
      <c r="AI51">
        <v>952.761936639586</v>
      </c>
      <c r="AJ51">
        <v>943.03512496974702</v>
      </c>
      <c r="AK51">
        <v>1018.16476081871</v>
      </c>
      <c r="AL51">
        <v>1075.69783656917</v>
      </c>
      <c r="AM51">
        <v>1246.7792969889599</v>
      </c>
      <c r="AN51">
        <v>1387.5572376243899</v>
      </c>
      <c r="AO51">
        <v>1508.86911961384</v>
      </c>
      <c r="AP51">
        <v>1640.4412350249199</v>
      </c>
      <c r="AQ51">
        <v>1808.8432321309499</v>
      </c>
      <c r="AR51">
        <v>1973.8603881474401</v>
      </c>
      <c r="AS51">
        <v>2215.0681701901399</v>
      </c>
      <c r="AT51">
        <v>2225.4121100285502</v>
      </c>
      <c r="AU51">
        <v>2303.9713451870698</v>
      </c>
      <c r="AV51">
        <v>2362.9610733969498</v>
      </c>
      <c r="AW51">
        <v>2565.7804996848099</v>
      </c>
      <c r="AX51">
        <v>2705.1346347807398</v>
      </c>
      <c r="AY51">
        <v>2882.8899464895098</v>
      </c>
      <c r="AZ51">
        <v>3279.0783567510398</v>
      </c>
      <c r="BA51">
        <v>3455.1017668217</v>
      </c>
      <c r="BB51">
        <v>3370.3502361140099</v>
      </c>
      <c r="BC51">
        <v>3378.25485950035</v>
      </c>
      <c r="BD51">
        <v>3468.6670550594799</v>
      </c>
      <c r="BE51">
        <v>3461.9266513057801</v>
      </c>
      <c r="BF51">
        <v>3445.3053772953699</v>
      </c>
      <c r="BG51">
        <v>3422.7488017037599</v>
      </c>
      <c r="BH51">
        <v>3414.5579842107099</v>
      </c>
      <c r="BI51">
        <v>3532.14021075649</v>
      </c>
      <c r="BJ51">
        <v>3630.4837923724299</v>
      </c>
      <c r="BK51">
        <v>3786.7340513061499</v>
      </c>
      <c r="BM51">
        <f t="shared" si="1"/>
        <v>1.0251462087825649</v>
      </c>
      <c r="BN51">
        <f t="shared" si="2"/>
        <v>0.9976601459288631</v>
      </c>
      <c r="BO51">
        <f t="shared" si="3"/>
        <v>0.97393459962458706</v>
      </c>
      <c r="BP51">
        <f t="shared" si="4"/>
        <v>1.0019470094062095</v>
      </c>
      <c r="BQ51">
        <f t="shared" si="5"/>
        <v>1.0048243253326525</v>
      </c>
      <c r="BR51">
        <f t="shared" si="6"/>
        <v>1.0065901931162409</v>
      </c>
      <c r="BS51">
        <f t="shared" si="7"/>
        <v>1.0023987929128528</v>
      </c>
      <c r="BT51">
        <f t="shared" si="8"/>
        <v>0.96671077037437392</v>
      </c>
      <c r="BU51">
        <f t="shared" si="9"/>
        <v>0.97291171446005142</v>
      </c>
      <c r="BV51">
        <f t="shared" si="10"/>
        <v>0.95873746167100782</v>
      </c>
    </row>
    <row r="52" spans="1:74" x14ac:dyDescent="0.25">
      <c r="A52" t="s">
        <v>177</v>
      </c>
      <c r="B52" t="s">
        <v>178</v>
      </c>
      <c r="C52" t="s">
        <v>85</v>
      </c>
      <c r="D52" t="s">
        <v>86</v>
      </c>
      <c r="E52">
        <v>2911.0555247819598</v>
      </c>
      <c r="F52">
        <v>2857.53813718226</v>
      </c>
      <c r="G52">
        <v>2903.4262609242801</v>
      </c>
      <c r="H52">
        <v>2992.6190785502199</v>
      </c>
      <c r="I52">
        <v>2994.5734744732899</v>
      </c>
      <c r="J52">
        <v>3132.2460337488801</v>
      </c>
      <c r="K52">
        <v>3244.1409171175801</v>
      </c>
      <c r="L52">
        <v>3323.1067565186299</v>
      </c>
      <c r="M52">
        <v>3499.5726903016098</v>
      </c>
      <c r="N52">
        <v>3588.68446766119</v>
      </c>
      <c r="O52">
        <v>3754.57439771802</v>
      </c>
      <c r="P52">
        <v>3906.1427524587202</v>
      </c>
      <c r="Q52">
        <v>4121.0624525547</v>
      </c>
      <c r="R52">
        <v>4331.0528456632901</v>
      </c>
      <c r="S52">
        <v>4459.9000535918904</v>
      </c>
      <c r="T52">
        <v>4440.60859023171</v>
      </c>
      <c r="U52">
        <v>4566.7978136422598</v>
      </c>
      <c r="V52">
        <v>4845.0575089620097</v>
      </c>
      <c r="W52">
        <v>5013.85786251217</v>
      </c>
      <c r="X52">
        <v>5122.3702669255399</v>
      </c>
      <c r="Y52">
        <v>5023.7359904269197</v>
      </c>
      <c r="Z52">
        <v>4778.9227005599196</v>
      </c>
      <c r="AA52">
        <v>4311.7608466265601</v>
      </c>
      <c r="AB52">
        <v>4316.0467019814696</v>
      </c>
      <c r="AC52">
        <v>4537.7662125731604</v>
      </c>
      <c r="AD52">
        <v>4449.4488375760202</v>
      </c>
      <c r="AE52">
        <v>4572.9163335775902</v>
      </c>
      <c r="AF52">
        <v>4666.89329477503</v>
      </c>
      <c r="AG52">
        <v>4703.0414456701501</v>
      </c>
      <c r="AH52">
        <v>4841.8285694102397</v>
      </c>
      <c r="AI52">
        <v>4884.6028140836297</v>
      </c>
      <c r="AJ52">
        <v>4866.3334649519402</v>
      </c>
      <c r="AK52">
        <v>5177.348545883</v>
      </c>
      <c r="AL52">
        <v>5403.2689795306696</v>
      </c>
      <c r="AM52">
        <v>5504.47854099706</v>
      </c>
      <c r="AN52">
        <v>5591.1951271898097</v>
      </c>
      <c r="AO52">
        <v>5525.09753209666</v>
      </c>
      <c r="AP52">
        <v>5696.76858478553</v>
      </c>
      <c r="AQ52">
        <v>5957.3002770125404</v>
      </c>
      <c r="AR52">
        <v>6062.2624463030797</v>
      </c>
      <c r="AS52">
        <v>6172.4087185997196</v>
      </c>
      <c r="AT52">
        <v>6274.3164492620299</v>
      </c>
      <c r="AU52">
        <v>6375.20422103903</v>
      </c>
      <c r="AV52">
        <v>6545.7371000394596</v>
      </c>
      <c r="AW52">
        <v>6730.8317841889502</v>
      </c>
      <c r="AX52">
        <v>6892.9235789330196</v>
      </c>
      <c r="AY52">
        <v>7289.9043451181797</v>
      </c>
      <c r="AZ52">
        <v>7779.3253777989403</v>
      </c>
      <c r="BA52">
        <v>8034.3303880514704</v>
      </c>
      <c r="BB52">
        <v>7854.9528298734504</v>
      </c>
      <c r="BC52">
        <v>8141.9135985647499</v>
      </c>
      <c r="BD52">
        <v>8390.4795573058891</v>
      </c>
      <c r="BE52">
        <v>8689.9656712372398</v>
      </c>
      <c r="BF52">
        <v>8785.7418937756593</v>
      </c>
      <c r="BG52">
        <v>8993.52652298471</v>
      </c>
      <c r="BH52">
        <v>9219.3902349299005</v>
      </c>
      <c r="BI52">
        <v>9509.7387404380297</v>
      </c>
      <c r="BJ52">
        <v>9732.2699471813394</v>
      </c>
      <c r="BK52">
        <v>9892.6411199034101</v>
      </c>
      <c r="BM52">
        <f t="shared" si="1"/>
        <v>1.0228362362019314</v>
      </c>
      <c r="BN52">
        <f t="shared" si="2"/>
        <v>0.96475511988460738</v>
      </c>
      <c r="BO52">
        <f t="shared" si="3"/>
        <v>0.97037523814420068</v>
      </c>
      <c r="BP52">
        <f t="shared" si="4"/>
        <v>0.96553655960660301</v>
      </c>
      <c r="BQ52">
        <f t="shared" si="5"/>
        <v>0.98909867559320486</v>
      </c>
      <c r="BR52">
        <f t="shared" si="6"/>
        <v>0.97689620098656327</v>
      </c>
      <c r="BS52">
        <f t="shared" si="7"/>
        <v>0.97550123097193009</v>
      </c>
      <c r="BT52">
        <f t="shared" si="8"/>
        <v>0.96946829840093429</v>
      </c>
      <c r="BU52">
        <f t="shared" si="9"/>
        <v>0.97713470670757963</v>
      </c>
      <c r="BV52">
        <f t="shared" si="10"/>
        <v>0.98378884154612534</v>
      </c>
    </row>
    <row r="53" spans="1:74" x14ac:dyDescent="0.25">
      <c r="A53" t="s">
        <v>179</v>
      </c>
      <c r="B53" t="s">
        <v>180</v>
      </c>
      <c r="C53" t="s">
        <v>85</v>
      </c>
      <c r="D53" t="s">
        <v>86</v>
      </c>
      <c r="K53">
        <v>4531.6720861780695</v>
      </c>
      <c r="L53">
        <v>4665.2770802249297</v>
      </c>
      <c r="M53">
        <v>4883.3957253404697</v>
      </c>
      <c r="N53">
        <v>5089.0698187598</v>
      </c>
      <c r="O53">
        <v>5263.2293831675797</v>
      </c>
      <c r="P53">
        <v>5310.9864436614098</v>
      </c>
      <c r="Q53">
        <v>5656.9411414445303</v>
      </c>
      <c r="R53">
        <v>5546.4518778182301</v>
      </c>
      <c r="S53">
        <v>5295.6077104112001</v>
      </c>
      <c r="T53">
        <v>5163.3112917908402</v>
      </c>
      <c r="U53">
        <v>5162.1093637303502</v>
      </c>
      <c r="V53">
        <v>5307.1832154720896</v>
      </c>
      <c r="W53">
        <v>5557.6897441645297</v>
      </c>
      <c r="X53">
        <v>5780.6666715328302</v>
      </c>
      <c r="Y53">
        <v>5850.7746856904696</v>
      </c>
      <c r="Z53">
        <v>5839.5399834668597</v>
      </c>
      <c r="AA53">
        <v>5844.1943955461702</v>
      </c>
      <c r="AB53">
        <v>5637.5379329597799</v>
      </c>
      <c r="AC53">
        <v>5627.53968100149</v>
      </c>
      <c r="AD53">
        <v>5569.1997770975404</v>
      </c>
      <c r="AE53">
        <v>5597.9238972570402</v>
      </c>
      <c r="AF53">
        <v>5666.0779372280404</v>
      </c>
      <c r="AG53">
        <v>5759.5506556390601</v>
      </c>
      <c r="AH53">
        <v>5969.6426720561503</v>
      </c>
      <c r="AI53">
        <v>5985.7032896048204</v>
      </c>
      <c r="AJ53">
        <v>6016.8670962341503</v>
      </c>
      <c r="AK53">
        <v>6082.1655755344</v>
      </c>
      <c r="AL53">
        <v>6205.4380028655196</v>
      </c>
      <c r="AM53">
        <v>6323.7331084174602</v>
      </c>
      <c r="AN53">
        <v>6449.5328363476701</v>
      </c>
      <c r="AO53">
        <v>6614.0248977151896</v>
      </c>
      <c r="AP53">
        <v>6765.3704807839003</v>
      </c>
      <c r="AQ53">
        <v>6919.28973535573</v>
      </c>
      <c r="AR53">
        <v>7153.1658143270897</v>
      </c>
      <c r="AS53">
        <v>7375.09348709403</v>
      </c>
      <c r="AT53">
        <v>7472.3685799967798</v>
      </c>
      <c r="AU53">
        <v>7691.9729005584304</v>
      </c>
      <c r="AV53">
        <v>8078.2562327873302</v>
      </c>
      <c r="AW53">
        <v>8341.3177345846798</v>
      </c>
      <c r="AX53">
        <v>8592.8520251478894</v>
      </c>
      <c r="AY53">
        <v>9116.7446473340406</v>
      </c>
      <c r="AZ53">
        <v>9348.9141268867697</v>
      </c>
      <c r="BA53">
        <v>9402.0058009755103</v>
      </c>
      <c r="BB53">
        <v>9006.5856207155903</v>
      </c>
      <c r="BC53">
        <v>9075.7064567766392</v>
      </c>
      <c r="BD53">
        <v>9112.9170858793004</v>
      </c>
      <c r="BE53">
        <v>9167.9237749461499</v>
      </c>
      <c r="BF53">
        <v>9213.7802363288793</v>
      </c>
      <c r="BG53">
        <v>9179.6267688040207</v>
      </c>
      <c r="BH53">
        <v>9224.1467065347297</v>
      </c>
      <c r="BI53">
        <v>8976.3724781642304</v>
      </c>
      <c r="BJ53">
        <v>8946.6882855513395</v>
      </c>
      <c r="BK53">
        <v>9038.9538123776892</v>
      </c>
      <c r="BM53">
        <f t="shared" si="1"/>
        <v>1.0439034498656665</v>
      </c>
      <c r="BN53">
        <f t="shared" si="2"/>
        <v>0.99238397182740101</v>
      </c>
      <c r="BO53">
        <f t="shared" si="3"/>
        <v>0.99591671593717013</v>
      </c>
      <c r="BP53">
        <f t="shared" si="4"/>
        <v>0.9940000931053582</v>
      </c>
      <c r="BQ53">
        <f t="shared" si="5"/>
        <v>0.9950230567469015</v>
      </c>
      <c r="BR53">
        <f t="shared" si="6"/>
        <v>1.003720572566297</v>
      </c>
      <c r="BS53">
        <f t="shared" si="7"/>
        <v>0.99517354405267977</v>
      </c>
      <c r="BT53">
        <f t="shared" si="8"/>
        <v>1.0276029352584499</v>
      </c>
      <c r="BU53">
        <f t="shared" si="9"/>
        <v>1.0033178972671744</v>
      </c>
      <c r="BV53">
        <f t="shared" si="10"/>
        <v>0.98979245510691694</v>
      </c>
    </row>
    <row r="54" spans="1:74" x14ac:dyDescent="0.25">
      <c r="A54" t="s">
        <v>181</v>
      </c>
      <c r="B54" t="s">
        <v>182</v>
      </c>
      <c r="C54" t="s">
        <v>85</v>
      </c>
      <c r="D54" t="s">
        <v>86</v>
      </c>
      <c r="O54">
        <v>2249.7491088221</v>
      </c>
      <c r="P54">
        <v>2400.0177091560299</v>
      </c>
      <c r="Q54">
        <v>2472.0214731766901</v>
      </c>
      <c r="R54">
        <v>2514.1739721754002</v>
      </c>
      <c r="S54">
        <v>2500.2081197696898</v>
      </c>
      <c r="T54">
        <v>2700.77531393749</v>
      </c>
      <c r="U54">
        <v>2815.26149259453</v>
      </c>
      <c r="V54">
        <v>3031.28228595681</v>
      </c>
      <c r="W54">
        <v>3205.33938193016</v>
      </c>
      <c r="X54">
        <v>3218.1100016351602</v>
      </c>
      <c r="Y54">
        <v>3043.8292417231401</v>
      </c>
      <c r="Z54">
        <v>3624.9166945796301</v>
      </c>
      <c r="AA54">
        <v>3931.7404921457901</v>
      </c>
      <c r="AB54">
        <v>4127.4865746691603</v>
      </c>
      <c r="AC54">
        <v>4432.4277035709201</v>
      </c>
      <c r="AD54">
        <v>4473.64937742446</v>
      </c>
      <c r="AE54">
        <v>4440.10354964013</v>
      </c>
      <c r="AF54">
        <v>4290.1617314806899</v>
      </c>
      <c r="AG54">
        <v>4401.6945382304402</v>
      </c>
      <c r="AH54">
        <v>4386.7137889402302</v>
      </c>
      <c r="AI54">
        <v>4219.9996517398704</v>
      </c>
      <c r="AJ54">
        <v>3741.7367295307599</v>
      </c>
      <c r="AK54">
        <v>3289.0553439065202</v>
      </c>
      <c r="AL54">
        <v>2785.9718604522</v>
      </c>
      <c r="AM54">
        <v>2793.2194495756498</v>
      </c>
      <c r="AN54">
        <v>2848.7677296185698</v>
      </c>
      <c r="AO54">
        <v>3057.74168498786</v>
      </c>
      <c r="AP54">
        <v>3128.4270504763899</v>
      </c>
      <c r="AQ54">
        <v>3119.5081984308399</v>
      </c>
      <c r="AR54">
        <v>3298.8267618354498</v>
      </c>
      <c r="AS54">
        <v>3480.8308921886401</v>
      </c>
      <c r="AT54">
        <v>3579.3954752796099</v>
      </c>
      <c r="AU54">
        <v>3619.0553101314099</v>
      </c>
      <c r="AV54">
        <v>3746.4378150304301</v>
      </c>
      <c r="AW54">
        <v>3955.1666664320301</v>
      </c>
      <c r="AX54">
        <v>4393.8300479724003</v>
      </c>
      <c r="AY54">
        <v>4924.1296085637996</v>
      </c>
      <c r="AZ54">
        <v>5286.48019452478</v>
      </c>
      <c r="BA54">
        <v>5511.0469645655403</v>
      </c>
      <c r="BB54">
        <v>5596.1396814598302</v>
      </c>
      <c r="BC54">
        <v>5730.3547745948799</v>
      </c>
      <c r="BD54">
        <v>5885.2546245541098</v>
      </c>
      <c r="BE54">
        <v>6051.6857461444897</v>
      </c>
      <c r="BF54">
        <v>6203.8432629383196</v>
      </c>
      <c r="BG54">
        <v>6255.4261610479898</v>
      </c>
      <c r="BH54">
        <v>6522.7367990418497</v>
      </c>
      <c r="BI54">
        <v>6550.2743729767399</v>
      </c>
      <c r="BJ54">
        <v>6664.65830221734</v>
      </c>
      <c r="BM54">
        <f t="shared" si="1"/>
        <v>0.98479439010855918</v>
      </c>
      <c r="BN54">
        <f t="shared" si="2"/>
        <v>0.97657822274284256</v>
      </c>
      <c r="BO54">
        <f t="shared" si="3"/>
        <v>0.97368000879469752</v>
      </c>
      <c r="BP54">
        <f t="shared" si="4"/>
        <v>0.97249838663608523</v>
      </c>
      <c r="BQ54">
        <f t="shared" si="5"/>
        <v>0.97547366844310579</v>
      </c>
      <c r="BR54">
        <f t="shared" si="6"/>
        <v>0.99175389545305925</v>
      </c>
      <c r="BS54">
        <f t="shared" si="7"/>
        <v>0.95901863799975395</v>
      </c>
      <c r="BT54">
        <f t="shared" si="8"/>
        <v>0.99579596634173118</v>
      </c>
      <c r="BU54">
        <f t="shared" si="9"/>
        <v>0.98283724025243058</v>
      </c>
      <c r="BV54" t="e">
        <f t="shared" si="10"/>
        <v>#DIV/0!</v>
      </c>
    </row>
    <row r="55" spans="1:74" x14ac:dyDescent="0.25">
      <c r="A55" t="s">
        <v>183</v>
      </c>
      <c r="B55" t="s">
        <v>184</v>
      </c>
      <c r="C55" t="s">
        <v>85</v>
      </c>
      <c r="D55" t="s">
        <v>86</v>
      </c>
      <c r="BM55" t="e">
        <f t="shared" si="1"/>
        <v>#DIV/0!</v>
      </c>
      <c r="BN55" t="e">
        <f t="shared" si="2"/>
        <v>#DIV/0!</v>
      </c>
      <c r="BO55" t="e">
        <f t="shared" si="3"/>
        <v>#DIV/0!</v>
      </c>
      <c r="BP55" t="e">
        <f t="shared" si="4"/>
        <v>#DIV/0!</v>
      </c>
      <c r="BQ55" t="e">
        <f t="shared" si="5"/>
        <v>#DIV/0!</v>
      </c>
      <c r="BR55" t="e">
        <f t="shared" si="6"/>
        <v>#DIV/0!</v>
      </c>
      <c r="BS55" t="e">
        <f t="shared" si="7"/>
        <v>#DIV/0!</v>
      </c>
      <c r="BT55" t="e">
        <f t="shared" si="8"/>
        <v>#DIV/0!</v>
      </c>
      <c r="BU55" t="e">
        <f t="shared" si="9"/>
        <v>#DIV/0!</v>
      </c>
      <c r="BV55" t="e">
        <f t="shared" si="10"/>
        <v>#DIV/0!</v>
      </c>
    </row>
    <row r="56" spans="1:74" x14ac:dyDescent="0.25">
      <c r="A56" t="s">
        <v>185</v>
      </c>
      <c r="B56" t="s">
        <v>186</v>
      </c>
      <c r="C56" t="s">
        <v>85</v>
      </c>
      <c r="D56" t="s">
        <v>86</v>
      </c>
      <c r="BM56" t="e">
        <f t="shared" si="1"/>
        <v>#DIV/0!</v>
      </c>
      <c r="BN56" t="e">
        <f t="shared" si="2"/>
        <v>#DIV/0!</v>
      </c>
      <c r="BO56" t="e">
        <f t="shared" si="3"/>
        <v>#DIV/0!</v>
      </c>
      <c r="BP56" t="e">
        <f t="shared" si="4"/>
        <v>#DIV/0!</v>
      </c>
      <c r="BQ56" t="e">
        <f t="shared" si="5"/>
        <v>#DIV/0!</v>
      </c>
      <c r="BR56" t="e">
        <f t="shared" si="6"/>
        <v>#DIV/0!</v>
      </c>
      <c r="BS56" t="e">
        <f t="shared" si="7"/>
        <v>#DIV/0!</v>
      </c>
      <c r="BT56" t="e">
        <f t="shared" si="8"/>
        <v>#DIV/0!</v>
      </c>
      <c r="BU56" t="e">
        <f t="shared" si="9"/>
        <v>#DIV/0!</v>
      </c>
      <c r="BV56" t="e">
        <f t="shared" si="10"/>
        <v>#DIV/0!</v>
      </c>
    </row>
    <row r="57" spans="1:74" x14ac:dyDescent="0.25">
      <c r="A57" t="s">
        <v>187</v>
      </c>
      <c r="B57" t="s">
        <v>188</v>
      </c>
      <c r="C57" t="s">
        <v>85</v>
      </c>
      <c r="D57" t="s">
        <v>86</v>
      </c>
      <c r="T57">
        <v>7353.17427309512</v>
      </c>
      <c r="U57">
        <v>8915.3467601371394</v>
      </c>
      <c r="V57">
        <v>10372.825491054</v>
      </c>
      <c r="W57">
        <v>11138.1686145893</v>
      </c>
      <c r="X57">
        <v>12146.6573403071</v>
      </c>
      <c r="Y57">
        <v>12706.696000768699</v>
      </c>
      <c r="Z57">
        <v>12812.0124247599</v>
      </c>
      <c r="AA57">
        <v>13423.723426094301</v>
      </c>
      <c r="AB57">
        <v>14056.6579814247</v>
      </c>
      <c r="AC57">
        <v>15090.912475279099</v>
      </c>
      <c r="AD57">
        <v>15636.4846697457</v>
      </c>
      <c r="AE57">
        <v>16030.7439933307</v>
      </c>
      <c r="AF57">
        <v>16977.723867090201</v>
      </c>
      <c r="AG57">
        <v>18251.1865416049</v>
      </c>
      <c r="AH57">
        <v>19422.8234015497</v>
      </c>
      <c r="AI57">
        <v>20421.150594560098</v>
      </c>
      <c r="AJ57">
        <v>20046.474963987399</v>
      </c>
      <c r="AK57">
        <v>21355.075790782001</v>
      </c>
      <c r="AL57">
        <v>20991.478378809101</v>
      </c>
      <c r="AM57">
        <v>21774.922547768001</v>
      </c>
      <c r="AN57">
        <v>23194.507865353899</v>
      </c>
      <c r="AO57">
        <v>23112.7503163861</v>
      </c>
      <c r="AP57">
        <v>23389.243089455598</v>
      </c>
      <c r="AQ57">
        <v>24516.084471501199</v>
      </c>
      <c r="AR57">
        <v>25454.948409025899</v>
      </c>
      <c r="AS57">
        <v>26688.0290138294</v>
      </c>
      <c r="AT57">
        <v>27445.461261869099</v>
      </c>
      <c r="AU57">
        <v>28142.862995574698</v>
      </c>
      <c r="AV57">
        <v>28532.2486169351</v>
      </c>
      <c r="AW57">
        <v>29568.2018773167</v>
      </c>
      <c r="AX57">
        <v>30559.846283440598</v>
      </c>
      <c r="AY57">
        <v>31470.9246288539</v>
      </c>
      <c r="AZ57">
        <v>32378.570110511999</v>
      </c>
      <c r="BA57">
        <v>32727.135332061</v>
      </c>
      <c r="BB57">
        <v>31218.207099333398</v>
      </c>
      <c r="BC57">
        <v>30818.479925953201</v>
      </c>
      <c r="BD57">
        <v>30163.3139398774</v>
      </c>
      <c r="BE57">
        <v>28852.201507952599</v>
      </c>
      <c r="BF57">
        <v>27242.2283628513</v>
      </c>
      <c r="BG57">
        <v>27182.5024316368</v>
      </c>
      <c r="BH57">
        <v>27874.158310133898</v>
      </c>
      <c r="BI57">
        <v>29081.816096969</v>
      </c>
      <c r="BJ57">
        <v>30100.155586018602</v>
      </c>
      <c r="BK57">
        <v>30926.451716431198</v>
      </c>
      <c r="BM57">
        <f t="shared" si="1"/>
        <v>1.048334878038522</v>
      </c>
      <c r="BN57">
        <f t="shared" si="2"/>
        <v>1.0129703727873864</v>
      </c>
      <c r="BO57">
        <f t="shared" si="3"/>
        <v>1.0217206235157617</v>
      </c>
      <c r="BP57">
        <f t="shared" si="4"/>
        <v>1.0454423705436626</v>
      </c>
      <c r="BQ57">
        <f t="shared" si="5"/>
        <v>1.0590984380446913</v>
      </c>
      <c r="BR57">
        <f t="shared" si="6"/>
        <v>1.0021972197506359</v>
      </c>
      <c r="BS57">
        <f t="shared" si="7"/>
        <v>0.97518648381050343</v>
      </c>
      <c r="BT57">
        <f t="shared" si="8"/>
        <v>0.95847378365889024</v>
      </c>
      <c r="BU57">
        <f t="shared" si="9"/>
        <v>0.96616829816246474</v>
      </c>
      <c r="BV57">
        <f t="shared" si="10"/>
        <v>0.97328189674040144</v>
      </c>
    </row>
    <row r="58" spans="1:74" x14ac:dyDescent="0.25">
      <c r="A58" t="s">
        <v>189</v>
      </c>
      <c r="B58" t="s">
        <v>190</v>
      </c>
      <c r="C58" t="s">
        <v>85</v>
      </c>
      <c r="D58" t="s">
        <v>86</v>
      </c>
      <c r="AI58">
        <v>13988.6576013303</v>
      </c>
      <c r="AJ58">
        <v>12393.6000763997</v>
      </c>
      <c r="AK58">
        <v>12318.2205105389</v>
      </c>
      <c r="AL58">
        <v>12313.040316807401</v>
      </c>
      <c r="AM58">
        <v>12666.6885060568</v>
      </c>
      <c r="AN58">
        <v>13462.9867988646</v>
      </c>
      <c r="AO58">
        <v>14047.8433198682</v>
      </c>
      <c r="AP58">
        <v>13979.362974546701</v>
      </c>
      <c r="AQ58">
        <v>13946.6180704246</v>
      </c>
      <c r="AR58">
        <v>14160.912375195199</v>
      </c>
      <c r="AS58">
        <v>14806.5834697881</v>
      </c>
      <c r="AT58">
        <v>15294.6292874275</v>
      </c>
      <c r="AU58">
        <v>15577.392204707199</v>
      </c>
      <c r="AV58">
        <v>16143.263640186</v>
      </c>
      <c r="AW58">
        <v>16930.189702474599</v>
      </c>
      <c r="AX58">
        <v>18011.386698786999</v>
      </c>
      <c r="AY58">
        <v>19193.754821926101</v>
      </c>
      <c r="AZ58">
        <v>20151.178121323901</v>
      </c>
      <c r="BA58">
        <v>20520.779961968099</v>
      </c>
      <c r="BB58">
        <v>19424.2730588798</v>
      </c>
      <c r="BC58">
        <v>19808.071091251801</v>
      </c>
      <c r="BD58">
        <v>20118.5878140405</v>
      </c>
      <c r="BE58">
        <v>19929.7640673633</v>
      </c>
      <c r="BF58">
        <v>19826.7919430607</v>
      </c>
      <c r="BG58">
        <v>20343.6837534468</v>
      </c>
      <c r="BH58">
        <v>21381.703080832001</v>
      </c>
      <c r="BI58">
        <v>21863.6416553161</v>
      </c>
      <c r="BJ58">
        <v>22754.7526035585</v>
      </c>
      <c r="BK58">
        <v>23344.1685339615</v>
      </c>
      <c r="BM58">
        <f t="shared" si="1"/>
        <v>1.0564503443585516</v>
      </c>
      <c r="BN58">
        <f t="shared" si="2"/>
        <v>0.98062415918218793</v>
      </c>
      <c r="BO58">
        <f t="shared" si="3"/>
        <v>0.98456567997421796</v>
      </c>
      <c r="BP58">
        <f t="shared" si="4"/>
        <v>1.0094744597095564</v>
      </c>
      <c r="BQ58">
        <f t="shared" si="5"/>
        <v>1.0051935847512961</v>
      </c>
      <c r="BR58">
        <f t="shared" si="6"/>
        <v>0.97459202489330266</v>
      </c>
      <c r="BS58">
        <f t="shared" si="7"/>
        <v>0.95145291638084006</v>
      </c>
      <c r="BT58">
        <f t="shared" si="8"/>
        <v>0.97795707677239052</v>
      </c>
      <c r="BU58">
        <f t="shared" si="9"/>
        <v>0.96083846905445836</v>
      </c>
      <c r="BV58">
        <f t="shared" si="10"/>
        <v>0.97475104201953022</v>
      </c>
    </row>
    <row r="59" spans="1:74" x14ac:dyDescent="0.25">
      <c r="A59" t="s">
        <v>191</v>
      </c>
      <c r="B59" t="s">
        <v>192</v>
      </c>
      <c r="C59" t="s">
        <v>85</v>
      </c>
      <c r="D59" t="s">
        <v>86</v>
      </c>
      <c r="O59">
        <v>19624.749759029601</v>
      </c>
      <c r="P59">
        <v>20202.433743006099</v>
      </c>
      <c r="Q59">
        <v>20970.6264326325</v>
      </c>
      <c r="R59">
        <v>21903.403507480602</v>
      </c>
      <c r="S59">
        <v>22089.748966183601</v>
      </c>
      <c r="T59">
        <v>21980.087889773498</v>
      </c>
      <c r="U59">
        <v>23167.059261497099</v>
      </c>
      <c r="V59">
        <v>23996.772912162702</v>
      </c>
      <c r="W59">
        <v>24740.236526926699</v>
      </c>
      <c r="X59">
        <v>25755.657806876599</v>
      </c>
      <c r="Y59">
        <v>26064.389313911401</v>
      </c>
      <c r="Z59">
        <v>26162.4546274364</v>
      </c>
      <c r="AA59">
        <v>26083.952145012401</v>
      </c>
      <c r="AB59">
        <v>26563.644936139601</v>
      </c>
      <c r="AC59">
        <v>27408.099813401899</v>
      </c>
      <c r="AD59">
        <v>28108.893012878802</v>
      </c>
      <c r="AE59">
        <v>28738.682611765202</v>
      </c>
      <c r="AF59">
        <v>29096.910184916698</v>
      </c>
      <c r="AG59">
        <v>30057.941478281002</v>
      </c>
      <c r="AH59">
        <v>30988.589460292998</v>
      </c>
      <c r="AI59">
        <v>32337.1010226197</v>
      </c>
      <c r="AJ59">
        <v>33742.219217104903</v>
      </c>
      <c r="AK59">
        <v>34130.852397552997</v>
      </c>
      <c r="AL59">
        <v>33583.006035725099</v>
      </c>
      <c r="AM59">
        <v>34289.124749287301</v>
      </c>
      <c r="AN59">
        <v>34782.568625304702</v>
      </c>
      <c r="AO59">
        <v>34965.690886470802</v>
      </c>
      <c r="AP59">
        <v>35560.209285944802</v>
      </c>
      <c r="AQ59">
        <v>36258.674431708103</v>
      </c>
      <c r="AR59">
        <v>36955.289607100203</v>
      </c>
      <c r="AS59">
        <v>37998.425311999097</v>
      </c>
      <c r="AT59">
        <v>38577.725629329703</v>
      </c>
      <c r="AU59">
        <v>38512.920041102399</v>
      </c>
      <c r="AV59">
        <v>38218.3496455934</v>
      </c>
      <c r="AW59">
        <v>38673.888113205197</v>
      </c>
      <c r="AX59">
        <v>38969.321698063199</v>
      </c>
      <c r="AY59">
        <v>40456.857380276902</v>
      </c>
      <c r="AZ59">
        <v>41831.867088309802</v>
      </c>
      <c r="BA59">
        <v>42365.097495581198</v>
      </c>
      <c r="BB59">
        <v>40086.104759441703</v>
      </c>
      <c r="BC59">
        <v>41785.556912553999</v>
      </c>
      <c r="BD59">
        <v>44125.331411650302</v>
      </c>
      <c r="BE59">
        <v>44259.259905398299</v>
      </c>
      <c r="BF59">
        <v>44354.736886526698</v>
      </c>
      <c r="BG59">
        <v>45132.273633278899</v>
      </c>
      <c r="BH59">
        <v>45521.319282369703</v>
      </c>
      <c r="BI59">
        <v>46167.830784258498</v>
      </c>
      <c r="BJ59">
        <v>46987.787982009002</v>
      </c>
      <c r="BK59">
        <v>47501.812652082997</v>
      </c>
      <c r="BM59">
        <f t="shared" si="1"/>
        <v>1.0568524367686962</v>
      </c>
      <c r="BN59">
        <f t="shared" si="2"/>
        <v>0.95932919700774133</v>
      </c>
      <c r="BO59">
        <f t="shared" si="3"/>
        <v>0.94697434729116758</v>
      </c>
      <c r="BP59">
        <f t="shared" si="4"/>
        <v>0.99697400060384511</v>
      </c>
      <c r="BQ59">
        <f t="shared" si="5"/>
        <v>0.99784742312027108</v>
      </c>
      <c r="BR59">
        <f t="shared" si="6"/>
        <v>0.98277204571898913</v>
      </c>
      <c r="BS59">
        <f t="shared" si="7"/>
        <v>0.99145355066100904</v>
      </c>
      <c r="BT59">
        <f t="shared" si="8"/>
        <v>0.98599649385932964</v>
      </c>
      <c r="BU59">
        <f t="shared" si="9"/>
        <v>0.9825495680268147</v>
      </c>
      <c r="BV59">
        <f t="shared" si="10"/>
        <v>0.98917884094573694</v>
      </c>
    </row>
    <row r="60" spans="1:74" x14ac:dyDescent="0.25">
      <c r="A60" t="s">
        <v>193</v>
      </c>
      <c r="B60" t="s">
        <v>194</v>
      </c>
      <c r="C60" t="s">
        <v>85</v>
      </c>
      <c r="D60" t="s">
        <v>86</v>
      </c>
      <c r="BC60">
        <v>1343.2687299443701</v>
      </c>
      <c r="BM60" t="e">
        <f t="shared" si="1"/>
        <v>#DIV/0!</v>
      </c>
      <c r="BN60">
        <f t="shared" si="2"/>
        <v>0</v>
      </c>
      <c r="BO60" t="e">
        <f t="shared" si="3"/>
        <v>#DIV/0!</v>
      </c>
      <c r="BP60" t="e">
        <f t="shared" si="4"/>
        <v>#DIV/0!</v>
      </c>
      <c r="BQ60" t="e">
        <f t="shared" si="5"/>
        <v>#DIV/0!</v>
      </c>
      <c r="BR60" t="e">
        <f t="shared" si="6"/>
        <v>#DIV/0!</v>
      </c>
      <c r="BS60" t="e">
        <f t="shared" si="7"/>
        <v>#DIV/0!</v>
      </c>
      <c r="BT60" t="e">
        <f t="shared" si="8"/>
        <v>#DIV/0!</v>
      </c>
      <c r="BU60" t="e">
        <f t="shared" si="9"/>
        <v>#DIV/0!</v>
      </c>
      <c r="BV60" t="e">
        <f t="shared" si="10"/>
        <v>#DIV/0!</v>
      </c>
    </row>
    <row r="61" spans="1:74" x14ac:dyDescent="0.25">
      <c r="A61" t="s">
        <v>195</v>
      </c>
      <c r="B61" t="s">
        <v>196</v>
      </c>
      <c r="C61" t="s">
        <v>85</v>
      </c>
      <c r="D61" t="s">
        <v>86</v>
      </c>
      <c r="V61">
        <v>2618.8662998322602</v>
      </c>
      <c r="W61">
        <v>2861.8934442182099</v>
      </c>
      <c r="X61">
        <v>2315.5540861070399</v>
      </c>
      <c r="Y61">
        <v>2612.9341563784401</v>
      </c>
      <c r="Z61">
        <v>2896.0897125654201</v>
      </c>
      <c r="AA61">
        <v>3027.9344125213001</v>
      </c>
      <c r="AB61">
        <v>3127.0178358532899</v>
      </c>
      <c r="AC61">
        <v>3286.13107105373</v>
      </c>
      <c r="AD61">
        <v>3362.41915044199</v>
      </c>
      <c r="AE61">
        <v>3633.4119568393799</v>
      </c>
      <c r="AF61">
        <v>3899.7433141766701</v>
      </c>
      <c r="AG61">
        <v>4242.0069250235201</v>
      </c>
      <c r="AH61">
        <v>4262.9338822766204</v>
      </c>
      <c r="AI61">
        <v>4513.3277886740298</v>
      </c>
      <c r="AJ61">
        <v>4577.0233502405799</v>
      </c>
      <c r="AK61">
        <v>4658.6824594488198</v>
      </c>
      <c r="AL61">
        <v>4740.1247338501298</v>
      </c>
      <c r="AM61">
        <v>4727.5865689217799</v>
      </c>
      <c r="AN61">
        <v>4867.0724512387296</v>
      </c>
      <c r="AO61">
        <v>5029.6516358598301</v>
      </c>
      <c r="AP61">
        <v>5164.0979932321297</v>
      </c>
      <c r="AQ61">
        <v>5390.5941771404696</v>
      </c>
      <c r="AR61">
        <v>5436.8314454670199</v>
      </c>
      <c r="AS61">
        <v>5578.8053411783503</v>
      </c>
      <c r="AT61">
        <v>5574.4213429444999</v>
      </c>
      <c r="AU61">
        <v>5403.0767458988703</v>
      </c>
      <c r="AV61">
        <v>5724.79629036403</v>
      </c>
      <c r="AW61">
        <v>5875.80501451071</v>
      </c>
      <c r="AX61">
        <v>5897.0203079636103</v>
      </c>
      <c r="AY61">
        <v>6160.4901270406599</v>
      </c>
      <c r="AZ61">
        <v>6544.7866777112804</v>
      </c>
      <c r="BA61">
        <v>7007.6565189474704</v>
      </c>
      <c r="BB61">
        <v>6923.3379559150198</v>
      </c>
      <c r="BC61">
        <v>6967.2453135434598</v>
      </c>
      <c r="BD61">
        <v>6947.9358630790603</v>
      </c>
      <c r="BE61">
        <v>6869.6256786263302</v>
      </c>
      <c r="BF61">
        <v>6822.9760662368499</v>
      </c>
      <c r="BG61">
        <v>7115.5158760137001</v>
      </c>
      <c r="BH61">
        <v>6924.48811325311</v>
      </c>
      <c r="BI61">
        <v>7086.78212998457</v>
      </c>
      <c r="BJ61">
        <v>6397.8346895357199</v>
      </c>
      <c r="BK61">
        <v>6416.9219694984504</v>
      </c>
      <c r="BM61">
        <f t="shared" si="1"/>
        <v>1.0121788887917009</v>
      </c>
      <c r="BN61">
        <f t="shared" si="2"/>
        <v>0.99369803191182471</v>
      </c>
      <c r="BO61">
        <f t="shared" si="3"/>
        <v>1.0027791636026764</v>
      </c>
      <c r="BP61">
        <f t="shared" si="4"/>
        <v>1.0113994834822484</v>
      </c>
      <c r="BQ61">
        <f t="shared" si="5"/>
        <v>1.006837135574947</v>
      </c>
      <c r="BR61">
        <f t="shared" si="6"/>
        <v>0.95888705543290298</v>
      </c>
      <c r="BS61">
        <f t="shared" si="7"/>
        <v>1.0275872757142832</v>
      </c>
      <c r="BT61">
        <f t="shared" si="8"/>
        <v>0.97709905373769212</v>
      </c>
      <c r="BU61">
        <f t="shared" si="9"/>
        <v>1.1076844704311744</v>
      </c>
      <c r="BV61">
        <f t="shared" si="10"/>
        <v>0.99702547731553259</v>
      </c>
    </row>
    <row r="62" spans="1:74" x14ac:dyDescent="0.25">
      <c r="A62" t="s">
        <v>197</v>
      </c>
      <c r="B62" t="s">
        <v>198</v>
      </c>
      <c r="C62" t="s">
        <v>85</v>
      </c>
      <c r="D62" t="s">
        <v>86</v>
      </c>
      <c r="E62">
        <v>21075.599516009501</v>
      </c>
      <c r="F62">
        <v>22263.9985250629</v>
      </c>
      <c r="G62">
        <v>23343.234046090201</v>
      </c>
      <c r="H62">
        <v>23307.609923676599</v>
      </c>
      <c r="I62">
        <v>25265.476955039201</v>
      </c>
      <c r="J62">
        <v>26211.336792598999</v>
      </c>
      <c r="K62">
        <v>26714.3842484323</v>
      </c>
      <c r="L62">
        <v>27411.4732876204</v>
      </c>
      <c r="M62">
        <v>28328.068470582599</v>
      </c>
      <c r="N62">
        <v>29953.0093810826</v>
      </c>
      <c r="O62">
        <v>30541.9261314246</v>
      </c>
      <c r="P62">
        <v>31241.866625420102</v>
      </c>
      <c r="Q62">
        <v>32284.274566081</v>
      </c>
      <c r="R62">
        <v>33403.116312513797</v>
      </c>
      <c r="S62">
        <v>32874.775971292402</v>
      </c>
      <c r="T62">
        <v>32302.688223821799</v>
      </c>
      <c r="U62">
        <v>34130.589663119899</v>
      </c>
      <c r="V62">
        <v>34660.812364739199</v>
      </c>
      <c r="W62">
        <v>35322.587882090404</v>
      </c>
      <c r="X62">
        <v>36599.229371821799</v>
      </c>
      <c r="Y62">
        <v>36378.193820314598</v>
      </c>
      <c r="Z62">
        <v>36146.132585646803</v>
      </c>
      <c r="AA62">
        <v>37505.540682052</v>
      </c>
      <c r="AB62">
        <v>38505.638763988798</v>
      </c>
      <c r="AC62">
        <v>40130.855644614399</v>
      </c>
      <c r="AD62">
        <v>41720.657411957101</v>
      </c>
      <c r="AE62">
        <v>43708.254694926698</v>
      </c>
      <c r="AF62">
        <v>43763.904109074603</v>
      </c>
      <c r="AG62">
        <v>43736.680788981597</v>
      </c>
      <c r="AH62">
        <v>43992.478427209302</v>
      </c>
      <c r="AI62">
        <v>44569.011124229597</v>
      </c>
      <c r="AJ62">
        <v>45073.025211396998</v>
      </c>
      <c r="AK62">
        <v>45803.400091209704</v>
      </c>
      <c r="AL62">
        <v>45655.918621669298</v>
      </c>
      <c r="AM62">
        <v>47928.365798493098</v>
      </c>
      <c r="AN62">
        <v>49122.881934392099</v>
      </c>
      <c r="AO62">
        <v>50262.225502985399</v>
      </c>
      <c r="AP62">
        <v>51685.980516732299</v>
      </c>
      <c r="AQ62">
        <v>52640.939520155604</v>
      </c>
      <c r="AR62">
        <v>54013.777978609098</v>
      </c>
      <c r="AS62">
        <v>55850.636429635801</v>
      </c>
      <c r="AT62">
        <v>56108.962719463299</v>
      </c>
      <c r="AU62">
        <v>56190.814522353299</v>
      </c>
      <c r="AV62">
        <v>56256.767611139097</v>
      </c>
      <c r="AW62">
        <v>57608.734894508299</v>
      </c>
      <c r="AX62">
        <v>58792.671381824301</v>
      </c>
      <c r="AY62">
        <v>60892.766609424601</v>
      </c>
      <c r="AZ62">
        <v>61174.545146423501</v>
      </c>
      <c r="BA62">
        <v>60504.7752990886</v>
      </c>
      <c r="BB62">
        <v>57229.0516378881</v>
      </c>
      <c r="BC62">
        <v>58041.411224560099</v>
      </c>
      <c r="BD62">
        <v>58575.618916291503</v>
      </c>
      <c r="BE62">
        <v>58487.786365096501</v>
      </c>
      <c r="BF62">
        <v>58788.081787016701</v>
      </c>
      <c r="BG62">
        <v>59437.9338973302</v>
      </c>
      <c r="BH62">
        <v>60402.133219600801</v>
      </c>
      <c r="BI62">
        <v>61370.7857055235</v>
      </c>
      <c r="BJ62">
        <v>62356.7517133375</v>
      </c>
      <c r="BK62">
        <v>62888.7271916299</v>
      </c>
      <c r="BM62">
        <f t="shared" si="1"/>
        <v>1.0572388248179851</v>
      </c>
      <c r="BN62">
        <f t="shared" si="2"/>
        <v>0.98600379333422805</v>
      </c>
      <c r="BO62">
        <f t="shared" si="3"/>
        <v>0.99088003333784958</v>
      </c>
      <c r="BP62">
        <f t="shared" si="4"/>
        <v>1.0015017246617393</v>
      </c>
      <c r="BQ62">
        <f t="shared" si="5"/>
        <v>0.99489189963693425</v>
      </c>
      <c r="BR62">
        <f t="shared" si="6"/>
        <v>0.98906671097558641</v>
      </c>
      <c r="BS62">
        <f t="shared" si="7"/>
        <v>0.98403699884629714</v>
      </c>
      <c r="BT62">
        <f t="shared" si="8"/>
        <v>0.9842163909947218</v>
      </c>
      <c r="BU62">
        <f t="shared" si="9"/>
        <v>0.98418830390096934</v>
      </c>
      <c r="BV62">
        <f t="shared" si="10"/>
        <v>0.99154100421413516</v>
      </c>
    </row>
    <row r="63" spans="1:74" x14ac:dyDescent="0.25">
      <c r="A63" t="s">
        <v>199</v>
      </c>
      <c r="B63" t="s">
        <v>200</v>
      </c>
      <c r="C63" t="s">
        <v>85</v>
      </c>
      <c r="D63" t="s">
        <v>86</v>
      </c>
      <c r="E63">
        <v>1326.83197256991</v>
      </c>
      <c r="F63">
        <v>1253.5001118774901</v>
      </c>
      <c r="G63">
        <v>1419.3766526340801</v>
      </c>
      <c r="H63">
        <v>1463.0246384243401</v>
      </c>
      <c r="I63">
        <v>1512.51346263354</v>
      </c>
      <c r="J63">
        <v>1282.5444465799201</v>
      </c>
      <c r="K63">
        <v>1410.8201420902701</v>
      </c>
      <c r="L63">
        <v>1414.17308453961</v>
      </c>
      <c r="M63">
        <v>1376.01255280706</v>
      </c>
      <c r="N63">
        <v>1482.0674448657801</v>
      </c>
      <c r="O63">
        <v>1702.9024646886601</v>
      </c>
      <c r="P63">
        <v>1836.0133921316601</v>
      </c>
      <c r="Q63">
        <v>1972.1898898332199</v>
      </c>
      <c r="R63">
        <v>2167.7149327282</v>
      </c>
      <c r="S63">
        <v>2238.3694895584099</v>
      </c>
      <c r="T63">
        <v>2294.90983614474</v>
      </c>
      <c r="U63">
        <v>2388.43474565106</v>
      </c>
      <c r="V63">
        <v>2446.3390888501499</v>
      </c>
      <c r="W63">
        <v>2439.1265018814402</v>
      </c>
      <c r="X63">
        <v>2490.2218116443</v>
      </c>
      <c r="Y63">
        <v>2627.4520381580201</v>
      </c>
      <c r="Z63">
        <v>2678.9831045617998</v>
      </c>
      <c r="AA63">
        <v>2665.2842747259601</v>
      </c>
      <c r="AB63">
        <v>2729.3071040886998</v>
      </c>
      <c r="AC63">
        <v>2705.8460433723299</v>
      </c>
      <c r="AD63">
        <v>2594.1422169992802</v>
      </c>
      <c r="AE63">
        <v>2631.4744490851999</v>
      </c>
      <c r="AF63">
        <v>2840.45700073843</v>
      </c>
      <c r="AG63">
        <v>2845.2522712359701</v>
      </c>
      <c r="AH63">
        <v>2913.38873139516</v>
      </c>
      <c r="AI63">
        <v>2702.1213436263502</v>
      </c>
      <c r="AJ63">
        <v>2676.2668386937798</v>
      </c>
      <c r="AK63">
        <v>2921.149376585</v>
      </c>
      <c r="AL63">
        <v>3078.8753054951799</v>
      </c>
      <c r="AM63">
        <v>3102.5130149228698</v>
      </c>
      <c r="AN63">
        <v>3222.0672256614298</v>
      </c>
      <c r="AO63">
        <v>3357.3490226869199</v>
      </c>
      <c r="AP63">
        <v>3596.1308965906201</v>
      </c>
      <c r="AQ63">
        <v>3776.8503954678299</v>
      </c>
      <c r="AR63">
        <v>3939.40107525447</v>
      </c>
      <c r="AS63">
        <v>4060.72966792324</v>
      </c>
      <c r="AT63">
        <v>4099.0170212469702</v>
      </c>
      <c r="AU63">
        <v>4221.2324443477801</v>
      </c>
      <c r="AV63">
        <v>4105.4486491982998</v>
      </c>
      <c r="AW63">
        <v>4152.7216590872704</v>
      </c>
      <c r="AX63">
        <v>4482.90270530421</v>
      </c>
      <c r="AY63">
        <v>4829.7137428239203</v>
      </c>
      <c r="AZ63">
        <v>5121.1238945939403</v>
      </c>
      <c r="BA63">
        <v>5218.8658397723302</v>
      </c>
      <c r="BB63">
        <v>5202.9674340033598</v>
      </c>
      <c r="BC63">
        <v>5568.0466760776299</v>
      </c>
      <c r="BD63">
        <v>5673.4135348232903</v>
      </c>
      <c r="BE63">
        <v>5758.5126544578397</v>
      </c>
      <c r="BF63">
        <v>5968.7436992288804</v>
      </c>
      <c r="BG63">
        <v>6350.60248565866</v>
      </c>
      <c r="BH63">
        <v>6720.2439383845604</v>
      </c>
      <c r="BI63">
        <v>7084.6268526311696</v>
      </c>
      <c r="BJ63">
        <v>7325.8084819672904</v>
      </c>
      <c r="BK63">
        <v>7750.9336555416103</v>
      </c>
      <c r="BM63">
        <f t="shared" si="1"/>
        <v>1.0030556419909662</v>
      </c>
      <c r="BN63">
        <f t="shared" si="2"/>
        <v>0.93443315702743934</v>
      </c>
      <c r="BO63">
        <f t="shared" si="3"/>
        <v>0.98142796076842964</v>
      </c>
      <c r="BP63">
        <f t="shared" si="4"/>
        <v>0.98522203132285002</v>
      </c>
      <c r="BQ63">
        <f t="shared" si="5"/>
        <v>0.96477800767384247</v>
      </c>
      <c r="BR63">
        <f t="shared" si="6"/>
        <v>0.93987046311084377</v>
      </c>
      <c r="BS63">
        <f t="shared" si="7"/>
        <v>0.94499582811055571</v>
      </c>
      <c r="BT63">
        <f t="shared" si="8"/>
        <v>0.94856709861701738</v>
      </c>
      <c r="BU63">
        <f t="shared" si="9"/>
        <v>0.96707781401468562</v>
      </c>
      <c r="BV63">
        <f t="shared" si="10"/>
        <v>0.94515174655502665</v>
      </c>
    </row>
    <row r="64" spans="1:74" x14ac:dyDescent="0.25">
      <c r="A64" t="s">
        <v>201</v>
      </c>
      <c r="B64" t="s">
        <v>202</v>
      </c>
      <c r="C64" t="s">
        <v>85</v>
      </c>
      <c r="D64" t="s">
        <v>86</v>
      </c>
      <c r="E64">
        <v>2480.9856297338902</v>
      </c>
      <c r="F64">
        <v>2090.7832866045901</v>
      </c>
      <c r="G64">
        <v>1638.2439856425201</v>
      </c>
      <c r="H64">
        <v>2146.2718418005802</v>
      </c>
      <c r="I64">
        <v>2214.1925218131</v>
      </c>
      <c r="J64">
        <v>2289.9420152047901</v>
      </c>
      <c r="K64">
        <v>2120.4838250371899</v>
      </c>
      <c r="L64">
        <v>2255.8241788611299</v>
      </c>
      <c r="M64">
        <v>2428.29276066988</v>
      </c>
      <c r="N64">
        <v>2558.5253997884802</v>
      </c>
      <c r="O64">
        <v>2707.62916353113</v>
      </c>
      <c r="P64">
        <v>2335.0639643334798</v>
      </c>
      <c r="Q64">
        <v>2894.8963439009599</v>
      </c>
      <c r="R64">
        <v>2924.2043627815901</v>
      </c>
      <c r="S64">
        <v>3057.8817898208699</v>
      </c>
      <c r="T64">
        <v>3123.4468703840098</v>
      </c>
      <c r="U64">
        <v>3290.6725885290798</v>
      </c>
      <c r="V64">
        <v>3365.7894431355298</v>
      </c>
      <c r="W64">
        <v>3570.47702912762</v>
      </c>
      <c r="X64">
        <v>3725.20441516457</v>
      </c>
      <c r="Y64">
        <v>3642.5633838960598</v>
      </c>
      <c r="Z64">
        <v>3637.7885081688401</v>
      </c>
      <c r="AA64">
        <v>3751.6475973685301</v>
      </c>
      <c r="AB64">
        <v>3832.62697378747</v>
      </c>
      <c r="AC64">
        <v>3924.2011927704698</v>
      </c>
      <c r="AD64">
        <v>3948.22498144766</v>
      </c>
      <c r="AE64">
        <v>3848.9039346526502</v>
      </c>
      <c r="AF64">
        <v>3713.9476415145</v>
      </c>
      <c r="AG64">
        <v>3576.1488614861901</v>
      </c>
      <c r="AH64">
        <v>3634.9470606781701</v>
      </c>
      <c r="AI64">
        <v>3571.1874402163999</v>
      </c>
      <c r="AJ64">
        <v>3442.58420144711</v>
      </c>
      <c r="AK64">
        <v>3423.1428058780002</v>
      </c>
      <c r="AL64">
        <v>3277.6252147155001</v>
      </c>
      <c r="AM64">
        <v>3181.5543062261099</v>
      </c>
      <c r="AN64">
        <v>3239.9806990019401</v>
      </c>
      <c r="AO64">
        <v>3314.2037200139698</v>
      </c>
      <c r="AP64">
        <v>3296.9720811657899</v>
      </c>
      <c r="AQ64">
        <v>3413.4986577998702</v>
      </c>
      <c r="AR64">
        <v>3473.1910768027401</v>
      </c>
      <c r="AS64">
        <v>3557.2047705648201</v>
      </c>
      <c r="AT64">
        <v>3616.53701626988</v>
      </c>
      <c r="AU64">
        <v>3771.0095712173902</v>
      </c>
      <c r="AV64">
        <v>3991.3404924413198</v>
      </c>
      <c r="AW64">
        <v>4108.5305102556604</v>
      </c>
      <c r="AX64">
        <v>4291.1941682690203</v>
      </c>
      <c r="AY64">
        <v>4299.7565585600296</v>
      </c>
      <c r="AZ64">
        <v>4376.3585328128202</v>
      </c>
      <c r="BA64">
        <v>4406.9472208847001</v>
      </c>
      <c r="BB64">
        <v>4402.40920100516</v>
      </c>
      <c r="BC64">
        <v>4480.7857769648299</v>
      </c>
      <c r="BD64">
        <v>4524.3489819587903</v>
      </c>
      <c r="BE64">
        <v>4586.6516631125896</v>
      </c>
      <c r="BF64">
        <v>4620.1321786257704</v>
      </c>
      <c r="BG64">
        <v>4698.6647106264199</v>
      </c>
      <c r="BH64">
        <v>4776.7875433250902</v>
      </c>
      <c r="BI64">
        <v>4834.2302030650899</v>
      </c>
      <c r="BJ64">
        <v>4812.1584560883502</v>
      </c>
      <c r="BK64">
        <v>4815.5705273452104</v>
      </c>
      <c r="BM64">
        <f t="shared" si="1"/>
        <v>1.0010308037423019</v>
      </c>
      <c r="BN64">
        <f t="shared" si="2"/>
        <v>0.98250829656650973</v>
      </c>
      <c r="BO64">
        <f t="shared" si="3"/>
        <v>0.99037138709509986</v>
      </c>
      <c r="BP64">
        <f t="shared" si="4"/>
        <v>0.98641652217567366</v>
      </c>
      <c r="BQ64">
        <f t="shared" si="5"/>
        <v>0.99275334249784619</v>
      </c>
      <c r="BR64">
        <f t="shared" si="6"/>
        <v>0.98328620217930385</v>
      </c>
      <c r="BS64">
        <f t="shared" si="7"/>
        <v>0.98364531979073755</v>
      </c>
      <c r="BT64">
        <f t="shared" si="8"/>
        <v>0.98811751668268122</v>
      </c>
      <c r="BU64">
        <f t="shared" si="9"/>
        <v>1.0045866625503186</v>
      </c>
      <c r="BV64">
        <f t="shared" si="10"/>
        <v>0.99929145025755828</v>
      </c>
    </row>
    <row r="65" spans="1:74" x14ac:dyDescent="0.25">
      <c r="A65" t="s">
        <v>203</v>
      </c>
      <c r="B65" t="s">
        <v>204</v>
      </c>
      <c r="C65" t="s">
        <v>85</v>
      </c>
      <c r="D65" t="s">
        <v>86</v>
      </c>
      <c r="E65">
        <v>288.85822121048301</v>
      </c>
      <c r="F65">
        <v>256.48711594712398</v>
      </c>
      <c r="G65">
        <v>252.77049983929399</v>
      </c>
      <c r="H65">
        <v>260.65756243648298</v>
      </c>
      <c r="I65">
        <v>279.53361206166301</v>
      </c>
      <c r="J65">
        <v>299.65353153611301</v>
      </c>
      <c r="K65">
        <v>313.53871977905499</v>
      </c>
      <c r="L65">
        <v>302.59169909471598</v>
      </c>
      <c r="M65">
        <v>302.57277903596901</v>
      </c>
      <c r="N65">
        <v>326.069238786151</v>
      </c>
      <c r="O65">
        <v>357.70126408460101</v>
      </c>
      <c r="P65">
        <v>371.73294916449697</v>
      </c>
      <c r="Q65">
        <v>381.09551285259698</v>
      </c>
      <c r="R65">
        <v>403.19750581019798</v>
      </c>
      <c r="S65">
        <v>411.460142370992</v>
      </c>
      <c r="T65">
        <v>429.61616576155501</v>
      </c>
      <c r="U65">
        <v>436.497013743298</v>
      </c>
      <c r="V65">
        <v>462.88445175203202</v>
      </c>
      <c r="W65">
        <v>496.15824983976398</v>
      </c>
      <c r="X65">
        <v>523.28334997364698</v>
      </c>
      <c r="Y65">
        <v>554.64778197395503</v>
      </c>
      <c r="Z65">
        <v>577.85261225850002</v>
      </c>
      <c r="AA65">
        <v>602.34985774156098</v>
      </c>
      <c r="AB65">
        <v>635.83056453932204</v>
      </c>
      <c r="AC65">
        <v>684.91528919360701</v>
      </c>
      <c r="AD65">
        <v>722.61638023713601</v>
      </c>
      <c r="AE65">
        <v>759.80693502081397</v>
      </c>
      <c r="AF65">
        <v>812.25586666358197</v>
      </c>
      <c r="AG65">
        <v>874.35143826468504</v>
      </c>
      <c r="AH65">
        <v>910.89455621008301</v>
      </c>
      <c r="AI65">
        <v>944.889156166166</v>
      </c>
      <c r="AJ65">
        <v>1004.5926817222301</v>
      </c>
      <c r="AK65">
        <v>1097.26778876874</v>
      </c>
      <c r="AL65">
        <v>1200.70902734622</v>
      </c>
      <c r="AM65">
        <v>1311.4148680644701</v>
      </c>
      <c r="AN65">
        <v>1421.01645439295</v>
      </c>
      <c r="AO65">
        <v>1529.32091846146</v>
      </c>
      <c r="AP65">
        <v>1617.4677970291</v>
      </c>
      <c r="AQ65">
        <v>1627.19486605302</v>
      </c>
      <c r="AR65">
        <v>1708.5293422372899</v>
      </c>
      <c r="AS65">
        <v>1818.7339128469901</v>
      </c>
      <c r="AT65">
        <v>1922.7468734141601</v>
      </c>
      <c r="AU65">
        <v>2055.62847837253</v>
      </c>
      <c r="AV65">
        <v>2216.32569801207</v>
      </c>
      <c r="AW65">
        <v>2394.9552616819501</v>
      </c>
      <c r="AX65">
        <v>2606.7950479225501</v>
      </c>
      <c r="AY65">
        <v>2865.5278725437702</v>
      </c>
      <c r="AZ65">
        <v>3190.3866365231002</v>
      </c>
      <c r="BA65">
        <v>3434.35965155858</v>
      </c>
      <c r="BB65">
        <v>3672.1642753772699</v>
      </c>
      <c r="BC65">
        <v>4002.5996527919001</v>
      </c>
      <c r="BD65">
        <v>4310.6856470999701</v>
      </c>
      <c r="BE65">
        <v>4601.0230246424599</v>
      </c>
      <c r="BF65">
        <v>4896.6616040142599</v>
      </c>
      <c r="BG65">
        <v>5189.7264005443403</v>
      </c>
      <c r="BH65">
        <v>5487.9860125404903</v>
      </c>
      <c r="BI65">
        <v>5795.0810684275702</v>
      </c>
      <c r="BJ65">
        <v>6125.2965322042601</v>
      </c>
      <c r="BK65">
        <v>6470.43156188375</v>
      </c>
      <c r="BM65">
        <f t="shared" si="1"/>
        <v>0.93524128933631157</v>
      </c>
      <c r="BN65">
        <f t="shared" si="2"/>
        <v>0.91744480935430439</v>
      </c>
      <c r="BO65">
        <f t="shared" si="3"/>
        <v>0.92852970048620087</v>
      </c>
      <c r="BP65">
        <f t="shared" si="4"/>
        <v>0.93689721264434411</v>
      </c>
      <c r="BQ65">
        <f t="shared" si="5"/>
        <v>0.93962446187226067</v>
      </c>
      <c r="BR65">
        <f t="shared" si="6"/>
        <v>0.94352981758357402</v>
      </c>
      <c r="BS65">
        <f t="shared" si="7"/>
        <v>0.94565226454393236</v>
      </c>
      <c r="BT65">
        <f t="shared" si="8"/>
        <v>0.94700763418821221</v>
      </c>
      <c r="BU65">
        <f t="shared" si="9"/>
        <v>0.94608988119341586</v>
      </c>
      <c r="BV65">
        <f t="shared" si="10"/>
        <v>0.94665965842021671</v>
      </c>
    </row>
    <row r="66" spans="1:74" x14ac:dyDescent="0.25">
      <c r="A66" t="s">
        <v>205</v>
      </c>
      <c r="B66" t="s">
        <v>206</v>
      </c>
      <c r="C66" t="s">
        <v>85</v>
      </c>
      <c r="D66" t="s">
        <v>86</v>
      </c>
      <c r="E66">
        <v>1138.12000677023</v>
      </c>
      <c r="F66">
        <v>1160.43403023273</v>
      </c>
      <c r="G66">
        <v>1181.3824065925701</v>
      </c>
      <c r="H66">
        <v>1215.12162856595</v>
      </c>
      <c r="I66">
        <v>1284.65915204711</v>
      </c>
      <c r="J66">
        <v>1321.5436072114201</v>
      </c>
      <c r="K66">
        <v>1342.1043723620901</v>
      </c>
      <c r="L66">
        <v>1381.19532671154</v>
      </c>
      <c r="M66">
        <v>1444.0280772973099</v>
      </c>
      <c r="N66">
        <v>1497.53978683317</v>
      </c>
      <c r="O66">
        <v>1587.52003830026</v>
      </c>
      <c r="P66">
        <v>1641.2024882528799</v>
      </c>
      <c r="Q66">
        <v>1713.2267692196399</v>
      </c>
      <c r="R66">
        <v>1798.2436439498499</v>
      </c>
      <c r="S66">
        <v>1867.8023670785999</v>
      </c>
      <c r="T66">
        <v>1863.8555034026199</v>
      </c>
      <c r="U66">
        <v>1955.90389699159</v>
      </c>
      <c r="V66">
        <v>1981.1899510845101</v>
      </c>
      <c r="W66">
        <v>1953.3710892947299</v>
      </c>
      <c r="X66">
        <v>1970.9322981042901</v>
      </c>
      <c r="Y66">
        <v>1958.24264176878</v>
      </c>
      <c r="Z66">
        <v>1980.3919960198</v>
      </c>
      <c r="AA66">
        <v>1932.744261395</v>
      </c>
      <c r="AB66">
        <v>1886.8792622766</v>
      </c>
      <c r="AC66">
        <v>1877.60189863408</v>
      </c>
      <c r="AD66">
        <v>1849.5334987053</v>
      </c>
      <c r="AE66">
        <v>1859.75974621928</v>
      </c>
      <c r="AF66">
        <v>1869.4453299035799</v>
      </c>
      <c r="AG66">
        <v>1893.5541073833999</v>
      </c>
      <c r="AH66">
        <v>1885.0474864056</v>
      </c>
      <c r="AI66">
        <v>1949.7997090622</v>
      </c>
      <c r="AJ66">
        <v>2002.0636528648699</v>
      </c>
      <c r="AK66">
        <v>2041.7114636849799</v>
      </c>
      <c r="AL66">
        <v>2065.8584827680802</v>
      </c>
      <c r="AM66">
        <v>2084.6274576974401</v>
      </c>
      <c r="AN66">
        <v>2100.6257708736698</v>
      </c>
      <c r="AO66">
        <v>2173.5414963578</v>
      </c>
      <c r="AP66">
        <v>2232.86134535053</v>
      </c>
      <c r="AQ66">
        <v>2233.8728453900499</v>
      </c>
      <c r="AR66">
        <v>2227.2691331219598</v>
      </c>
      <c r="AS66">
        <v>2285.3544764728199</v>
      </c>
      <c r="AT66">
        <v>2267.8018270459502</v>
      </c>
      <c r="AU66">
        <v>2264.7255489798199</v>
      </c>
      <c r="AV66">
        <v>2333.9033622895799</v>
      </c>
      <c r="AW66">
        <v>2449.92849296343</v>
      </c>
      <c r="AX66">
        <v>2557.9361799040298</v>
      </c>
      <c r="AY66">
        <v>2672.2127002897701</v>
      </c>
      <c r="AZ66">
        <v>2784.52899933862</v>
      </c>
      <c r="BA66">
        <v>2835.9467661210701</v>
      </c>
      <c r="BB66">
        <v>2810.3436650901599</v>
      </c>
      <c r="BC66">
        <v>2938.8797323854401</v>
      </c>
      <c r="BD66">
        <v>3039.4567906791599</v>
      </c>
      <c r="BE66">
        <v>3122.6143519559801</v>
      </c>
      <c r="BF66">
        <v>3210.94128582844</v>
      </c>
      <c r="BG66">
        <v>3293.52060810289</v>
      </c>
      <c r="BH66">
        <v>3400.04993015834</v>
      </c>
      <c r="BI66">
        <v>3515.39100973514</v>
      </c>
      <c r="BJ66">
        <v>3632.1932533832</v>
      </c>
      <c r="BK66">
        <v>3732.2859338616599</v>
      </c>
      <c r="BM66">
        <f t="shared" si="1"/>
        <v>1.0091103096567688</v>
      </c>
      <c r="BN66">
        <f t="shared" si="2"/>
        <v>0.95626358374626319</v>
      </c>
      <c r="BO66">
        <f t="shared" si="3"/>
        <v>0.96690952850451739</v>
      </c>
      <c r="BP66">
        <f t="shared" si="4"/>
        <v>0.97336925028070442</v>
      </c>
      <c r="BQ66">
        <f t="shared" si="5"/>
        <v>0.97249188757754845</v>
      </c>
      <c r="BR66">
        <f t="shared" si="6"/>
        <v>0.97492673278822539</v>
      </c>
      <c r="BS66">
        <f t="shared" si="7"/>
        <v>0.96866830657087177</v>
      </c>
      <c r="BT66">
        <f t="shared" si="8"/>
        <v>0.9671896869345723</v>
      </c>
      <c r="BU66">
        <f t="shared" si="9"/>
        <v>0.96784250300028374</v>
      </c>
      <c r="BV66">
        <f t="shared" si="10"/>
        <v>0.97318193668648056</v>
      </c>
    </row>
    <row r="67" spans="1:74" x14ac:dyDescent="0.25">
      <c r="A67" t="s">
        <v>207</v>
      </c>
      <c r="B67" t="s">
        <v>208</v>
      </c>
      <c r="C67" t="s">
        <v>85</v>
      </c>
      <c r="D67" t="s">
        <v>86</v>
      </c>
      <c r="E67">
        <v>1282.90616228353</v>
      </c>
      <c r="F67">
        <v>1353.7150907601001</v>
      </c>
      <c r="G67">
        <v>1418.7394224141201</v>
      </c>
      <c r="H67">
        <v>1493.6139830853999</v>
      </c>
      <c r="I67">
        <v>1614.4389575804601</v>
      </c>
      <c r="J67">
        <v>1680.97328562657</v>
      </c>
      <c r="K67">
        <v>1785.1324045474701</v>
      </c>
      <c r="L67">
        <v>1891.34488565059</v>
      </c>
      <c r="M67">
        <v>2038.4516374438399</v>
      </c>
      <c r="N67">
        <v>2215.8995754746402</v>
      </c>
      <c r="O67">
        <v>2227.2368784651999</v>
      </c>
      <c r="P67">
        <v>2282.1539224763601</v>
      </c>
      <c r="Q67">
        <v>2394.6197416805198</v>
      </c>
      <c r="R67">
        <v>2523.1510826532999</v>
      </c>
      <c r="S67">
        <v>2483.99164855662</v>
      </c>
      <c r="T67">
        <v>2520.4260145156099</v>
      </c>
      <c r="U67">
        <v>2583.0126231457998</v>
      </c>
      <c r="V67">
        <v>2671.7726100454302</v>
      </c>
      <c r="W67">
        <v>2778.8441150894801</v>
      </c>
      <c r="X67">
        <v>2896.1607890117298</v>
      </c>
      <c r="Y67">
        <v>2956.22652153847</v>
      </c>
      <c r="Z67">
        <v>3045.2942916951201</v>
      </c>
      <c r="AA67">
        <v>3113.8206207499302</v>
      </c>
      <c r="AB67">
        <v>3189.86097626729</v>
      </c>
      <c r="AC67">
        <v>3323.5436196097198</v>
      </c>
      <c r="AD67">
        <v>3453.9934175675398</v>
      </c>
      <c r="AE67">
        <v>3554.6982965929701</v>
      </c>
      <c r="AF67">
        <v>3702.6919086067501</v>
      </c>
      <c r="AG67">
        <v>3913.9311163790999</v>
      </c>
      <c r="AH67">
        <v>4050.08339425439</v>
      </c>
      <c r="AI67">
        <v>4193.37084260336</v>
      </c>
      <c r="AJ67">
        <v>4318.22841116359</v>
      </c>
      <c r="AK67">
        <v>4407.9246869777699</v>
      </c>
      <c r="AL67">
        <v>4490.66593861617</v>
      </c>
      <c r="AM67">
        <v>4627.0762312487004</v>
      </c>
      <c r="AN67">
        <v>4805.8347880269403</v>
      </c>
      <c r="AO67">
        <v>4991.9755013889198</v>
      </c>
      <c r="AP67">
        <v>5107.0184647030501</v>
      </c>
      <c r="AQ67">
        <v>5047.5022076861596</v>
      </c>
      <c r="AR67">
        <v>5147.46667996822</v>
      </c>
      <c r="AS67">
        <v>5349.0411997042202</v>
      </c>
      <c r="AT67">
        <v>5443.2097262853704</v>
      </c>
      <c r="AU67">
        <v>5592.2287090645596</v>
      </c>
      <c r="AV67">
        <v>5784.5166309612596</v>
      </c>
      <c r="AW67">
        <v>6037.1330075240003</v>
      </c>
      <c r="AX67">
        <v>6295.07276505136</v>
      </c>
      <c r="AY67">
        <v>6595.3908149167801</v>
      </c>
      <c r="AZ67">
        <v>6972.1898406568998</v>
      </c>
      <c r="BA67">
        <v>7166.9111936946902</v>
      </c>
      <c r="BB67">
        <v>7216.0802657445402</v>
      </c>
      <c r="BC67">
        <v>7673.7416459844499</v>
      </c>
      <c r="BD67">
        <v>7974.4232708773197</v>
      </c>
      <c r="BE67">
        <v>8291.4512693552697</v>
      </c>
      <c r="BF67">
        <v>8626.5855057683093</v>
      </c>
      <c r="BG67">
        <v>8921.4238204974099</v>
      </c>
      <c r="BH67">
        <v>9227.6739060108594</v>
      </c>
      <c r="BI67">
        <v>9535.3460219647404</v>
      </c>
      <c r="BJ67">
        <v>9904.9576208038307</v>
      </c>
      <c r="BK67">
        <v>10259.4972389142</v>
      </c>
      <c r="BM67">
        <f t="shared" si="1"/>
        <v>0.99318617999812719</v>
      </c>
      <c r="BN67">
        <f t="shared" si="2"/>
        <v>0.94036007447821801</v>
      </c>
      <c r="BO67">
        <f t="shared" si="3"/>
        <v>0.96229424816325437</v>
      </c>
      <c r="BP67">
        <f t="shared" si="4"/>
        <v>0.96176447425438449</v>
      </c>
      <c r="BQ67">
        <f t="shared" si="5"/>
        <v>0.96115099813374061</v>
      </c>
      <c r="BR67">
        <f t="shared" si="6"/>
        <v>0.96695165248716297</v>
      </c>
      <c r="BS67">
        <f t="shared" si="7"/>
        <v>0.96681177850097633</v>
      </c>
      <c r="BT67">
        <f t="shared" si="8"/>
        <v>0.96773351326263823</v>
      </c>
      <c r="BU67">
        <f t="shared" si="9"/>
        <v>0.96268418170081027</v>
      </c>
      <c r="BV67">
        <f t="shared" si="10"/>
        <v>0.96544278829126218</v>
      </c>
    </row>
    <row r="68" spans="1:74" x14ac:dyDescent="0.25">
      <c r="A68" t="s">
        <v>209</v>
      </c>
      <c r="B68" t="s">
        <v>210</v>
      </c>
      <c r="C68" t="s">
        <v>85</v>
      </c>
      <c r="D68" t="s">
        <v>86</v>
      </c>
      <c r="AH68">
        <v>6452.8208315191196</v>
      </c>
      <c r="AI68">
        <v>6318.6827001983102</v>
      </c>
      <c r="AJ68">
        <v>5957.98556037874</v>
      </c>
      <c r="AK68">
        <v>5314.2317293392598</v>
      </c>
      <c r="AL68">
        <v>5006.3767065892898</v>
      </c>
      <c r="AM68">
        <v>4475.8382110542698</v>
      </c>
      <c r="AN68">
        <v>4413.8388167657704</v>
      </c>
      <c r="AO68">
        <v>4408.2829726568998</v>
      </c>
      <c r="AP68">
        <v>4522.9446807873801</v>
      </c>
      <c r="AQ68">
        <v>4444.6592172885703</v>
      </c>
      <c r="AR68">
        <v>4536.4051883786196</v>
      </c>
      <c r="AS68">
        <v>4898.7091211541201</v>
      </c>
      <c r="AT68">
        <v>5029.6432057212196</v>
      </c>
      <c r="AU68">
        <v>5309.7612676852004</v>
      </c>
      <c r="AV68">
        <v>5660.1253786920397</v>
      </c>
      <c r="AW68">
        <v>6129.7085596914303</v>
      </c>
      <c r="AX68">
        <v>6564.0899044601802</v>
      </c>
      <c r="AY68">
        <v>7094.1246456008603</v>
      </c>
      <c r="AZ68">
        <v>7625.9394950189298</v>
      </c>
      <c r="BA68">
        <v>7940.9752982653999</v>
      </c>
      <c r="BB68">
        <v>7435.4289945676201</v>
      </c>
      <c r="BC68">
        <v>7773.1697146637998</v>
      </c>
      <c r="BD68">
        <v>8196.9969431745303</v>
      </c>
      <c r="BE68">
        <v>8452.83728470202</v>
      </c>
      <c r="BF68">
        <v>8739.5182748676107</v>
      </c>
      <c r="BG68">
        <v>8879.6634541584299</v>
      </c>
      <c r="BH68">
        <v>8896.4506355508493</v>
      </c>
      <c r="BI68">
        <v>8996.4268712055</v>
      </c>
      <c r="BJ68">
        <v>9305.8911165588797</v>
      </c>
      <c r="BK68">
        <v>9515.6827992836006</v>
      </c>
      <c r="BM68">
        <f t="shared" si="1"/>
        <v>1.067991544814312</v>
      </c>
      <c r="BN68">
        <f t="shared" si="2"/>
        <v>0.95655045078212508</v>
      </c>
      <c r="BO68">
        <f t="shared" si="3"/>
        <v>0.9482948168153652</v>
      </c>
      <c r="BP68">
        <f t="shared" si="4"/>
        <v>0.96973319929031276</v>
      </c>
      <c r="BQ68">
        <f t="shared" si="5"/>
        <v>0.96719716337340877</v>
      </c>
      <c r="BR68">
        <f t="shared" si="6"/>
        <v>0.98421728706112299</v>
      </c>
      <c r="BS68">
        <f t="shared" si="7"/>
        <v>0.99811304731739459</v>
      </c>
      <c r="BT68">
        <f t="shared" si="8"/>
        <v>0.98888711739828172</v>
      </c>
      <c r="BU68">
        <f t="shared" si="9"/>
        <v>0.966745339970428</v>
      </c>
      <c r="BV68">
        <f t="shared" si="10"/>
        <v>0.97795306052651154</v>
      </c>
    </row>
    <row r="69" spans="1:74" x14ac:dyDescent="0.25">
      <c r="A69" t="s">
        <v>211</v>
      </c>
      <c r="B69" t="s">
        <v>212</v>
      </c>
      <c r="C69" t="s">
        <v>85</v>
      </c>
      <c r="D69" t="s">
        <v>86</v>
      </c>
      <c r="O69">
        <v>11534.742920713699</v>
      </c>
      <c r="P69">
        <v>11875.239290449001</v>
      </c>
      <c r="Q69">
        <v>12332.897455189001</v>
      </c>
      <c r="R69">
        <v>12955.2068974268</v>
      </c>
      <c r="S69">
        <v>13153.8365908634</v>
      </c>
      <c r="T69">
        <v>12959.3469518477</v>
      </c>
      <c r="U69">
        <v>13450.141876375201</v>
      </c>
      <c r="V69">
        <v>13739.254555277799</v>
      </c>
      <c r="W69">
        <v>14069.9390716774</v>
      </c>
      <c r="X69">
        <v>14490.9772243508</v>
      </c>
      <c r="Y69">
        <v>14616.2273099714</v>
      </c>
      <c r="Z69">
        <v>14593.857414641099</v>
      </c>
      <c r="AA69">
        <v>14644.779644717701</v>
      </c>
      <c r="AB69">
        <v>14840.943647321201</v>
      </c>
      <c r="AC69">
        <v>15147.155087958799</v>
      </c>
      <c r="AD69">
        <v>15473.9358867469</v>
      </c>
      <c r="AE69">
        <v>15806.2241706723</v>
      </c>
      <c r="AF69">
        <v>16187.831033321399</v>
      </c>
      <c r="AG69">
        <v>16763.051870810701</v>
      </c>
      <c r="AH69">
        <v>17257.787615085701</v>
      </c>
      <c r="AI69">
        <v>17566.6658719306</v>
      </c>
      <c r="AJ69">
        <v>17561.989891917099</v>
      </c>
      <c r="AK69">
        <v>17383.270221454401</v>
      </c>
      <c r="AL69">
        <v>17178.2446061804</v>
      </c>
      <c r="AM69">
        <v>17324.4274507392</v>
      </c>
      <c r="AN69">
        <v>17665.85662749</v>
      </c>
      <c r="AO69">
        <v>17948.840336638801</v>
      </c>
      <c r="AP69">
        <v>18461.229127143499</v>
      </c>
      <c r="AQ69">
        <v>18902.1124015532</v>
      </c>
      <c r="AR69">
        <v>19427.5237067495</v>
      </c>
      <c r="AS69">
        <v>20236.774797082198</v>
      </c>
      <c r="AT69">
        <v>20664.8711969877</v>
      </c>
      <c r="AU69">
        <v>20989.582168836099</v>
      </c>
      <c r="AV69">
        <v>21320.7194955292</v>
      </c>
      <c r="AW69">
        <v>21950.6234959131</v>
      </c>
      <c r="AX69">
        <v>22491.190350545501</v>
      </c>
      <c r="AY69">
        <v>23310.390285958201</v>
      </c>
      <c r="AZ69">
        <v>24095.866556790901</v>
      </c>
      <c r="BA69">
        <v>24250.9705515606</v>
      </c>
      <c r="BB69">
        <v>23073.490575667802</v>
      </c>
      <c r="BC69">
        <v>23572.558781132499</v>
      </c>
      <c r="BD69">
        <v>24070.521377592599</v>
      </c>
      <c r="BE69">
        <v>24048.2815871249</v>
      </c>
      <c r="BF69">
        <v>24147.8808861039</v>
      </c>
      <c r="BG69">
        <v>24479.694318305799</v>
      </c>
      <c r="BH69">
        <v>24859.4706919809</v>
      </c>
      <c r="BI69">
        <v>25218.780673700901</v>
      </c>
      <c r="BJ69">
        <v>25785.564780322999</v>
      </c>
      <c r="BK69">
        <v>26231.9170989583</v>
      </c>
      <c r="BM69">
        <f t="shared" si="1"/>
        <v>1.0510317228349713</v>
      </c>
      <c r="BN69">
        <f t="shared" si="2"/>
        <v>0.97882842460598074</v>
      </c>
      <c r="BO69">
        <f t="shared" si="3"/>
        <v>0.97931234688901847</v>
      </c>
      <c r="BP69">
        <f t="shared" si="4"/>
        <v>1.0009247974907116</v>
      </c>
      <c r="BQ69">
        <f t="shared" si="5"/>
        <v>0.99587544350376866</v>
      </c>
      <c r="BR69">
        <f t="shared" si="6"/>
        <v>0.98644536047356723</v>
      </c>
      <c r="BS69">
        <f t="shared" si="7"/>
        <v>0.98472307080143873</v>
      </c>
      <c r="BT69">
        <f t="shared" si="8"/>
        <v>0.98575228571242135</v>
      </c>
      <c r="BU69">
        <f t="shared" si="9"/>
        <v>0.9780193254849856</v>
      </c>
      <c r="BV69">
        <f t="shared" si="10"/>
        <v>0.9829843805562718</v>
      </c>
    </row>
    <row r="70" spans="1:74" x14ac:dyDescent="0.25">
      <c r="A70" t="s">
        <v>213</v>
      </c>
      <c r="B70" t="s">
        <v>214</v>
      </c>
      <c r="C70" t="s">
        <v>85</v>
      </c>
      <c r="D70" t="s">
        <v>86</v>
      </c>
      <c r="E70">
        <v>2238.00944239002</v>
      </c>
      <c r="F70">
        <v>2287.0055362626599</v>
      </c>
      <c r="G70">
        <v>2332.13521892776</v>
      </c>
      <c r="H70">
        <v>2313.99949774981</v>
      </c>
      <c r="I70">
        <v>2414.7188428399299</v>
      </c>
      <c r="J70">
        <v>2422.4110363547302</v>
      </c>
      <c r="K70">
        <v>2344.6838545242299</v>
      </c>
      <c r="L70">
        <v>2382.1823880798802</v>
      </c>
      <c r="M70">
        <v>2357.5170247449</v>
      </c>
      <c r="N70">
        <v>2396.4775394990902</v>
      </c>
      <c r="O70">
        <v>2487.7332783035199</v>
      </c>
      <c r="P70">
        <v>2568.9186395624301</v>
      </c>
      <c r="Q70">
        <v>2621.4654871760899</v>
      </c>
      <c r="R70">
        <v>2903.4246535402999</v>
      </c>
      <c r="S70">
        <v>3139.4225700547599</v>
      </c>
      <c r="T70">
        <v>3388.7206583034699</v>
      </c>
      <c r="U70">
        <v>3541.4396664001201</v>
      </c>
      <c r="V70">
        <v>3502.7891595671599</v>
      </c>
      <c r="W70">
        <v>3605.6907902668399</v>
      </c>
      <c r="X70">
        <v>3643.40091386312</v>
      </c>
      <c r="Y70">
        <v>3681.51347180421</v>
      </c>
      <c r="Z70">
        <v>3789.2762574430799</v>
      </c>
      <c r="AA70">
        <v>3716.57546148438</v>
      </c>
      <c r="AB70">
        <v>3611.6335489343301</v>
      </c>
      <c r="AC70">
        <v>3614.7174119744</v>
      </c>
      <c r="AD70">
        <v>3664.6926335478902</v>
      </c>
      <c r="AE70">
        <v>3699.3011369803999</v>
      </c>
      <c r="AF70">
        <v>3600.6402555105301</v>
      </c>
      <c r="AG70">
        <v>3721.5867222102402</v>
      </c>
      <c r="AH70">
        <v>3670.1231462415899</v>
      </c>
      <c r="AI70">
        <v>3716.26570153702</v>
      </c>
      <c r="AJ70">
        <v>3786.3518218457298</v>
      </c>
      <c r="AK70">
        <v>3778.49606915307</v>
      </c>
      <c r="AL70">
        <v>3766.8158712702502</v>
      </c>
      <c r="AM70">
        <v>3840.8319404416702</v>
      </c>
      <c r="AN70">
        <v>3842.5964751063698</v>
      </c>
      <c r="AO70">
        <v>3826.3126222704</v>
      </c>
      <c r="AP70">
        <v>3908.9828032628802</v>
      </c>
      <c r="AQ70">
        <v>3954.9354359182998</v>
      </c>
      <c r="AR70">
        <v>3693.7132654351499</v>
      </c>
      <c r="AS70">
        <v>3663.6636871105502</v>
      </c>
      <c r="AT70">
        <v>3741.8695235561299</v>
      </c>
      <c r="AU70">
        <v>3827.3605016330298</v>
      </c>
      <c r="AV70">
        <v>3865.05278513858</v>
      </c>
      <c r="AW70">
        <v>4112.67480536738</v>
      </c>
      <c r="AX70">
        <v>4258.4215229268302</v>
      </c>
      <c r="AY70">
        <v>4372.0917815592102</v>
      </c>
      <c r="AZ70">
        <v>4393.7241049885797</v>
      </c>
      <c r="BA70">
        <v>4596.1451823038597</v>
      </c>
      <c r="BB70">
        <v>4547.5093009840602</v>
      </c>
      <c r="BC70">
        <v>4633.5903583990403</v>
      </c>
      <c r="BD70">
        <v>4921.8484091201799</v>
      </c>
      <c r="BE70">
        <v>5122.1800902088598</v>
      </c>
      <c r="BF70">
        <v>5295.6826959612899</v>
      </c>
      <c r="BG70">
        <v>5412.13164601881</v>
      </c>
      <c r="BH70">
        <v>5330.5391544754202</v>
      </c>
      <c r="BI70">
        <v>5176.0588031601301</v>
      </c>
      <c r="BJ70">
        <v>5205.7630201685897</v>
      </c>
      <c r="BK70">
        <v>5185.0914608516296</v>
      </c>
      <c r="BM70">
        <f t="shared" si="1"/>
        <v>1.010695059229296</v>
      </c>
      <c r="BN70">
        <f t="shared" si="2"/>
        <v>0.98142238507144985</v>
      </c>
      <c r="BO70">
        <f t="shared" si="3"/>
        <v>0.94143296851910396</v>
      </c>
      <c r="BP70">
        <f t="shared" si="4"/>
        <v>0.960889371798618</v>
      </c>
      <c r="BQ70">
        <f t="shared" si="5"/>
        <v>0.96723697099813954</v>
      </c>
      <c r="BR70">
        <f t="shared" si="6"/>
        <v>0.97848371812182722</v>
      </c>
      <c r="BS70">
        <f t="shared" si="7"/>
        <v>1.0153066114287681</v>
      </c>
      <c r="BT70">
        <f t="shared" si="8"/>
        <v>1.0298451693054522</v>
      </c>
      <c r="BU70">
        <f t="shared" si="9"/>
        <v>0.99429397441001888</v>
      </c>
      <c r="BV70">
        <f t="shared" si="10"/>
        <v>1.0039867299300378</v>
      </c>
    </row>
    <row r="71" spans="1:74" x14ac:dyDescent="0.25">
      <c r="A71" t="s">
        <v>215</v>
      </c>
      <c r="B71" t="s">
        <v>216</v>
      </c>
      <c r="C71" t="s">
        <v>85</v>
      </c>
      <c r="D71" t="s">
        <v>86</v>
      </c>
      <c r="E71">
        <v>578.34767071066005</v>
      </c>
      <c r="F71">
        <v>591.89878198376698</v>
      </c>
      <c r="G71">
        <v>598.52245176611905</v>
      </c>
      <c r="H71">
        <v>644.08315102859001</v>
      </c>
      <c r="I71">
        <v>699.46225494375301</v>
      </c>
      <c r="J71">
        <v>714.82946831657796</v>
      </c>
      <c r="K71">
        <v>731.56186266569398</v>
      </c>
      <c r="L71">
        <v>718.61402587560099</v>
      </c>
      <c r="M71">
        <v>689.31992144071796</v>
      </c>
      <c r="N71">
        <v>708.02824268944005</v>
      </c>
      <c r="O71">
        <v>730.10502410555</v>
      </c>
      <c r="P71">
        <v>742.55782954731899</v>
      </c>
      <c r="Q71">
        <v>748.48695759469501</v>
      </c>
      <c r="R71">
        <v>758.065319510123</v>
      </c>
      <c r="S71">
        <v>753.31290708198003</v>
      </c>
      <c r="T71">
        <v>802.74912948564497</v>
      </c>
      <c r="U71">
        <v>889.20094109537399</v>
      </c>
      <c r="V71">
        <v>947.46121393511396</v>
      </c>
      <c r="W71">
        <v>1005.62315140054</v>
      </c>
      <c r="X71">
        <v>1026.6883536232299</v>
      </c>
      <c r="Y71">
        <v>1102.30849067397</v>
      </c>
      <c r="Z71">
        <v>1154.23453240803</v>
      </c>
      <c r="AA71">
        <v>1236.8523431646699</v>
      </c>
      <c r="AB71">
        <v>1266.78794141816</v>
      </c>
      <c r="AC71">
        <v>1354.29760179967</v>
      </c>
      <c r="AD71">
        <v>1395.2084685376699</v>
      </c>
      <c r="AE71">
        <v>1422.6004615183599</v>
      </c>
      <c r="AF71">
        <v>1437.6528018443601</v>
      </c>
      <c r="AG71">
        <v>1476.2031006402401</v>
      </c>
      <c r="AH71">
        <v>1509.5664614336599</v>
      </c>
      <c r="AI71">
        <v>1556.87214114058</v>
      </c>
      <c r="AJ71">
        <v>1539.0236435875499</v>
      </c>
      <c r="AK71">
        <v>1573.8156572036601</v>
      </c>
      <c r="AL71">
        <v>1586.64041974427</v>
      </c>
      <c r="AM71">
        <v>1616.8695705293201</v>
      </c>
      <c r="AN71">
        <v>1658.32280905522</v>
      </c>
      <c r="AO71">
        <v>1706.3525004041201</v>
      </c>
      <c r="AP71">
        <v>1764.26984978532</v>
      </c>
      <c r="AQ71">
        <v>1825.8342988767399</v>
      </c>
      <c r="AR71">
        <v>1898.63637393864</v>
      </c>
      <c r="AS71">
        <v>1980.9678465301899</v>
      </c>
      <c r="AT71">
        <v>2012.3760543522201</v>
      </c>
      <c r="AU71">
        <v>2022.07153556091</v>
      </c>
      <c r="AV71">
        <v>2048.2210036921701</v>
      </c>
      <c r="AW71">
        <v>2093.3463299098698</v>
      </c>
      <c r="AX71">
        <v>2147.81981112009</v>
      </c>
      <c r="AY71">
        <v>2254.5104594392201</v>
      </c>
      <c r="AZ71">
        <v>2372.3830103795799</v>
      </c>
      <c r="BA71">
        <v>2497.34022166258</v>
      </c>
      <c r="BB71">
        <v>2565.7691647903998</v>
      </c>
      <c r="BC71">
        <v>2644.8170390975101</v>
      </c>
      <c r="BD71">
        <v>2635.1915636137301</v>
      </c>
      <c r="BE71">
        <v>2634.85005241012</v>
      </c>
      <c r="BF71">
        <v>2632.05823308547</v>
      </c>
      <c r="BG71">
        <v>2648.2941693463699</v>
      </c>
      <c r="BH71">
        <v>2703.7420921543999</v>
      </c>
      <c r="BI71">
        <v>2761.3861983126199</v>
      </c>
      <c r="BJ71">
        <v>2817.3202256854602</v>
      </c>
      <c r="BK71">
        <v>2907.3175847508601</v>
      </c>
      <c r="BM71">
        <f t="shared" ref="BM71:BM134" si="11">BA71/BB71</f>
        <v>0.97333004696335967</v>
      </c>
      <c r="BN71">
        <f t="shared" ref="BN71:BN134" si="12">BB71/BC71</f>
        <v>0.97011215780200666</v>
      </c>
      <c r="BO71">
        <f t="shared" ref="BO71:BO134" si="13">BC71/BD71</f>
        <v>1.0036526663247891</v>
      </c>
      <c r="BP71">
        <f t="shared" ref="BP71:BP134" si="14">BD71/BE71</f>
        <v>1.0001296131456505</v>
      </c>
      <c r="BQ71">
        <f t="shared" ref="BQ71:BQ134" si="15">BE71/BF71</f>
        <v>1.0010606981599253</v>
      </c>
      <c r="BR71">
        <f t="shared" ref="BR71:BR134" si="16">BF71/BG71</f>
        <v>0.99386928519919404</v>
      </c>
      <c r="BS71">
        <f t="shared" ref="BS71:BS134" si="17">BG71/BH71</f>
        <v>0.9794921553468704</v>
      </c>
      <c r="BT71">
        <f t="shared" ref="BT71:BT134" si="18">BH71/BI71</f>
        <v>0.97912493870164041</v>
      </c>
      <c r="BU71">
        <f t="shared" ref="BU71:BU134" si="19">BI71/BJ71</f>
        <v>0.98014637212238398</v>
      </c>
      <c r="BV71">
        <f t="shared" ref="BV71:BV134" si="20">BJ71/BK71</f>
        <v>0.96904453798324475</v>
      </c>
    </row>
    <row r="72" spans="1:74" x14ac:dyDescent="0.25">
      <c r="A72" t="s">
        <v>217</v>
      </c>
      <c r="B72" t="s">
        <v>218</v>
      </c>
      <c r="C72" t="s">
        <v>85</v>
      </c>
      <c r="D72" t="s">
        <v>86</v>
      </c>
      <c r="E72">
        <v>10826.544860402901</v>
      </c>
      <c r="F72">
        <v>11445.3520907617</v>
      </c>
      <c r="G72">
        <v>12064.4976895091</v>
      </c>
      <c r="H72">
        <v>12641.2112005913</v>
      </c>
      <c r="I72">
        <v>13213.3836046835</v>
      </c>
      <c r="J72">
        <v>13745.0469504845</v>
      </c>
      <c r="K72">
        <v>14348.8450624865</v>
      </c>
      <c r="L72">
        <v>14996.470904186501</v>
      </c>
      <c r="M72">
        <v>15722.137152705</v>
      </c>
      <c r="N72">
        <v>16702.880552806299</v>
      </c>
      <c r="O72">
        <v>17519.962760670001</v>
      </c>
      <c r="P72">
        <v>18085.718344176799</v>
      </c>
      <c r="Q72">
        <v>18847.758999316098</v>
      </c>
      <c r="R72">
        <v>19885.2190858174</v>
      </c>
      <c r="S72">
        <v>20408.6494447363</v>
      </c>
      <c r="T72">
        <v>20150.754566339801</v>
      </c>
      <c r="U72">
        <v>21069.5061791714</v>
      </c>
      <c r="V72">
        <v>21632.175351867201</v>
      </c>
      <c r="W72">
        <v>22219.219550221598</v>
      </c>
      <c r="X72">
        <v>22978.7889132975</v>
      </c>
      <c r="Y72">
        <v>23373.531828048599</v>
      </c>
      <c r="Z72">
        <v>23403.903258801602</v>
      </c>
      <c r="AA72">
        <v>23507.398520024399</v>
      </c>
      <c r="AB72">
        <v>23784.279913456001</v>
      </c>
      <c r="AC72">
        <v>24306.646559299399</v>
      </c>
      <c r="AD72">
        <v>24820.949823524399</v>
      </c>
      <c r="AE72">
        <v>25379.977920731799</v>
      </c>
      <c r="AF72">
        <v>25953.7573775001</v>
      </c>
      <c r="AG72">
        <v>26983.192762007799</v>
      </c>
      <c r="AH72">
        <v>27970.4873465776</v>
      </c>
      <c r="AI72">
        <v>28839.910140109099</v>
      </c>
      <c r="AJ72">
        <v>29458.892075672698</v>
      </c>
      <c r="AK72">
        <v>29730.679253219401</v>
      </c>
      <c r="AL72">
        <v>29416.5956618729</v>
      </c>
      <c r="AM72">
        <v>30058.317190508598</v>
      </c>
      <c r="AN72">
        <v>30724.791538012701</v>
      </c>
      <c r="AO72">
        <v>31173.140334969401</v>
      </c>
      <c r="AP72">
        <v>31945.992051705201</v>
      </c>
      <c r="AQ72">
        <v>32830.963481700703</v>
      </c>
      <c r="AR72">
        <v>33725.682478617498</v>
      </c>
      <c r="AS72">
        <v>34915.179420622197</v>
      </c>
      <c r="AT72">
        <v>35537.335737029498</v>
      </c>
      <c r="AU72">
        <v>35728.130156023901</v>
      </c>
      <c r="AV72">
        <v>35787.786341286403</v>
      </c>
      <c r="AW72">
        <v>36420.901813611898</v>
      </c>
      <c r="AX72">
        <v>36850.922982379299</v>
      </c>
      <c r="AY72">
        <v>37868.110775720197</v>
      </c>
      <c r="AZ72">
        <v>38830.989419385602</v>
      </c>
      <c r="BA72">
        <v>38824.9334635013</v>
      </c>
      <c r="BB72">
        <v>36956.383905475799</v>
      </c>
      <c r="BC72">
        <v>37635.928114501803</v>
      </c>
      <c r="BD72">
        <v>38334.693750274302</v>
      </c>
      <c r="BE72">
        <v>37922.129026034097</v>
      </c>
      <c r="BF72">
        <v>37700.090180937397</v>
      </c>
      <c r="BG72">
        <v>38097.151434023101</v>
      </c>
      <c r="BH72">
        <v>38780.328881029302</v>
      </c>
      <c r="BI72">
        <v>39403.189696175999</v>
      </c>
      <c r="BJ72">
        <v>40289.727070815199</v>
      </c>
      <c r="BK72">
        <v>40978.863792860597</v>
      </c>
      <c r="BM72">
        <f t="shared" si="11"/>
        <v>1.0505609413194952</v>
      </c>
      <c r="BN72">
        <f t="shared" si="12"/>
        <v>0.98194426859997741</v>
      </c>
      <c r="BO72">
        <f t="shared" si="13"/>
        <v>0.98177197813749328</v>
      </c>
      <c r="BP72">
        <f t="shared" si="14"/>
        <v>1.01087926060156</v>
      </c>
      <c r="BQ72">
        <f t="shared" si="15"/>
        <v>1.0058896104500294</v>
      </c>
      <c r="BR72">
        <f t="shared" si="16"/>
        <v>0.98957766556973858</v>
      </c>
      <c r="BS72">
        <f t="shared" si="17"/>
        <v>0.98238340244348987</v>
      </c>
      <c r="BT72">
        <f t="shared" si="18"/>
        <v>0.98419262958279885</v>
      </c>
      <c r="BU72">
        <f t="shared" si="19"/>
        <v>0.97799594489481212</v>
      </c>
      <c r="BV72">
        <f t="shared" si="20"/>
        <v>0.98318311787440382</v>
      </c>
    </row>
    <row r="73" spans="1:74" x14ac:dyDescent="0.25">
      <c r="A73" t="s">
        <v>219</v>
      </c>
      <c r="B73" t="s">
        <v>220</v>
      </c>
      <c r="C73" t="s">
        <v>85</v>
      </c>
      <c r="D73" t="s">
        <v>86</v>
      </c>
      <c r="AK73">
        <v>522.42892745338497</v>
      </c>
      <c r="AL73">
        <v>597.74318158947199</v>
      </c>
      <c r="AM73">
        <v>731.18922153661902</v>
      </c>
      <c r="AN73">
        <v>756.93720751338901</v>
      </c>
      <c r="AO73">
        <v>829.94187116463604</v>
      </c>
      <c r="AP73">
        <v>896.10360726626902</v>
      </c>
      <c r="AQ73">
        <v>907.33656655882703</v>
      </c>
      <c r="AR73">
        <v>894.896680071059</v>
      </c>
      <c r="AS73">
        <v>845.97909470342199</v>
      </c>
      <c r="AT73">
        <v>888.16009623295099</v>
      </c>
      <c r="AU73">
        <v>875.64330583601497</v>
      </c>
      <c r="AV73">
        <v>813.09193434883503</v>
      </c>
      <c r="AW73">
        <v>788.85562990919004</v>
      </c>
      <c r="AX73">
        <v>778.57553562043495</v>
      </c>
      <c r="AY73">
        <v>746.84175146248595</v>
      </c>
      <c r="AZ73">
        <v>737.69646885106101</v>
      </c>
      <c r="BA73">
        <v>651.13311088930402</v>
      </c>
      <c r="BB73">
        <v>663.98657344153503</v>
      </c>
      <c r="BC73">
        <v>667.74417775324901</v>
      </c>
      <c r="BD73">
        <v>715.87254227156996</v>
      </c>
      <c r="BM73">
        <f t="shared" si="11"/>
        <v>0.98064198424132321</v>
      </c>
      <c r="BN73">
        <f t="shared" si="12"/>
        <v>0.99437268876778961</v>
      </c>
      <c r="BO73">
        <f t="shared" si="13"/>
        <v>0.93276964588472344</v>
      </c>
      <c r="BP73" t="e">
        <f t="shared" si="14"/>
        <v>#DIV/0!</v>
      </c>
      <c r="BQ73" t="e">
        <f t="shared" si="15"/>
        <v>#DIV/0!</v>
      </c>
      <c r="BR73" t="e">
        <f t="shared" si="16"/>
        <v>#DIV/0!</v>
      </c>
      <c r="BS73" t="e">
        <f t="shared" si="17"/>
        <v>#DIV/0!</v>
      </c>
      <c r="BT73" t="e">
        <f t="shared" si="18"/>
        <v>#DIV/0!</v>
      </c>
      <c r="BU73" t="e">
        <f t="shared" si="19"/>
        <v>#DIV/0!</v>
      </c>
      <c r="BV73" t="e">
        <f t="shared" si="20"/>
        <v>#DIV/0!</v>
      </c>
    </row>
    <row r="74" spans="1:74" x14ac:dyDescent="0.25">
      <c r="A74" t="s">
        <v>221</v>
      </c>
      <c r="B74" t="s">
        <v>222</v>
      </c>
      <c r="C74" t="s">
        <v>85</v>
      </c>
      <c r="D74" t="s">
        <v>86</v>
      </c>
      <c r="E74">
        <v>7359.9677893915195</v>
      </c>
      <c r="F74">
        <v>8155.1745418389</v>
      </c>
      <c r="G74">
        <v>8884.7748093047994</v>
      </c>
      <c r="H74">
        <v>9652.3743060406796</v>
      </c>
      <c r="I74">
        <v>10064.2648062065</v>
      </c>
      <c r="J74">
        <v>10578.109145238899</v>
      </c>
      <c r="K74">
        <v>11229.026186584901</v>
      </c>
      <c r="L74">
        <v>11573.097764459601</v>
      </c>
      <c r="M74">
        <v>12176.307559389599</v>
      </c>
      <c r="N74">
        <v>13130.818421525501</v>
      </c>
      <c r="O74">
        <v>13542.9637099591</v>
      </c>
      <c r="P74">
        <v>14002.872852962901</v>
      </c>
      <c r="Q74">
        <v>14977.7799033755</v>
      </c>
      <c r="R74">
        <v>15966.9163340177</v>
      </c>
      <c r="S74">
        <v>16680.8080703511</v>
      </c>
      <c r="T74">
        <v>16590.882411299801</v>
      </c>
      <c r="U74">
        <v>16958.830442959101</v>
      </c>
      <c r="V74">
        <v>17261.6569978345</v>
      </c>
      <c r="W74">
        <v>17346.364837735098</v>
      </c>
      <c r="X74">
        <v>17201.2576255766</v>
      </c>
      <c r="Y74">
        <v>17440.581376960501</v>
      </c>
      <c r="Z74">
        <v>17294.1001121271</v>
      </c>
      <c r="AA74">
        <v>17404.853102393299</v>
      </c>
      <c r="AB74">
        <v>17626.854552995599</v>
      </c>
      <c r="AC74">
        <v>17867.0904536737</v>
      </c>
      <c r="AD74">
        <v>18215.736203742901</v>
      </c>
      <c r="AE74">
        <v>18752.240533953202</v>
      </c>
      <c r="AF74">
        <v>19741.1892291472</v>
      </c>
      <c r="AG74">
        <v>20702.919182787398</v>
      </c>
      <c r="AH74">
        <v>21668.258050009899</v>
      </c>
      <c r="AI74">
        <v>22464.732915398701</v>
      </c>
      <c r="AJ74">
        <v>22978.125019001702</v>
      </c>
      <c r="AK74">
        <v>23078.336092363901</v>
      </c>
      <c r="AL74">
        <v>22722.1546792394</v>
      </c>
      <c r="AM74">
        <v>23153.1727955438</v>
      </c>
      <c r="AN74">
        <v>23686.843485455</v>
      </c>
      <c r="AO74">
        <v>24219.327584893701</v>
      </c>
      <c r="AP74">
        <v>25007.894366680499</v>
      </c>
      <c r="AQ74">
        <v>25977.0009830159</v>
      </c>
      <c r="AR74">
        <v>27032.220713911702</v>
      </c>
      <c r="AS74">
        <v>28335.001833327002</v>
      </c>
      <c r="AT74">
        <v>29264.881452913101</v>
      </c>
      <c r="AU74">
        <v>29685.363949466901</v>
      </c>
      <c r="AV74">
        <v>30082.626478760601</v>
      </c>
      <c r="AW74">
        <v>30504.3574306103</v>
      </c>
      <c r="AX74">
        <v>31110.0141282392</v>
      </c>
      <c r="AY74">
        <v>31865.3691666632</v>
      </c>
      <c r="AZ74">
        <v>32459.917375867099</v>
      </c>
      <c r="BA74">
        <v>32303.241480606099</v>
      </c>
      <c r="BB74">
        <v>30874.126012676999</v>
      </c>
      <c r="BC74">
        <v>30736.627853081201</v>
      </c>
      <c r="BD74">
        <v>30321.704868899302</v>
      </c>
      <c r="BE74">
        <v>29414.856920740502</v>
      </c>
      <c r="BF74">
        <v>29008.020983897499</v>
      </c>
      <c r="BG74">
        <v>29496.378933677999</v>
      </c>
      <c r="BH74">
        <v>30595.1568293811</v>
      </c>
      <c r="BI74">
        <v>31539.510294945201</v>
      </c>
      <c r="BJ74">
        <v>32402.683358164501</v>
      </c>
      <c r="BK74">
        <v>33146.3916666515</v>
      </c>
      <c r="BM74">
        <f t="shared" si="11"/>
        <v>1.0462884509618928</v>
      </c>
      <c r="BN74">
        <f t="shared" si="12"/>
        <v>1.0044734302101399</v>
      </c>
      <c r="BO74">
        <f t="shared" si="13"/>
        <v>1.0136840255511979</v>
      </c>
      <c r="BP74">
        <f t="shared" si="14"/>
        <v>1.0308295889591554</v>
      </c>
      <c r="BQ74">
        <f t="shared" si="15"/>
        <v>1.0140249463094653</v>
      </c>
      <c r="BR74">
        <f t="shared" si="16"/>
        <v>0.98344346094554302</v>
      </c>
      <c r="BS74">
        <f t="shared" si="17"/>
        <v>0.9640865414800579</v>
      </c>
      <c r="BT74">
        <f t="shared" si="18"/>
        <v>0.9700580809044631</v>
      </c>
      <c r="BU74">
        <f t="shared" si="19"/>
        <v>0.97336106230221187</v>
      </c>
      <c r="BV74">
        <f t="shared" si="20"/>
        <v>0.97756291798014194</v>
      </c>
    </row>
    <row r="75" spans="1:74" x14ac:dyDescent="0.25">
      <c r="A75" t="s">
        <v>223</v>
      </c>
      <c r="B75" t="s">
        <v>224</v>
      </c>
      <c r="C75" t="s">
        <v>85</v>
      </c>
      <c r="D75" t="s">
        <v>86</v>
      </c>
      <c r="AL75">
        <v>6840.1075053838103</v>
      </c>
      <c r="AM75">
        <v>6873.1926295477697</v>
      </c>
      <c r="AN75">
        <v>7313.7409041801602</v>
      </c>
      <c r="AO75">
        <v>7817.6046383029898</v>
      </c>
      <c r="AP75">
        <v>8840.2610569351309</v>
      </c>
      <c r="AQ75">
        <v>9293.0755097424408</v>
      </c>
      <c r="AR75">
        <v>9186.39295449766</v>
      </c>
      <c r="AS75">
        <v>10108.2052912574</v>
      </c>
      <c r="AT75">
        <v>10816.6031531195</v>
      </c>
      <c r="AU75">
        <v>11546.7726523663</v>
      </c>
      <c r="AV75">
        <v>12481.1896137323</v>
      </c>
      <c r="AW75">
        <v>13346.398313830899</v>
      </c>
      <c r="AX75">
        <v>14681.225374747701</v>
      </c>
      <c r="AY75">
        <v>16285.006721600001</v>
      </c>
      <c r="AZ75">
        <v>17627.029720518301</v>
      </c>
      <c r="BA75">
        <v>16716.5031632479</v>
      </c>
      <c r="BB75">
        <v>14282.6034990097</v>
      </c>
      <c r="BC75">
        <v>14638.6048173457</v>
      </c>
      <c r="BD75">
        <v>15798.6327787681</v>
      </c>
      <c r="BE75">
        <v>16538.212595830799</v>
      </c>
      <c r="BF75">
        <v>16918.5871147773</v>
      </c>
      <c r="BG75">
        <v>17453.002916138299</v>
      </c>
      <c r="BH75">
        <v>17773.005515879398</v>
      </c>
      <c r="BI75">
        <v>18387.769069873899</v>
      </c>
      <c r="BJ75">
        <v>19257.476165888998</v>
      </c>
      <c r="BK75">
        <v>19948.9228330488</v>
      </c>
      <c r="BM75">
        <f t="shared" si="11"/>
        <v>1.1704100841563625</v>
      </c>
      <c r="BN75">
        <f t="shared" si="12"/>
        <v>0.97568065244071867</v>
      </c>
      <c r="BO75">
        <f t="shared" si="13"/>
        <v>0.9265741550128711</v>
      </c>
      <c r="BP75">
        <f t="shared" si="14"/>
        <v>0.95528054723101441</v>
      </c>
      <c r="BQ75">
        <f t="shared" si="15"/>
        <v>0.9775173590817009</v>
      </c>
      <c r="BR75">
        <f t="shared" si="16"/>
        <v>0.96937972199232025</v>
      </c>
      <c r="BS75">
        <f t="shared" si="17"/>
        <v>0.98199502051269882</v>
      </c>
      <c r="BT75">
        <f t="shared" si="18"/>
        <v>0.96656671335938649</v>
      </c>
      <c r="BU75">
        <f t="shared" si="19"/>
        <v>0.95483795028366059</v>
      </c>
      <c r="BV75">
        <f t="shared" si="20"/>
        <v>0.96533914773511964</v>
      </c>
    </row>
    <row r="76" spans="1:74" x14ac:dyDescent="0.25">
      <c r="A76" t="s">
        <v>225</v>
      </c>
      <c r="B76" t="s">
        <v>226</v>
      </c>
      <c r="C76" t="s">
        <v>85</v>
      </c>
      <c r="D76" t="s">
        <v>86</v>
      </c>
      <c r="Z76">
        <v>228.64280954201601</v>
      </c>
      <c r="AA76">
        <v>224.43340752742699</v>
      </c>
      <c r="AB76">
        <v>235.60801190638401</v>
      </c>
      <c r="AC76">
        <v>221.73766250360299</v>
      </c>
      <c r="AD76">
        <v>190.833427579237</v>
      </c>
      <c r="AE76">
        <v>202.72070217538001</v>
      </c>
      <c r="AF76">
        <v>223.55281614926599</v>
      </c>
      <c r="AG76">
        <v>217.51045149389</v>
      </c>
      <c r="AH76">
        <v>209.628901420114</v>
      </c>
      <c r="AI76">
        <v>208.07938157232601</v>
      </c>
      <c r="AJ76">
        <v>186.52026948541001</v>
      </c>
      <c r="AK76">
        <v>164.33660226829801</v>
      </c>
      <c r="AL76">
        <v>179.40420891904699</v>
      </c>
      <c r="AM76">
        <v>178.801689835481</v>
      </c>
      <c r="AN76">
        <v>183.54790306594001</v>
      </c>
      <c r="AO76">
        <v>199.92299225715399</v>
      </c>
      <c r="AP76">
        <v>200.02655469001601</v>
      </c>
      <c r="AQ76">
        <v>187.51673405234899</v>
      </c>
      <c r="AR76">
        <v>191.57188019997099</v>
      </c>
      <c r="AS76">
        <v>197.432305149369</v>
      </c>
      <c r="AT76">
        <v>207.752705244742</v>
      </c>
      <c r="AU76">
        <v>204.938205916459</v>
      </c>
      <c r="AV76">
        <v>194.873070098516</v>
      </c>
      <c r="AW76">
        <v>215.15456221242599</v>
      </c>
      <c r="AX76">
        <v>233.94419048086201</v>
      </c>
      <c r="AY76">
        <v>252.212288224834</v>
      </c>
      <c r="AZ76">
        <v>273.49211981439902</v>
      </c>
      <c r="BA76">
        <v>294.80542778467299</v>
      </c>
      <c r="BB76">
        <v>312.03384944353797</v>
      </c>
      <c r="BC76">
        <v>341.55411490517901</v>
      </c>
      <c r="BD76">
        <v>369.20240782902698</v>
      </c>
      <c r="BE76">
        <v>389.938966721631</v>
      </c>
      <c r="BF76">
        <v>419.18386025153501</v>
      </c>
      <c r="BG76">
        <v>449.420377149128</v>
      </c>
      <c r="BH76">
        <v>482.63906633550101</v>
      </c>
      <c r="BI76">
        <v>514.05730675198595</v>
      </c>
      <c r="BJ76">
        <v>548.11749556699704</v>
      </c>
      <c r="BK76">
        <v>570.30567677918498</v>
      </c>
      <c r="BM76">
        <f t="shared" si="11"/>
        <v>0.94478669000305859</v>
      </c>
      <c r="BN76">
        <f t="shared" si="12"/>
        <v>0.91357075153424416</v>
      </c>
      <c r="BO76">
        <f t="shared" si="13"/>
        <v>0.92511345446952897</v>
      </c>
      <c r="BP76">
        <f t="shared" si="14"/>
        <v>0.94682101389624029</v>
      </c>
      <c r="BQ76">
        <f t="shared" si="15"/>
        <v>0.93023373201354809</v>
      </c>
      <c r="BR76">
        <f t="shared" si="16"/>
        <v>0.93272108156422151</v>
      </c>
      <c r="BS76">
        <f t="shared" si="17"/>
        <v>0.93117281317778489</v>
      </c>
      <c r="BT76">
        <f t="shared" si="18"/>
        <v>0.93888183281549364</v>
      </c>
      <c r="BU76">
        <f t="shared" si="19"/>
        <v>0.93785969415229531</v>
      </c>
      <c r="BV76">
        <f t="shared" si="20"/>
        <v>0.96109423048794429</v>
      </c>
    </row>
    <row r="77" spans="1:74" x14ac:dyDescent="0.25">
      <c r="A77" t="s">
        <v>227</v>
      </c>
      <c r="B77" t="s">
        <v>228</v>
      </c>
      <c r="C77" t="s">
        <v>85</v>
      </c>
      <c r="D77" t="s">
        <v>86</v>
      </c>
      <c r="E77">
        <v>10071.4684505202</v>
      </c>
      <c r="F77">
        <v>10544.943439539</v>
      </c>
      <c r="G77">
        <v>10978.7027037115</v>
      </c>
      <c r="H77">
        <v>11441.871959181501</v>
      </c>
      <c r="I77">
        <v>11973.986954375199</v>
      </c>
      <c r="J77">
        <v>12396.9127671316</v>
      </c>
      <c r="K77">
        <v>12830.713264461099</v>
      </c>
      <c r="L77">
        <v>13304.6613233929</v>
      </c>
      <c r="M77">
        <v>13883.978451573401</v>
      </c>
      <c r="N77">
        <v>14592.878363464701</v>
      </c>
      <c r="O77">
        <v>15318.940992576299</v>
      </c>
      <c r="P77">
        <v>15793.3927075593</v>
      </c>
      <c r="Q77">
        <v>16434.141092988899</v>
      </c>
      <c r="R77">
        <v>17335.780799173601</v>
      </c>
      <c r="S77">
        <v>17625.427347917201</v>
      </c>
      <c r="T77">
        <v>17398.410439169402</v>
      </c>
      <c r="U77">
        <v>18113.999545078001</v>
      </c>
      <c r="V77">
        <v>18545.0756206357</v>
      </c>
      <c r="W77">
        <v>19066.2034171501</v>
      </c>
      <c r="X77">
        <v>19717.983611564101</v>
      </c>
      <c r="Y77">
        <v>19924.9777845188</v>
      </c>
      <c r="Z77">
        <v>19914.809944138698</v>
      </c>
      <c r="AA77">
        <v>20054.487364086701</v>
      </c>
      <c r="AB77">
        <v>20374.4517017703</v>
      </c>
      <c r="AC77">
        <v>20828.412693003698</v>
      </c>
      <c r="AD77">
        <v>21322.0297249461</v>
      </c>
      <c r="AE77">
        <v>21830.942136670499</v>
      </c>
      <c r="AF77">
        <v>22408.4264807203</v>
      </c>
      <c r="AG77">
        <v>23322.674259486001</v>
      </c>
      <c r="AH77">
        <v>24110.952876229501</v>
      </c>
      <c r="AI77">
        <v>24747.3264234446</v>
      </c>
      <c r="AJ77">
        <v>25019.779684193902</v>
      </c>
      <c r="AK77">
        <v>25207.748388600201</v>
      </c>
      <c r="AL77">
        <v>25092.369594553998</v>
      </c>
      <c r="AM77">
        <v>25741.383752991402</v>
      </c>
      <c r="AN77">
        <v>26378.459420416901</v>
      </c>
      <c r="AO77">
        <v>26854.8965803184</v>
      </c>
      <c r="AP77">
        <v>27599.050028053302</v>
      </c>
      <c r="AQ77">
        <v>28390.517460473598</v>
      </c>
      <c r="AR77">
        <v>29192.2945783828</v>
      </c>
      <c r="AS77">
        <v>30268.984921294599</v>
      </c>
      <c r="AT77">
        <v>30901.011290071001</v>
      </c>
      <c r="AU77">
        <v>31245.039478490999</v>
      </c>
      <c r="AV77">
        <v>31529.471054067599</v>
      </c>
      <c r="AW77">
        <v>32215.8968527775</v>
      </c>
      <c r="AX77">
        <v>32769.867252567201</v>
      </c>
      <c r="AY77">
        <v>33745.925291733998</v>
      </c>
      <c r="AZ77">
        <v>34665.401312778296</v>
      </c>
      <c r="BA77">
        <v>34719.983033180702</v>
      </c>
      <c r="BB77">
        <v>33112.398397355297</v>
      </c>
      <c r="BC77">
        <v>33729.211613982399</v>
      </c>
      <c r="BD77">
        <v>34341.2535777659</v>
      </c>
      <c r="BE77">
        <v>34131.268821871898</v>
      </c>
      <c r="BF77">
        <v>34117.662422616799</v>
      </c>
      <c r="BG77">
        <v>34617.3930709669</v>
      </c>
      <c r="BH77">
        <v>35324.805260423098</v>
      </c>
      <c r="BI77">
        <v>35935.054140530403</v>
      </c>
      <c r="BJ77">
        <v>36757.114541650299</v>
      </c>
      <c r="BK77">
        <v>37416.987689326401</v>
      </c>
      <c r="BM77">
        <f t="shared" si="11"/>
        <v>1.0485493263439898</v>
      </c>
      <c r="BN77">
        <f t="shared" si="12"/>
        <v>0.98171278879310053</v>
      </c>
      <c r="BO77">
        <f t="shared" si="13"/>
        <v>0.98217764641591987</v>
      </c>
      <c r="BP77">
        <f t="shared" si="14"/>
        <v>1.0061522692575506</v>
      </c>
      <c r="BQ77">
        <f t="shared" si="15"/>
        <v>1.0003988080744384</v>
      </c>
      <c r="BR77">
        <f t="shared" si="16"/>
        <v>0.98556417442163724</v>
      </c>
      <c r="BS77">
        <f t="shared" si="17"/>
        <v>0.97997406682808352</v>
      </c>
      <c r="BT77">
        <f t="shared" si="18"/>
        <v>0.98301800582459631</v>
      </c>
      <c r="BU77">
        <f t="shared" si="19"/>
        <v>0.97763533913445788</v>
      </c>
      <c r="BV77">
        <f t="shared" si="20"/>
        <v>0.98236434335240896</v>
      </c>
    </row>
    <row r="78" spans="1:74" x14ac:dyDescent="0.25">
      <c r="A78" t="s">
        <v>229</v>
      </c>
      <c r="B78" t="s">
        <v>230</v>
      </c>
      <c r="C78" t="s">
        <v>85</v>
      </c>
      <c r="D78" t="s">
        <v>86</v>
      </c>
      <c r="AG78">
        <v>1085.7255369096799</v>
      </c>
      <c r="AH78">
        <v>1042.09999683822</v>
      </c>
      <c r="AI78">
        <v>1156.73434272331</v>
      </c>
      <c r="AJ78">
        <v>920.24184474912295</v>
      </c>
      <c r="AK78">
        <v>947.98697290490395</v>
      </c>
      <c r="AL78">
        <v>979.50168505228999</v>
      </c>
      <c r="AM78">
        <v>981.70624672841495</v>
      </c>
      <c r="AN78">
        <v>990.17150512637102</v>
      </c>
      <c r="AO78">
        <v>1035.5037046862601</v>
      </c>
      <c r="AP78">
        <v>1088.02670887505</v>
      </c>
      <c r="AQ78">
        <v>1186.7272892225899</v>
      </c>
      <c r="AR78">
        <v>1238.9179191727701</v>
      </c>
      <c r="AS78">
        <v>1231.76581451942</v>
      </c>
      <c r="AT78">
        <v>1235.37725741452</v>
      </c>
      <c r="AU78">
        <v>1196.92873832244</v>
      </c>
      <c r="AV78">
        <v>1111.09027615838</v>
      </c>
      <c r="AW78">
        <v>1235.3407334337201</v>
      </c>
      <c r="AX78">
        <v>1285.2519727556601</v>
      </c>
      <c r="AY78">
        <v>1339.28548337659</v>
      </c>
      <c r="AZ78">
        <v>1379.2995886895601</v>
      </c>
      <c r="BA78">
        <v>1420.8677299958499</v>
      </c>
      <c r="BB78">
        <v>1451.66791164091</v>
      </c>
      <c r="BC78">
        <v>1510.91623128527</v>
      </c>
      <c r="BD78">
        <v>1395.7204948163501</v>
      </c>
      <c r="BE78">
        <v>1530.97761567783</v>
      </c>
      <c r="BF78">
        <v>1553.5723443909901</v>
      </c>
      <c r="BG78">
        <v>1534.9908902043301</v>
      </c>
      <c r="BH78">
        <v>1534.1032493043599</v>
      </c>
      <c r="BI78">
        <v>1578.85147566459</v>
      </c>
      <c r="BJ78">
        <v>1590.9790277094201</v>
      </c>
      <c r="BK78">
        <v>1593.2892110217699</v>
      </c>
      <c r="BM78">
        <f t="shared" si="11"/>
        <v>0.97878290110425825</v>
      </c>
      <c r="BN78">
        <f t="shared" si="12"/>
        <v>0.96078649602303889</v>
      </c>
      <c r="BO78">
        <f t="shared" si="13"/>
        <v>1.0825349609013784</v>
      </c>
      <c r="BP78">
        <f t="shared" si="14"/>
        <v>0.91165310356180762</v>
      </c>
      <c r="BQ78">
        <f t="shared" si="15"/>
        <v>0.98545627514886192</v>
      </c>
      <c r="BR78">
        <f t="shared" si="16"/>
        <v>1.0121052537218553</v>
      </c>
      <c r="BS78">
        <f t="shared" si="17"/>
        <v>1.0005786057101258</v>
      </c>
      <c r="BT78">
        <f t="shared" si="18"/>
        <v>0.97165773535386279</v>
      </c>
      <c r="BU78">
        <f t="shared" si="19"/>
        <v>0.99237730238198651</v>
      </c>
      <c r="BV78">
        <f t="shared" si="20"/>
        <v>0.99855005400377472</v>
      </c>
    </row>
    <row r="79" spans="1:74" x14ac:dyDescent="0.25">
      <c r="A79" t="s">
        <v>231</v>
      </c>
      <c r="B79" t="s">
        <v>232</v>
      </c>
      <c r="C79" t="s">
        <v>85</v>
      </c>
      <c r="D79" t="s">
        <v>86</v>
      </c>
      <c r="E79">
        <v>12195.3280642679</v>
      </c>
      <c r="F79">
        <v>13030.459883855699</v>
      </c>
      <c r="G79">
        <v>13328.0819160592</v>
      </c>
      <c r="H79">
        <v>13668.9439277653</v>
      </c>
      <c r="I79">
        <v>14305.213150432101</v>
      </c>
      <c r="J79">
        <v>15013.6629711267</v>
      </c>
      <c r="K79">
        <v>15312.4118896814</v>
      </c>
      <c r="L79">
        <v>15560.0180099671</v>
      </c>
      <c r="M79">
        <v>15847.1013080792</v>
      </c>
      <c r="N79">
        <v>17377.440691585402</v>
      </c>
      <c r="O79">
        <v>18373.790651660001</v>
      </c>
      <c r="P79">
        <v>18783.1262896109</v>
      </c>
      <c r="Q79">
        <v>20116.005769232201</v>
      </c>
      <c r="R79">
        <v>21399.000380890298</v>
      </c>
      <c r="S79">
        <v>21976.229503234899</v>
      </c>
      <c r="T79">
        <v>22273.793084078799</v>
      </c>
      <c r="U79">
        <v>22283.226403649402</v>
      </c>
      <c r="V79">
        <v>22274.2003438967</v>
      </c>
      <c r="W79">
        <v>22858.814888849702</v>
      </c>
      <c r="X79">
        <v>24424.299633710099</v>
      </c>
      <c r="Y79">
        <v>25660.5878865097</v>
      </c>
      <c r="Z79">
        <v>25882.2072097247</v>
      </c>
      <c r="AA79">
        <v>26532.2091838819</v>
      </c>
      <c r="AB79">
        <v>27197.714620021699</v>
      </c>
      <c r="AC79">
        <v>27922.283931564401</v>
      </c>
      <c r="AD79">
        <v>28789.486709614499</v>
      </c>
      <c r="AE79">
        <v>29478.427786169901</v>
      </c>
      <c r="AF79">
        <v>30441.1315800312</v>
      </c>
      <c r="AG79">
        <v>31934.1075100946</v>
      </c>
      <c r="AH79">
        <v>33437.884406966798</v>
      </c>
      <c r="AI79">
        <v>33514.923031274397</v>
      </c>
      <c r="AJ79">
        <v>31360.954387065001</v>
      </c>
      <c r="AK79">
        <v>30148.435007373599</v>
      </c>
      <c r="AL79">
        <v>29782.5435266688</v>
      </c>
      <c r="AM79">
        <v>30822.608359714101</v>
      </c>
      <c r="AN79">
        <v>31997.004165001999</v>
      </c>
      <c r="AO79">
        <v>33059.096694304797</v>
      </c>
      <c r="AP79">
        <v>35021.586626969503</v>
      </c>
      <c r="AQ79">
        <v>36824.847965246998</v>
      </c>
      <c r="AR79">
        <v>38372.222041335197</v>
      </c>
      <c r="AS79">
        <v>40450.373374893701</v>
      </c>
      <c r="AT79">
        <v>41399.9435810574</v>
      </c>
      <c r="AU79">
        <v>41993.689022188497</v>
      </c>
      <c r="AV79">
        <v>42729.024467158102</v>
      </c>
      <c r="AW79">
        <v>44277.8427026504</v>
      </c>
      <c r="AX79">
        <v>45353.259999707698</v>
      </c>
      <c r="AY79">
        <v>47011.657598012003</v>
      </c>
      <c r="AZ79">
        <v>49239.193957243901</v>
      </c>
      <c r="BA79">
        <v>49363.697196482397</v>
      </c>
      <c r="BB79">
        <v>45065.753494359204</v>
      </c>
      <c r="BC79">
        <v>46202.415162845398</v>
      </c>
      <c r="BD79">
        <v>47171.0220648002</v>
      </c>
      <c r="BE79">
        <v>46277.556282870602</v>
      </c>
      <c r="BF79">
        <v>45715.646816353401</v>
      </c>
      <c r="BG79">
        <v>45239.368803162302</v>
      </c>
      <c r="BH79">
        <v>45316.354270658303</v>
      </c>
      <c r="BI79">
        <v>46438.822742312797</v>
      </c>
      <c r="BJ79">
        <v>47558.888476066</v>
      </c>
      <c r="BK79">
        <v>48579.871294814402</v>
      </c>
      <c r="BM79">
        <f t="shared" si="11"/>
        <v>1.0953705057358281</v>
      </c>
      <c r="BN79">
        <f t="shared" si="12"/>
        <v>0.9753982196714196</v>
      </c>
      <c r="BO79">
        <f t="shared" si="13"/>
        <v>0.97946606073906561</v>
      </c>
      <c r="BP79">
        <f t="shared" si="14"/>
        <v>1.0193066759287872</v>
      </c>
      <c r="BQ79">
        <f t="shared" si="15"/>
        <v>1.0122914036144883</v>
      </c>
      <c r="BR79">
        <f t="shared" si="16"/>
        <v>1.0105279544297667</v>
      </c>
      <c r="BS79">
        <f t="shared" si="17"/>
        <v>0.99830115487587123</v>
      </c>
      <c r="BT79">
        <f t="shared" si="18"/>
        <v>0.97582909287164687</v>
      </c>
      <c r="BU79">
        <f t="shared" si="19"/>
        <v>0.97644886645496609</v>
      </c>
      <c r="BV79">
        <f t="shared" si="20"/>
        <v>0.97898341861483307</v>
      </c>
    </row>
    <row r="80" spans="1:74" x14ac:dyDescent="0.25">
      <c r="A80" t="s">
        <v>233</v>
      </c>
      <c r="B80" t="s">
        <v>234</v>
      </c>
      <c r="C80" t="s">
        <v>85</v>
      </c>
      <c r="D80" t="s">
        <v>86</v>
      </c>
      <c r="E80">
        <v>1773.77738318498</v>
      </c>
      <c r="F80">
        <v>1774.09540883672</v>
      </c>
      <c r="G80">
        <v>1775.23061662387</v>
      </c>
      <c r="H80">
        <v>1824.80895186661</v>
      </c>
      <c r="I80">
        <v>1853.2831778013201</v>
      </c>
      <c r="J80">
        <v>1751.0586266017301</v>
      </c>
      <c r="K80">
        <v>1705.3491760504801</v>
      </c>
      <c r="L80">
        <v>1887.1843737142599</v>
      </c>
      <c r="M80">
        <v>1991.84551880293</v>
      </c>
      <c r="N80">
        <v>2000.4057784455699</v>
      </c>
      <c r="O80">
        <v>2207.4864338473099</v>
      </c>
      <c r="P80">
        <v>2310.4144952916199</v>
      </c>
      <c r="Q80">
        <v>2432.0774564048102</v>
      </c>
      <c r="R80">
        <v>2659.1864006219098</v>
      </c>
      <c r="S80">
        <v>2673.9397439264299</v>
      </c>
      <c r="T80">
        <v>2635.8537893491498</v>
      </c>
      <c r="U80">
        <v>2657.5954712980802</v>
      </c>
      <c r="V80">
        <v>2763.9818874663802</v>
      </c>
      <c r="W80">
        <v>2764.2615425005702</v>
      </c>
      <c r="X80">
        <v>3041.2901630706801</v>
      </c>
      <c r="Y80">
        <v>2927.88883152887</v>
      </c>
      <c r="Z80">
        <v>3038.0785682199898</v>
      </c>
      <c r="AA80">
        <v>2782.6768450987802</v>
      </c>
      <c r="AB80">
        <v>2605.3572024097298</v>
      </c>
      <c r="AC80">
        <v>2763.6088064773398</v>
      </c>
      <c r="AD80">
        <v>2594.2896666277202</v>
      </c>
      <c r="AE80">
        <v>2768.64530574747</v>
      </c>
      <c r="AF80">
        <v>2574.2367428991301</v>
      </c>
      <c r="AG80">
        <v>2594.7168188681699</v>
      </c>
      <c r="AH80">
        <v>2781.3263636951801</v>
      </c>
      <c r="AI80">
        <v>2926.5725313699099</v>
      </c>
      <c r="AJ80">
        <v>2821.11621017379</v>
      </c>
      <c r="AK80">
        <v>2956.7456315989398</v>
      </c>
      <c r="AL80">
        <v>2977.75101048234</v>
      </c>
      <c r="AM80">
        <v>3086.0981562955799</v>
      </c>
      <c r="AN80">
        <v>3123.2074048136701</v>
      </c>
      <c r="AO80">
        <v>3235.7285230237599</v>
      </c>
      <c r="AP80">
        <v>3131.2098990599802</v>
      </c>
      <c r="AQ80">
        <v>3142.4979794974802</v>
      </c>
      <c r="AR80">
        <v>3392.9763137792902</v>
      </c>
      <c r="AS80">
        <v>3315.9544836794598</v>
      </c>
      <c r="AT80">
        <v>3370.14362175203</v>
      </c>
      <c r="AU80">
        <v>3472.3057565342601</v>
      </c>
      <c r="AV80">
        <v>3503.5091664638398</v>
      </c>
      <c r="AW80">
        <v>3681.1479121570501</v>
      </c>
      <c r="AX80">
        <v>3690.0237686149599</v>
      </c>
      <c r="AY80">
        <v>3729.9343225033399</v>
      </c>
      <c r="AZ80">
        <v>3661.4087598366</v>
      </c>
      <c r="BA80">
        <v>3659.09210791941</v>
      </c>
      <c r="BB80">
        <v>3573.3925624005201</v>
      </c>
      <c r="BC80">
        <v>3652.52743714193</v>
      </c>
      <c r="BD80">
        <v>3735.5583132183201</v>
      </c>
      <c r="BE80">
        <v>3781.1845128107402</v>
      </c>
      <c r="BF80">
        <v>3957.7281735807201</v>
      </c>
      <c r="BG80">
        <v>4175.4240288977198</v>
      </c>
      <c r="BH80">
        <v>4359.2201493982802</v>
      </c>
      <c r="BI80">
        <v>4455.1875593534796</v>
      </c>
      <c r="BJ80">
        <v>4658.9325813723499</v>
      </c>
      <c r="BK80">
        <v>4858.5240917078199</v>
      </c>
      <c r="BM80">
        <f t="shared" si="11"/>
        <v>1.0239826842481921</v>
      </c>
      <c r="BN80">
        <f t="shared" si="12"/>
        <v>0.97833421484074268</v>
      </c>
      <c r="BO80">
        <f t="shared" si="13"/>
        <v>0.97777283363973078</v>
      </c>
      <c r="BP80">
        <f t="shared" si="14"/>
        <v>0.98793335806865878</v>
      </c>
      <c r="BQ80">
        <f t="shared" si="15"/>
        <v>0.95539267654901794</v>
      </c>
      <c r="BR80">
        <f t="shared" si="16"/>
        <v>0.94786257543896213</v>
      </c>
      <c r="BS80">
        <f t="shared" si="17"/>
        <v>0.95783738508229954</v>
      </c>
      <c r="BT80">
        <f t="shared" si="18"/>
        <v>0.97845940071507875</v>
      </c>
      <c r="BU80">
        <f t="shared" si="19"/>
        <v>0.95626787499920107</v>
      </c>
      <c r="BV80">
        <f t="shared" si="20"/>
        <v>0.95891931241503603</v>
      </c>
    </row>
    <row r="81" spans="1:74" x14ac:dyDescent="0.25">
      <c r="A81" t="s">
        <v>235</v>
      </c>
      <c r="B81" t="s">
        <v>236</v>
      </c>
      <c r="C81" t="s">
        <v>85</v>
      </c>
      <c r="D81" t="s">
        <v>86</v>
      </c>
      <c r="E81">
        <v>13044.9273658006</v>
      </c>
      <c r="F81">
        <v>13582.911800362701</v>
      </c>
      <c r="G81">
        <v>14288.254621125399</v>
      </c>
      <c r="H81">
        <v>14842.2911861252</v>
      </c>
      <c r="I81">
        <v>15601.670347732799</v>
      </c>
      <c r="J81">
        <v>16154.365315081899</v>
      </c>
      <c r="K81">
        <v>16823.672521775799</v>
      </c>
      <c r="L81">
        <v>17457.853137522801</v>
      </c>
      <c r="M81">
        <v>18059.222739798701</v>
      </c>
      <c r="N81">
        <v>19176.890341747199</v>
      </c>
      <c r="O81">
        <v>19984.589605359699</v>
      </c>
      <c r="P81">
        <v>20880.893341792002</v>
      </c>
      <c r="Q81">
        <v>21648.552265987299</v>
      </c>
      <c r="R81">
        <v>22842.673641552701</v>
      </c>
      <c r="S81">
        <v>23654.1845528499</v>
      </c>
      <c r="T81">
        <v>23279.806030910699</v>
      </c>
      <c r="U81">
        <v>24164.725393723202</v>
      </c>
      <c r="V81">
        <v>24888.176322588301</v>
      </c>
      <c r="W81">
        <v>25772.303460562802</v>
      </c>
      <c r="X81">
        <v>26577.747938301301</v>
      </c>
      <c r="Y81">
        <v>26877.723391665299</v>
      </c>
      <c r="Z81">
        <v>27033.334378527201</v>
      </c>
      <c r="AA81">
        <v>27567.079137381799</v>
      </c>
      <c r="AB81">
        <v>27757.289854760402</v>
      </c>
      <c r="AC81">
        <v>28020.461885207202</v>
      </c>
      <c r="AD81">
        <v>28315.8305125277</v>
      </c>
      <c r="AE81">
        <v>28814.1742519174</v>
      </c>
      <c r="AF81">
        <v>29383.960124228699</v>
      </c>
      <c r="AG81">
        <v>30604.404026131499</v>
      </c>
      <c r="AH81">
        <v>31761.247521229499</v>
      </c>
      <c r="AI81">
        <v>32524.0587566986</v>
      </c>
      <c r="AJ81">
        <v>32683.3477082852</v>
      </c>
      <c r="AK81">
        <v>33041.362113809402</v>
      </c>
      <c r="AL81">
        <v>32691.684326772302</v>
      </c>
      <c r="AM81">
        <v>33338.339064772903</v>
      </c>
      <c r="AN81">
        <v>33917.9262091727</v>
      </c>
      <c r="AO81">
        <v>34275.605405711904</v>
      </c>
      <c r="AP81">
        <v>34952.521619636202</v>
      </c>
      <c r="AQ81">
        <v>36073.636582280204</v>
      </c>
      <c r="AR81">
        <v>37116.410797040997</v>
      </c>
      <c r="AS81">
        <v>38309.442740571598</v>
      </c>
      <c r="AT81">
        <v>38786.085800926703</v>
      </c>
      <c r="AU81">
        <v>38942.281213643502</v>
      </c>
      <c r="AV81">
        <v>38985.535860554497</v>
      </c>
      <c r="AW81">
        <v>39794.635511084402</v>
      </c>
      <c r="AX81">
        <v>40152.692872954103</v>
      </c>
      <c r="AY81">
        <v>40850.355542892699</v>
      </c>
      <c r="AZ81">
        <v>41582.799716045301</v>
      </c>
      <c r="BA81">
        <v>41456.483425733903</v>
      </c>
      <c r="BB81">
        <v>40058.679757101498</v>
      </c>
      <c r="BC81">
        <v>40638.334004260003</v>
      </c>
      <c r="BD81">
        <v>41329.035368915997</v>
      </c>
      <c r="BE81">
        <v>41258.2747353878</v>
      </c>
      <c r="BF81">
        <v>41282.990807026901</v>
      </c>
      <c r="BG81">
        <v>41478.246965500701</v>
      </c>
      <c r="BH81">
        <v>41765.244026544402</v>
      </c>
      <c r="BI81">
        <v>42054.531258068702</v>
      </c>
      <c r="BJ81">
        <v>43001.5912851838</v>
      </c>
      <c r="BK81">
        <v>43663.584923608199</v>
      </c>
      <c r="BM81">
        <f t="shared" si="11"/>
        <v>1.034893902572628</v>
      </c>
      <c r="BN81">
        <f t="shared" si="12"/>
        <v>0.98573626942734061</v>
      </c>
      <c r="BO81">
        <f t="shared" si="13"/>
        <v>0.98328774532261454</v>
      </c>
      <c r="BP81">
        <f t="shared" si="14"/>
        <v>1.0017150652561704</v>
      </c>
      <c r="BQ81">
        <f t="shared" si="15"/>
        <v>0.99940130133122784</v>
      </c>
      <c r="BR81">
        <f t="shared" si="16"/>
        <v>0.99529256483196593</v>
      </c>
      <c r="BS81">
        <f t="shared" si="17"/>
        <v>0.99312832792593531</v>
      </c>
      <c r="BT81">
        <f t="shared" si="18"/>
        <v>0.99312114003247165</v>
      </c>
      <c r="BU81">
        <f t="shared" si="19"/>
        <v>0.97797616323465197</v>
      </c>
      <c r="BV81">
        <f t="shared" si="20"/>
        <v>0.98483877034873357</v>
      </c>
    </row>
    <row r="82" spans="1:74" x14ac:dyDescent="0.25">
      <c r="A82" t="s">
        <v>237</v>
      </c>
      <c r="B82" t="s">
        <v>238</v>
      </c>
      <c r="C82" t="s">
        <v>85</v>
      </c>
      <c r="D82" t="s">
        <v>86</v>
      </c>
      <c r="BC82">
        <v>48530.2338492813</v>
      </c>
      <c r="BM82" t="e">
        <f t="shared" si="11"/>
        <v>#DIV/0!</v>
      </c>
      <c r="BN82">
        <f t="shared" si="12"/>
        <v>0</v>
      </c>
      <c r="BO82" t="e">
        <f t="shared" si="13"/>
        <v>#DIV/0!</v>
      </c>
      <c r="BP82" t="e">
        <f t="shared" si="14"/>
        <v>#DIV/0!</v>
      </c>
      <c r="BQ82" t="e">
        <f t="shared" si="15"/>
        <v>#DIV/0!</v>
      </c>
      <c r="BR82" t="e">
        <f t="shared" si="16"/>
        <v>#DIV/0!</v>
      </c>
      <c r="BS82" t="e">
        <f t="shared" si="17"/>
        <v>#DIV/0!</v>
      </c>
      <c r="BT82" t="e">
        <f t="shared" si="18"/>
        <v>#DIV/0!</v>
      </c>
      <c r="BU82" t="e">
        <f t="shared" si="19"/>
        <v>#DIV/0!</v>
      </c>
      <c r="BV82" t="e">
        <f t="shared" si="20"/>
        <v>#DIV/0!</v>
      </c>
    </row>
    <row r="83" spans="1:74" x14ac:dyDescent="0.25">
      <c r="A83" t="s">
        <v>239</v>
      </c>
      <c r="B83" t="s">
        <v>240</v>
      </c>
      <c r="C83" t="s">
        <v>85</v>
      </c>
      <c r="D83" t="s">
        <v>86</v>
      </c>
      <c r="AE83">
        <v>2321.7179410819799</v>
      </c>
      <c r="AF83">
        <v>2295.4157445471401</v>
      </c>
      <c r="AG83">
        <v>2302.5895337758202</v>
      </c>
      <c r="AH83">
        <v>2331.2663719993998</v>
      </c>
      <c r="AI83">
        <v>2362.1221310086598</v>
      </c>
      <c r="AJ83">
        <v>2474.1322997474799</v>
      </c>
      <c r="AK83">
        <v>2506.8245856773701</v>
      </c>
      <c r="AL83">
        <v>2644.9991647993102</v>
      </c>
      <c r="AM83">
        <v>2578.3828125006398</v>
      </c>
      <c r="AN83">
        <v>2722.5457610816002</v>
      </c>
      <c r="AO83">
        <v>2618.5455500733101</v>
      </c>
      <c r="AP83">
        <v>2456.1062040626998</v>
      </c>
      <c r="AQ83">
        <v>2535.0582289284298</v>
      </c>
      <c r="AR83">
        <v>2580.3193228909099</v>
      </c>
      <c r="AS83">
        <v>2707.5856256218899</v>
      </c>
      <c r="AT83">
        <v>2760.7788484386901</v>
      </c>
      <c r="AU83">
        <v>2781.0514806419201</v>
      </c>
      <c r="AV83">
        <v>2838.6150851134398</v>
      </c>
      <c r="AW83">
        <v>2756.8626224846798</v>
      </c>
      <c r="AX83">
        <v>2826.7138070083101</v>
      </c>
      <c r="AY83">
        <v>2843.3265956239102</v>
      </c>
      <c r="AZ83">
        <v>2812.26989025179</v>
      </c>
      <c r="BA83">
        <v>2773.8303124481599</v>
      </c>
      <c r="BB83">
        <v>2821.9639300948102</v>
      </c>
      <c r="BC83">
        <v>2881.3761405486298</v>
      </c>
      <c r="BD83">
        <v>2962.3025705836499</v>
      </c>
      <c r="BE83">
        <v>2874.0305589519498</v>
      </c>
      <c r="BF83">
        <v>2726.0939224756298</v>
      </c>
      <c r="BG83">
        <v>2629.5841443341901</v>
      </c>
      <c r="BH83">
        <v>2722.5462666887902</v>
      </c>
      <c r="BI83">
        <v>2708.7690846474302</v>
      </c>
      <c r="BJ83">
        <v>2764.2490361934802</v>
      </c>
      <c r="BK83">
        <v>2773.56036391727</v>
      </c>
      <c r="BM83">
        <f t="shared" si="11"/>
        <v>0.98294322009812751</v>
      </c>
      <c r="BN83">
        <f t="shared" si="12"/>
        <v>0.97938061275036892</v>
      </c>
      <c r="BO83">
        <f t="shared" si="13"/>
        <v>0.9726812409918425</v>
      </c>
      <c r="BP83">
        <f t="shared" si="14"/>
        <v>1.0307136649458206</v>
      </c>
      <c r="BQ83">
        <f t="shared" si="15"/>
        <v>1.0542668890666742</v>
      </c>
      <c r="BR83">
        <f t="shared" si="16"/>
        <v>1.0367015363814782</v>
      </c>
      <c r="BS83">
        <f t="shared" si="17"/>
        <v>0.9658547134746539</v>
      </c>
      <c r="BT83">
        <f t="shared" si="18"/>
        <v>1.0050861411995011</v>
      </c>
      <c r="BU83">
        <f t="shared" si="19"/>
        <v>0.97992946698375305</v>
      </c>
      <c r="BV83">
        <f t="shared" si="20"/>
        <v>0.99664282492462541</v>
      </c>
    </row>
    <row r="84" spans="1:74" x14ac:dyDescent="0.25">
      <c r="A84" t="s">
        <v>241</v>
      </c>
      <c r="B84" t="s">
        <v>242</v>
      </c>
      <c r="C84" t="s">
        <v>85</v>
      </c>
      <c r="D84" t="s">
        <v>86</v>
      </c>
      <c r="E84">
        <v>4362.1360067740497</v>
      </c>
      <c r="F84">
        <v>4958.07371793728</v>
      </c>
      <c r="G84">
        <v>5270.2283008266204</v>
      </c>
      <c r="H84">
        <v>5523.33152501935</v>
      </c>
      <c r="I84">
        <v>5694.4095477195797</v>
      </c>
      <c r="J84">
        <v>6071.0246169762404</v>
      </c>
      <c r="K84">
        <v>6230.7942038859901</v>
      </c>
      <c r="L84">
        <v>6359.0279380205602</v>
      </c>
      <c r="M84">
        <v>6383.67921754076</v>
      </c>
      <c r="N84">
        <v>6757.76617311874</v>
      </c>
      <c r="O84">
        <v>7198.88396475222</v>
      </c>
      <c r="P84">
        <v>7788.0762213189</v>
      </c>
      <c r="Q84">
        <v>8513.7913297480409</v>
      </c>
      <c r="R84">
        <v>9211.7980318927093</v>
      </c>
      <c r="S84">
        <v>12609.953256176999</v>
      </c>
      <c r="T84">
        <v>14732.859014571201</v>
      </c>
      <c r="U84">
        <v>19562.586746466</v>
      </c>
      <c r="V84">
        <v>16725.6000938781</v>
      </c>
      <c r="W84">
        <v>12412.8097592958</v>
      </c>
      <c r="X84">
        <v>12177.6532549765</v>
      </c>
      <c r="Y84">
        <v>12186.9569423106</v>
      </c>
      <c r="Z84">
        <v>12492.0138601941</v>
      </c>
      <c r="AA84">
        <v>11800.2933377796</v>
      </c>
      <c r="AB84">
        <v>12142.114512337899</v>
      </c>
      <c r="AC84">
        <v>12712.491810514301</v>
      </c>
      <c r="AD84">
        <v>12085.7736396323</v>
      </c>
      <c r="AE84">
        <v>11665.1183284979</v>
      </c>
      <c r="AF84">
        <v>9401.5728980964395</v>
      </c>
      <c r="AG84">
        <v>10318.734550046</v>
      </c>
      <c r="AH84">
        <v>10894.429312583799</v>
      </c>
      <c r="AI84">
        <v>11148.9716841142</v>
      </c>
      <c r="AJ84">
        <v>11511.6507731488</v>
      </c>
      <c r="AK84">
        <v>10857.758825905301</v>
      </c>
      <c r="AL84">
        <v>10988.167868468099</v>
      </c>
      <c r="AM84">
        <v>11099.9575408245</v>
      </c>
      <c r="AN84">
        <v>11354.6580183226</v>
      </c>
      <c r="AO84">
        <v>11470.1560293892</v>
      </c>
      <c r="AP84">
        <v>11826.7455774026</v>
      </c>
      <c r="AQ84">
        <v>11937.636624773901</v>
      </c>
      <c r="AR84">
        <v>10608.4435536807</v>
      </c>
      <c r="AS84">
        <v>10160.344453797799</v>
      </c>
      <c r="AT84">
        <v>10132.7658335207</v>
      </c>
      <c r="AU84">
        <v>9869.7177590975498</v>
      </c>
      <c r="AV84">
        <v>9849.6388203994793</v>
      </c>
      <c r="AW84">
        <v>9669.6384746556996</v>
      </c>
      <c r="AX84">
        <v>9665.9968030436594</v>
      </c>
      <c r="AY84">
        <v>9134.5596885048399</v>
      </c>
      <c r="AZ84">
        <v>9404.4083003993692</v>
      </c>
      <c r="BA84">
        <v>8818.0239122742096</v>
      </c>
      <c r="BB84">
        <v>8545.9460530108099</v>
      </c>
      <c r="BC84">
        <v>8840.7306637978509</v>
      </c>
      <c r="BD84">
        <v>9127.7099682514709</v>
      </c>
      <c r="BE84">
        <v>9249.8582095392103</v>
      </c>
      <c r="BF84">
        <v>9409.0406823273497</v>
      </c>
      <c r="BG84">
        <v>9467.3637858591792</v>
      </c>
      <c r="BH84">
        <v>9512.0090523880808</v>
      </c>
      <c r="BI84">
        <v>9419.8567120665903</v>
      </c>
      <c r="BJ84">
        <v>9203.9935610855591</v>
      </c>
      <c r="BK84">
        <v>9077.0115544946293</v>
      </c>
      <c r="BM84">
        <f t="shared" si="11"/>
        <v>1.0318370672568831</v>
      </c>
      <c r="BN84">
        <f t="shared" si="12"/>
        <v>0.96665608058911212</v>
      </c>
      <c r="BO84">
        <f t="shared" si="13"/>
        <v>0.9685595504839869</v>
      </c>
      <c r="BP84">
        <f t="shared" si="14"/>
        <v>0.98679458230378381</v>
      </c>
      <c r="BQ84">
        <f t="shared" si="15"/>
        <v>0.98308196572184814</v>
      </c>
      <c r="BR84">
        <f t="shared" si="16"/>
        <v>0.99383956243247529</v>
      </c>
      <c r="BS84">
        <f t="shared" si="17"/>
        <v>0.99530643145070463</v>
      </c>
      <c r="BT84">
        <f t="shared" si="18"/>
        <v>1.009782775167211</v>
      </c>
      <c r="BU84">
        <f t="shared" si="19"/>
        <v>1.0234532053448733</v>
      </c>
      <c r="BV84">
        <f t="shared" si="20"/>
        <v>1.013989406736852</v>
      </c>
    </row>
    <row r="85" spans="1:74" x14ac:dyDescent="0.25">
      <c r="A85" t="s">
        <v>243</v>
      </c>
      <c r="B85" t="s">
        <v>244</v>
      </c>
      <c r="C85" t="s">
        <v>85</v>
      </c>
      <c r="D85" t="s">
        <v>86</v>
      </c>
      <c r="E85">
        <v>13827.4496385702</v>
      </c>
      <c r="F85">
        <v>14075.859420582001</v>
      </c>
      <c r="G85">
        <v>14142.2552886594</v>
      </c>
      <c r="H85">
        <v>14592.1446600406</v>
      </c>
      <c r="I85">
        <v>15227.9942651415</v>
      </c>
      <c r="J85">
        <v>15552.458143710301</v>
      </c>
      <c r="K85">
        <v>15783.918843469301</v>
      </c>
      <c r="L85">
        <v>16061.945750823499</v>
      </c>
      <c r="M85">
        <v>16620.869853470202</v>
      </c>
      <c r="N85">
        <v>16891.622033051299</v>
      </c>
      <c r="O85">
        <v>17843.455452650502</v>
      </c>
      <c r="P85">
        <v>18388.216937725902</v>
      </c>
      <c r="Q85">
        <v>19114.350231774599</v>
      </c>
      <c r="R85">
        <v>20319.128312809898</v>
      </c>
      <c r="S85">
        <v>19806.0945457956</v>
      </c>
      <c r="T85">
        <v>19514.362230342002</v>
      </c>
      <c r="U85">
        <v>20087.0355201784</v>
      </c>
      <c r="V85">
        <v>20584.5096452658</v>
      </c>
      <c r="W85">
        <v>21448.366134237502</v>
      </c>
      <c r="X85">
        <v>22230.9416558677</v>
      </c>
      <c r="Y85">
        <v>21754.080216681101</v>
      </c>
      <c r="Z85">
        <v>21578.816388182699</v>
      </c>
      <c r="AA85">
        <v>22020.5161106757</v>
      </c>
      <c r="AB85">
        <v>22942.367699290098</v>
      </c>
      <c r="AC85">
        <v>23427.502361175</v>
      </c>
      <c r="AD85">
        <v>24355.084075760598</v>
      </c>
      <c r="AE85">
        <v>25061.8483930646</v>
      </c>
      <c r="AF85">
        <v>26334.250824650098</v>
      </c>
      <c r="AG85">
        <v>27788.865147910899</v>
      </c>
      <c r="AH85">
        <v>28428.591693444501</v>
      </c>
      <c r="AI85">
        <v>28553.287428365002</v>
      </c>
      <c r="AJ85">
        <v>28155.451682279399</v>
      </c>
      <c r="AK85">
        <v>28183.595322013902</v>
      </c>
      <c r="AL85">
        <v>28826.4177961799</v>
      </c>
      <c r="AM85">
        <v>29873.045183998998</v>
      </c>
      <c r="AN85">
        <v>30525.6575499506</v>
      </c>
      <c r="AO85">
        <v>31219.968609961601</v>
      </c>
      <c r="AP85">
        <v>32476.513101099299</v>
      </c>
      <c r="AQ85">
        <v>33463.985715259398</v>
      </c>
      <c r="AR85">
        <v>34424.481759101203</v>
      </c>
      <c r="AS85">
        <v>35486.2988405672</v>
      </c>
      <c r="AT85">
        <v>36354.156832648303</v>
      </c>
      <c r="AU85">
        <v>37105.497206251297</v>
      </c>
      <c r="AV85">
        <v>38166.485770814099</v>
      </c>
      <c r="AW85">
        <v>38840.942793740702</v>
      </c>
      <c r="AX85">
        <v>39789.795671606997</v>
      </c>
      <c r="AY85">
        <v>40504.843619431602</v>
      </c>
      <c r="AZ85">
        <v>41213.724740894402</v>
      </c>
      <c r="BA85">
        <v>40749.1848633669</v>
      </c>
      <c r="BB85">
        <v>38724.728834501002</v>
      </c>
      <c r="BC85">
        <v>39079.842605581303</v>
      </c>
      <c r="BD85">
        <v>39413.323878959003</v>
      </c>
      <c r="BE85">
        <v>39706.610083038096</v>
      </c>
      <c r="BF85">
        <v>40248.743194643503</v>
      </c>
      <c r="BG85">
        <v>41124.121649656299</v>
      </c>
      <c r="BH85">
        <v>41756.900794760099</v>
      </c>
      <c r="BI85">
        <v>42201.641425327602</v>
      </c>
      <c r="BJ85">
        <v>42669.576511831801</v>
      </c>
      <c r="BK85">
        <v>42986.032876439698</v>
      </c>
      <c r="BM85">
        <f t="shared" si="11"/>
        <v>1.0522781202037044</v>
      </c>
      <c r="BN85">
        <f t="shared" si="12"/>
        <v>0.9909131217680599</v>
      </c>
      <c r="BO85">
        <f t="shared" si="13"/>
        <v>0.99153886958628901</v>
      </c>
      <c r="BP85">
        <f t="shared" si="14"/>
        <v>0.99261366801482809</v>
      </c>
      <c r="BQ85">
        <f t="shared" si="15"/>
        <v>0.98653043378314587</v>
      </c>
      <c r="BR85">
        <f t="shared" si="16"/>
        <v>0.97871374706868386</v>
      </c>
      <c r="BS85">
        <f t="shared" si="17"/>
        <v>0.98484611805330136</v>
      </c>
      <c r="BT85">
        <f t="shared" si="18"/>
        <v>0.98946153240616397</v>
      </c>
      <c r="BU85">
        <f t="shared" si="19"/>
        <v>0.9890335193185138</v>
      </c>
      <c r="BV85">
        <f t="shared" si="20"/>
        <v>0.99263815841025549</v>
      </c>
    </row>
    <row r="86" spans="1:74" x14ac:dyDescent="0.25">
      <c r="A86" t="s">
        <v>245</v>
      </c>
      <c r="B86" t="s">
        <v>246</v>
      </c>
      <c r="C86" t="s">
        <v>85</v>
      </c>
      <c r="D86" t="s">
        <v>86</v>
      </c>
      <c r="J86">
        <v>1780.4158359241701</v>
      </c>
      <c r="K86">
        <v>1892.8132837997</v>
      </c>
      <c r="L86">
        <v>1991.48392877266</v>
      </c>
      <c r="M86">
        <v>2061.4476466647802</v>
      </c>
      <c r="N86">
        <v>2139.8310301670199</v>
      </c>
      <c r="O86">
        <v>2374.6792901826302</v>
      </c>
      <c r="P86">
        <v>2408.16329346253</v>
      </c>
      <c r="Q86">
        <v>2451.5695916551699</v>
      </c>
      <c r="R86">
        <v>2587.6090642036202</v>
      </c>
      <c r="S86">
        <v>2791.19052875227</v>
      </c>
      <c r="T86">
        <v>2975.1684898039698</v>
      </c>
      <c r="U86">
        <v>3133.9013675868</v>
      </c>
      <c r="V86">
        <v>3327.2754281860298</v>
      </c>
      <c r="W86">
        <v>3553.6552161771101</v>
      </c>
      <c r="X86">
        <v>3787.5808228523802</v>
      </c>
      <c r="Y86">
        <v>3927.6643842858002</v>
      </c>
      <c r="Z86">
        <v>4100.7734446866898</v>
      </c>
      <c r="AA86">
        <v>4147.5866997417597</v>
      </c>
      <c r="AB86">
        <v>4288.1589424239501</v>
      </c>
      <c r="AC86">
        <v>4482.4355435854304</v>
      </c>
      <c r="AD86">
        <v>4662.8838279953698</v>
      </c>
      <c r="AE86">
        <v>4243.8190357256999</v>
      </c>
      <c r="AF86">
        <v>4262.8875527238197</v>
      </c>
      <c r="AG86">
        <v>4455.3816561943204</v>
      </c>
      <c r="AH86">
        <v>4123.9615368449004</v>
      </c>
      <c r="AI86">
        <v>3515.0521279836198</v>
      </c>
      <c r="AJ86">
        <v>2753.9345441267301</v>
      </c>
      <c r="AK86">
        <v>1505.7107646781801</v>
      </c>
      <c r="AL86">
        <v>1056.3872559796901</v>
      </c>
      <c r="AM86">
        <v>961.20684153289903</v>
      </c>
      <c r="AN86">
        <v>1023.96178855601</v>
      </c>
      <c r="AO86">
        <v>1180.7323601200001</v>
      </c>
      <c r="AP86">
        <v>1347.4685800683401</v>
      </c>
      <c r="AQ86">
        <v>1424.1094885131799</v>
      </c>
      <c r="AR86">
        <v>1495.4230004631199</v>
      </c>
      <c r="AS86">
        <v>1552.81884237848</v>
      </c>
      <c r="AT86">
        <v>1652.8810874507401</v>
      </c>
      <c r="AU86">
        <v>1759.0698340204799</v>
      </c>
      <c r="AV86">
        <v>1966.83910160655</v>
      </c>
      <c r="AW86">
        <v>2093.7331622469801</v>
      </c>
      <c r="AX86">
        <v>2309.1365158767398</v>
      </c>
      <c r="AY86">
        <v>2541.0564223849801</v>
      </c>
      <c r="AZ86">
        <v>2875.6564195846099</v>
      </c>
      <c r="BA86">
        <v>2954.16710843787</v>
      </c>
      <c r="BB86">
        <v>2871.7180586321401</v>
      </c>
      <c r="BC86">
        <v>3073.5247527343799</v>
      </c>
      <c r="BD86">
        <v>3322.0241778643299</v>
      </c>
      <c r="BE86">
        <v>3559.1181450362401</v>
      </c>
      <c r="BF86">
        <v>3690.7487465026102</v>
      </c>
      <c r="BG86">
        <v>3859.5820452466601</v>
      </c>
      <c r="BH86">
        <v>3964.5100458511201</v>
      </c>
      <c r="BI86">
        <v>4074.9257084784899</v>
      </c>
      <c r="BJ86">
        <v>4271.2822892525</v>
      </c>
      <c r="BK86">
        <v>4469.1829765378197</v>
      </c>
      <c r="BM86">
        <f t="shared" si="11"/>
        <v>1.0287107049237982</v>
      </c>
      <c r="BN86">
        <f t="shared" si="12"/>
        <v>0.93434030621594921</v>
      </c>
      <c r="BO86">
        <f t="shared" si="13"/>
        <v>0.92519638273984328</v>
      </c>
      <c r="BP86">
        <f t="shared" si="14"/>
        <v>0.9333840694491764</v>
      </c>
      <c r="BQ86">
        <f t="shared" si="15"/>
        <v>0.96433498715102062</v>
      </c>
      <c r="BR86">
        <f t="shared" si="16"/>
        <v>0.9562560669096335</v>
      </c>
      <c r="BS86">
        <f t="shared" si="17"/>
        <v>0.97353317323176725</v>
      </c>
      <c r="BT86">
        <f t="shared" si="18"/>
        <v>0.97290363787549949</v>
      </c>
      <c r="BU86">
        <f t="shared" si="19"/>
        <v>0.9540286575607313</v>
      </c>
      <c r="BV86">
        <f t="shared" si="20"/>
        <v>0.9557188219134789</v>
      </c>
    </row>
    <row r="87" spans="1:74" x14ac:dyDescent="0.25">
      <c r="A87" t="s">
        <v>247</v>
      </c>
      <c r="B87" t="s">
        <v>248</v>
      </c>
      <c r="C87" t="s">
        <v>85</v>
      </c>
      <c r="D87" t="s">
        <v>86</v>
      </c>
      <c r="E87">
        <v>1055.98788364813</v>
      </c>
      <c r="F87">
        <v>1058.22401420556</v>
      </c>
      <c r="G87">
        <v>1066.86271642828</v>
      </c>
      <c r="H87">
        <v>1079.0575260442899</v>
      </c>
      <c r="I87">
        <v>1070.0125209658599</v>
      </c>
      <c r="J87">
        <v>1054.52931686993</v>
      </c>
      <c r="K87">
        <v>983.95106019098102</v>
      </c>
      <c r="L87">
        <v>990.34348882651102</v>
      </c>
      <c r="M87">
        <v>971.42524946333197</v>
      </c>
      <c r="N87">
        <v>1005.80988775156</v>
      </c>
      <c r="O87">
        <v>1076.38660485844</v>
      </c>
      <c r="P87">
        <v>1102.5254623241501</v>
      </c>
      <c r="Q87">
        <v>1045.2336089652799</v>
      </c>
      <c r="R87">
        <v>1045.4881009073299</v>
      </c>
      <c r="S87">
        <v>1087.8476142509901</v>
      </c>
      <c r="T87">
        <v>930.01686546910196</v>
      </c>
      <c r="U87">
        <v>878.42942573667199</v>
      </c>
      <c r="V87">
        <v>881.44214711086602</v>
      </c>
      <c r="W87">
        <v>938.56408474760406</v>
      </c>
      <c r="X87">
        <v>896.74974129878694</v>
      </c>
      <c r="Y87">
        <v>880.54143780449795</v>
      </c>
      <c r="Z87">
        <v>827.81922550987599</v>
      </c>
      <c r="AA87">
        <v>748.82535411580898</v>
      </c>
      <c r="AB87">
        <v>693.46411379206495</v>
      </c>
      <c r="AC87">
        <v>730.83409771088895</v>
      </c>
      <c r="AD87">
        <v>745.33778207754494</v>
      </c>
      <c r="AE87">
        <v>761.38363858661603</v>
      </c>
      <c r="AF87">
        <v>775.095299642942</v>
      </c>
      <c r="AG87">
        <v>795.530456622109</v>
      </c>
      <c r="AH87">
        <v>812.32190512232205</v>
      </c>
      <c r="AI87">
        <v>815.50734151949405</v>
      </c>
      <c r="AJ87">
        <v>834.07307018640302</v>
      </c>
      <c r="AK87">
        <v>841.74535977214805</v>
      </c>
      <c r="AL87">
        <v>857.72437734446396</v>
      </c>
      <c r="AM87">
        <v>861.69220566731303</v>
      </c>
      <c r="AN87">
        <v>873.27504506300397</v>
      </c>
      <c r="AO87">
        <v>890.00924181028995</v>
      </c>
      <c r="AP87">
        <v>904.23726346094497</v>
      </c>
      <c r="AQ87">
        <v>923.62627116573105</v>
      </c>
      <c r="AR87">
        <v>940.933440912945</v>
      </c>
      <c r="AS87">
        <v>952.137474702379</v>
      </c>
      <c r="AT87">
        <v>966.26186701542304</v>
      </c>
      <c r="AU87">
        <v>985.33325690671495</v>
      </c>
      <c r="AV87">
        <v>1011.3976207132999</v>
      </c>
      <c r="AW87">
        <v>1041.82622676295</v>
      </c>
      <c r="AX87">
        <v>1075.8657717055701</v>
      </c>
      <c r="AY87">
        <v>1115.84971840359</v>
      </c>
      <c r="AZ87">
        <v>1134.69763510455</v>
      </c>
      <c r="BA87">
        <v>1206.99040627354</v>
      </c>
      <c r="BB87">
        <v>1233.6775611394501</v>
      </c>
      <c r="BC87">
        <v>1298.4369515921501</v>
      </c>
      <c r="BD87">
        <v>1445.3608888267199</v>
      </c>
      <c r="BE87">
        <v>1542.6851834027</v>
      </c>
      <c r="BF87">
        <v>1617.4667542171501</v>
      </c>
      <c r="BG87">
        <v>1626.62278287807</v>
      </c>
      <c r="BH87">
        <v>1624.7696240872399</v>
      </c>
      <c r="BI87">
        <v>1643.4487447777001</v>
      </c>
      <c r="BJ87">
        <v>1738.25193096663</v>
      </c>
      <c r="BK87">
        <v>1807.06353976317</v>
      </c>
      <c r="BM87">
        <f t="shared" si="11"/>
        <v>0.97836780394930645</v>
      </c>
      <c r="BN87">
        <f t="shared" si="12"/>
        <v>0.95012511745503569</v>
      </c>
      <c r="BO87">
        <f t="shared" si="13"/>
        <v>0.89834792239754313</v>
      </c>
      <c r="BP87">
        <f t="shared" si="14"/>
        <v>0.93691240726036407</v>
      </c>
      <c r="BQ87">
        <f t="shared" si="15"/>
        <v>0.95376623932487303</v>
      </c>
      <c r="BR87">
        <f t="shared" si="16"/>
        <v>0.9943711420021305</v>
      </c>
      <c r="BS87">
        <f t="shared" si="17"/>
        <v>1.0011405671077038</v>
      </c>
      <c r="BT87">
        <f t="shared" si="18"/>
        <v>0.98863419333896729</v>
      </c>
      <c r="BU87">
        <f t="shared" si="19"/>
        <v>0.94546061793458758</v>
      </c>
      <c r="BV87">
        <f t="shared" si="20"/>
        <v>0.96192075857744419</v>
      </c>
    </row>
    <row r="88" spans="1:74" x14ac:dyDescent="0.25">
      <c r="A88" t="s">
        <v>249</v>
      </c>
      <c r="B88" t="s">
        <v>250</v>
      </c>
      <c r="C88" t="s">
        <v>85</v>
      </c>
      <c r="D88" t="s">
        <v>86</v>
      </c>
      <c r="BM88" t="e">
        <f t="shared" si="11"/>
        <v>#DIV/0!</v>
      </c>
      <c r="BN88" t="e">
        <f t="shared" si="12"/>
        <v>#DIV/0!</v>
      </c>
      <c r="BO88" t="e">
        <f t="shared" si="13"/>
        <v>#DIV/0!</v>
      </c>
      <c r="BP88" t="e">
        <f t="shared" si="14"/>
        <v>#DIV/0!</v>
      </c>
      <c r="BQ88" t="e">
        <f t="shared" si="15"/>
        <v>#DIV/0!</v>
      </c>
      <c r="BR88" t="e">
        <f t="shared" si="16"/>
        <v>#DIV/0!</v>
      </c>
      <c r="BS88" t="e">
        <f t="shared" si="17"/>
        <v>#DIV/0!</v>
      </c>
      <c r="BT88" t="e">
        <f t="shared" si="18"/>
        <v>#DIV/0!</v>
      </c>
      <c r="BU88" t="e">
        <f t="shared" si="19"/>
        <v>#DIV/0!</v>
      </c>
      <c r="BV88" t="e">
        <f t="shared" si="20"/>
        <v>#DIV/0!</v>
      </c>
    </row>
    <row r="89" spans="1:74" x14ac:dyDescent="0.25">
      <c r="A89" t="s">
        <v>251</v>
      </c>
      <c r="B89" t="s">
        <v>252</v>
      </c>
      <c r="C89" t="s">
        <v>85</v>
      </c>
      <c r="D89" t="s">
        <v>86</v>
      </c>
      <c r="AE89">
        <v>513.11441785161503</v>
      </c>
      <c r="AF89">
        <v>514.34024674020804</v>
      </c>
      <c r="AG89">
        <v>530.22782333034604</v>
      </c>
      <c r="AH89">
        <v>534.91485786408396</v>
      </c>
      <c r="AI89">
        <v>541.80962082754399</v>
      </c>
      <c r="AJ89">
        <v>540.42967441134601</v>
      </c>
      <c r="AK89">
        <v>543.057407165732</v>
      </c>
      <c r="AL89">
        <v>555.469294056595</v>
      </c>
      <c r="AM89">
        <v>562.51937320392994</v>
      </c>
      <c r="AN89">
        <v>573.17960208805403</v>
      </c>
      <c r="AO89">
        <v>583.17696170554404</v>
      </c>
      <c r="AP89">
        <v>597.52034001159404</v>
      </c>
      <c r="AQ89">
        <v>603.64008128377498</v>
      </c>
      <c r="AR89">
        <v>611.56081794814395</v>
      </c>
      <c r="AS89">
        <v>612.720609711875</v>
      </c>
      <c r="AT89">
        <v>621.82895971005405</v>
      </c>
      <c r="AU89">
        <v>641.07292720926603</v>
      </c>
      <c r="AV89">
        <v>636.69223513112104</v>
      </c>
      <c r="AW89">
        <v>638.98789163560798</v>
      </c>
      <c r="AX89">
        <v>644.85835232337604</v>
      </c>
      <c r="AY89">
        <v>638.59933754277699</v>
      </c>
      <c r="AZ89">
        <v>667.095295376801</v>
      </c>
      <c r="BA89">
        <v>678.95242099029497</v>
      </c>
      <c r="BB89">
        <v>656.15901564500496</v>
      </c>
      <c r="BC89">
        <v>672.42440256325995</v>
      </c>
      <c r="BD89">
        <v>694.60311539905604</v>
      </c>
      <c r="BE89">
        <v>719.70918524166302</v>
      </c>
      <c r="BF89">
        <v>731.49333769902705</v>
      </c>
      <c r="BG89">
        <v>741.04971731217597</v>
      </c>
      <c r="BH89">
        <v>750.40307636385398</v>
      </c>
      <c r="BI89">
        <v>809.95781653274696</v>
      </c>
      <c r="BJ89">
        <v>893.12933200794998</v>
      </c>
      <c r="BK89">
        <v>943.36003414244203</v>
      </c>
      <c r="BM89">
        <f t="shared" si="11"/>
        <v>1.0347376242676236</v>
      </c>
      <c r="BN89">
        <f t="shared" si="12"/>
        <v>0.97581083188496454</v>
      </c>
      <c r="BO89">
        <f t="shared" si="13"/>
        <v>0.96806994909164179</v>
      </c>
      <c r="BP89">
        <f t="shared" si="14"/>
        <v>0.96511636872582518</v>
      </c>
      <c r="BQ89">
        <f t="shared" si="15"/>
        <v>0.98389028053976257</v>
      </c>
      <c r="BR89">
        <f t="shared" si="16"/>
        <v>0.98710426656957595</v>
      </c>
      <c r="BS89">
        <f t="shared" si="17"/>
        <v>0.98753555342949739</v>
      </c>
      <c r="BT89">
        <f t="shared" si="18"/>
        <v>0.92647180019345465</v>
      </c>
      <c r="BU89">
        <f t="shared" si="19"/>
        <v>0.90687629160245442</v>
      </c>
      <c r="BV89">
        <f t="shared" si="20"/>
        <v>0.94675341299554405</v>
      </c>
    </row>
    <row r="90" spans="1:74" x14ac:dyDescent="0.25">
      <c r="A90" t="s">
        <v>253</v>
      </c>
      <c r="B90" t="s">
        <v>254</v>
      </c>
      <c r="C90" t="s">
        <v>85</v>
      </c>
      <c r="D90" t="s">
        <v>86</v>
      </c>
      <c r="K90">
        <v>414.93486366365602</v>
      </c>
      <c r="L90">
        <v>404.089518727626</v>
      </c>
      <c r="M90">
        <v>430.69752144330101</v>
      </c>
      <c r="N90">
        <v>428.84319008934199</v>
      </c>
      <c r="O90">
        <v>442.31201031756899</v>
      </c>
      <c r="P90">
        <v>429.34936288038898</v>
      </c>
      <c r="Q90">
        <v>417.87998329743402</v>
      </c>
      <c r="R90">
        <v>443.03439824923498</v>
      </c>
      <c r="S90">
        <v>454.89819752766999</v>
      </c>
      <c r="T90">
        <v>495.43688259760199</v>
      </c>
      <c r="U90">
        <v>514.86077884276301</v>
      </c>
      <c r="V90">
        <v>515.06978008356998</v>
      </c>
      <c r="W90">
        <v>529.44730009185105</v>
      </c>
      <c r="X90">
        <v>505.27834714654801</v>
      </c>
      <c r="Y90">
        <v>519.70441765256396</v>
      </c>
      <c r="Z90">
        <v>520.36484641703805</v>
      </c>
      <c r="AA90">
        <v>500.74948992096199</v>
      </c>
      <c r="AB90">
        <v>537.73333411260899</v>
      </c>
      <c r="AC90">
        <v>537.18413785240705</v>
      </c>
      <c r="AD90">
        <v>511.60557643991302</v>
      </c>
      <c r="AE90">
        <v>508.73425050043602</v>
      </c>
      <c r="AF90">
        <v>496.209926418897</v>
      </c>
      <c r="AG90">
        <v>493.24580457363101</v>
      </c>
      <c r="AH90">
        <v>498.25824712885799</v>
      </c>
      <c r="AI90">
        <v>494.41457325803799</v>
      </c>
      <c r="AJ90">
        <v>490.73420570388799</v>
      </c>
      <c r="AK90">
        <v>490.13113943363498</v>
      </c>
      <c r="AL90">
        <v>489.00456263877197</v>
      </c>
      <c r="AM90">
        <v>474.83216762033697</v>
      </c>
      <c r="AN90">
        <v>464.43421755133301</v>
      </c>
      <c r="AO90">
        <v>460.27633237464698</v>
      </c>
      <c r="AP90">
        <v>468.17636936583</v>
      </c>
      <c r="AQ90">
        <v>469.84748982460599</v>
      </c>
      <c r="AR90">
        <v>484.64853230119201</v>
      </c>
      <c r="AS90">
        <v>495.56195066617403</v>
      </c>
      <c r="AT90">
        <v>507.97064968987002</v>
      </c>
      <c r="AU90">
        <v>475.99708805008601</v>
      </c>
      <c r="AV90">
        <v>492.67712648472798</v>
      </c>
      <c r="AW90">
        <v>510.98723692096598</v>
      </c>
      <c r="AX90">
        <v>490.69445100090002</v>
      </c>
      <c r="AY90">
        <v>481.33630538917703</v>
      </c>
      <c r="AZ90">
        <v>484.09038390195701</v>
      </c>
      <c r="BA90">
        <v>496.87188520437297</v>
      </c>
      <c r="BB90">
        <v>513.42013296524499</v>
      </c>
      <c r="BC90">
        <v>530.78769342510702</v>
      </c>
      <c r="BD90">
        <v>492.88564500798202</v>
      </c>
      <c r="BE90">
        <v>504.949713709538</v>
      </c>
      <c r="BF90">
        <v>513.31436413707502</v>
      </c>
      <c r="BG90">
        <v>493.33140279732299</v>
      </c>
      <c r="BH90">
        <v>506.80261788750499</v>
      </c>
      <c r="BI90">
        <v>493.87543030023198</v>
      </c>
      <c r="BJ90">
        <v>501.28101506668702</v>
      </c>
      <c r="BK90">
        <v>518.84900653588204</v>
      </c>
      <c r="BM90">
        <f t="shared" si="11"/>
        <v>0.96776860372557261</v>
      </c>
      <c r="BN90">
        <f t="shared" si="12"/>
        <v>0.96727964744662531</v>
      </c>
      <c r="BO90">
        <f t="shared" si="13"/>
        <v>1.0768982598722492</v>
      </c>
      <c r="BP90">
        <f t="shared" si="14"/>
        <v>0.97610837599465283</v>
      </c>
      <c r="BQ90">
        <f t="shared" si="15"/>
        <v>0.98370462427717431</v>
      </c>
      <c r="BR90">
        <f t="shared" si="16"/>
        <v>1.0405061612263951</v>
      </c>
      <c r="BS90">
        <f t="shared" si="17"/>
        <v>0.97341920776507862</v>
      </c>
      <c r="BT90">
        <f t="shared" si="18"/>
        <v>1.0261749963536644</v>
      </c>
      <c r="BU90">
        <f t="shared" si="19"/>
        <v>0.98522668015769588</v>
      </c>
      <c r="BV90">
        <f t="shared" si="20"/>
        <v>0.96614045464500653</v>
      </c>
    </row>
    <row r="91" spans="1:74" x14ac:dyDescent="0.25">
      <c r="A91" t="s">
        <v>255</v>
      </c>
      <c r="B91" t="s">
        <v>256</v>
      </c>
      <c r="C91" t="s">
        <v>85</v>
      </c>
      <c r="D91" t="s">
        <v>86</v>
      </c>
      <c r="O91">
        <v>492.26791821648698</v>
      </c>
      <c r="P91">
        <v>464.17562620875299</v>
      </c>
      <c r="Q91">
        <v>484.22212783159199</v>
      </c>
      <c r="R91">
        <v>480.64011717888297</v>
      </c>
      <c r="S91">
        <v>494.925220042859</v>
      </c>
      <c r="T91">
        <v>527.96095304400797</v>
      </c>
      <c r="U91">
        <v>550.87312377609896</v>
      </c>
      <c r="V91">
        <v>510.50311589458602</v>
      </c>
      <c r="W91">
        <v>577.20906269778402</v>
      </c>
      <c r="X91">
        <v>586.75584588016295</v>
      </c>
      <c r="Y91">
        <v>488.76740955347702</v>
      </c>
      <c r="Z91">
        <v>568.739441556982</v>
      </c>
      <c r="AA91">
        <v>580.48857147427805</v>
      </c>
      <c r="AB91">
        <v>547.38667421574405</v>
      </c>
      <c r="AC91">
        <v>582.46748245966705</v>
      </c>
      <c r="AD91">
        <v>592.20552981798903</v>
      </c>
      <c r="AE91">
        <v>574.10296943500998</v>
      </c>
      <c r="AF91">
        <v>577.65741580790302</v>
      </c>
      <c r="AG91">
        <v>591.08942893931896</v>
      </c>
      <c r="AH91">
        <v>613.50541686620602</v>
      </c>
      <c r="AI91">
        <v>636.59861995708798</v>
      </c>
      <c r="AJ91">
        <v>654.13409125916496</v>
      </c>
      <c r="AK91">
        <v>646.53382800982399</v>
      </c>
      <c r="AL91">
        <v>645.51413762906895</v>
      </c>
      <c r="AM91">
        <v>651.85007089813996</v>
      </c>
      <c r="AN91">
        <v>666.46402111639702</v>
      </c>
      <c r="AO91">
        <v>729.05749918352296</v>
      </c>
      <c r="AP91">
        <v>761.58453556693905</v>
      </c>
      <c r="AQ91">
        <v>537.20960284196406</v>
      </c>
      <c r="AR91">
        <v>532.22533922272999</v>
      </c>
      <c r="AS91">
        <v>549.81970748869799</v>
      </c>
      <c r="AT91">
        <v>550.03941898195399</v>
      </c>
      <c r="AU91">
        <v>532.74785889985105</v>
      </c>
      <c r="AV91">
        <v>523.73094782211899</v>
      </c>
      <c r="AW91">
        <v>525.82437310534601</v>
      </c>
      <c r="AX91">
        <v>535.44095745500499</v>
      </c>
      <c r="AY91">
        <v>534.82227228318698</v>
      </c>
      <c r="AZ91">
        <v>538.98548180532396</v>
      </c>
      <c r="BA91">
        <v>542.64595112950406</v>
      </c>
      <c r="BB91">
        <v>546.94709226166901</v>
      </c>
      <c r="BC91">
        <v>557.63213262612601</v>
      </c>
      <c r="BD91">
        <v>587.14038303806103</v>
      </c>
      <c r="BE91">
        <v>561.98665003621295</v>
      </c>
      <c r="BF91">
        <v>565.04796992551803</v>
      </c>
      <c r="BG91">
        <v>555.60504872996205</v>
      </c>
      <c r="BH91">
        <v>574.49170057659205</v>
      </c>
      <c r="BI91">
        <v>594.97835869271603</v>
      </c>
      <c r="BJ91">
        <v>614.43942991841095</v>
      </c>
      <c r="BK91">
        <v>622.07982541769695</v>
      </c>
      <c r="BM91">
        <f t="shared" si="11"/>
        <v>0.99213609288170923</v>
      </c>
      <c r="BN91">
        <f t="shared" si="12"/>
        <v>0.98083854975477003</v>
      </c>
      <c r="BO91">
        <f t="shared" si="13"/>
        <v>0.94974242742553416</v>
      </c>
      <c r="BP91">
        <f t="shared" si="14"/>
        <v>1.0447585952446152</v>
      </c>
      <c r="BQ91">
        <f t="shared" si="15"/>
        <v>0.99458219469453435</v>
      </c>
      <c r="BR91">
        <f t="shared" si="16"/>
        <v>1.0169957440400177</v>
      </c>
      <c r="BS91">
        <f t="shared" si="17"/>
        <v>0.9671245871303723</v>
      </c>
      <c r="BT91">
        <f t="shared" si="18"/>
        <v>0.96556738944062237</v>
      </c>
      <c r="BU91">
        <f t="shared" si="19"/>
        <v>0.96832711203400623</v>
      </c>
      <c r="BV91">
        <f t="shared" si="20"/>
        <v>0.98771798218314533</v>
      </c>
    </row>
    <row r="92" spans="1:74" x14ac:dyDescent="0.25">
      <c r="A92" t="s">
        <v>257</v>
      </c>
      <c r="B92" t="s">
        <v>258</v>
      </c>
      <c r="C92" t="s">
        <v>85</v>
      </c>
      <c r="D92" t="s">
        <v>86</v>
      </c>
      <c r="Y92">
        <v>659.48179421070301</v>
      </c>
      <c r="Z92">
        <v>659.41807205007399</v>
      </c>
      <c r="AA92">
        <v>625.97491818169499</v>
      </c>
      <c r="AB92">
        <v>607.02134199639295</v>
      </c>
      <c r="AC92">
        <v>569.98537069734903</v>
      </c>
      <c r="AD92">
        <v>605.95587133109996</v>
      </c>
      <c r="AE92">
        <v>564.72173475507702</v>
      </c>
      <c r="AF92">
        <v>568.28213735874101</v>
      </c>
      <c r="AG92">
        <v>565.67662971727202</v>
      </c>
      <c r="AH92">
        <v>542.703199881665</v>
      </c>
      <c r="AI92">
        <v>517.17435104606795</v>
      </c>
      <c r="AJ92">
        <v>495.72750253567602</v>
      </c>
      <c r="AK92">
        <v>646.44450840235004</v>
      </c>
      <c r="AL92">
        <v>693.92044016134901</v>
      </c>
      <c r="AM92">
        <v>781.77278677499203</v>
      </c>
      <c r="AN92">
        <v>885.80552942737097</v>
      </c>
      <c r="AO92">
        <v>1420.98302290724</v>
      </c>
      <c r="AP92">
        <v>3415.6278300219501</v>
      </c>
      <c r="AQ92">
        <v>4060.8977160051199</v>
      </c>
      <c r="AR92">
        <v>4898.9004916368003</v>
      </c>
      <c r="AS92">
        <v>5557.9639416094697</v>
      </c>
      <c r="AT92">
        <v>8714.2317195839205</v>
      </c>
      <c r="AU92">
        <v>9987.8072038293794</v>
      </c>
      <c r="AV92">
        <v>10912.8824970404</v>
      </c>
      <c r="AW92">
        <v>14423.497197045999</v>
      </c>
      <c r="AX92">
        <v>16107.1601253669</v>
      </c>
      <c r="AY92">
        <v>16575.082271539701</v>
      </c>
      <c r="AZ92">
        <v>18243.2387488032</v>
      </c>
      <c r="BA92">
        <v>20512.940722759198</v>
      </c>
      <c r="BB92">
        <v>19848.7072187909</v>
      </c>
      <c r="BC92">
        <v>17272.0097706819</v>
      </c>
      <c r="BD92">
        <v>17593.1435205546</v>
      </c>
      <c r="BE92">
        <v>18236.305891890599</v>
      </c>
      <c r="BF92">
        <v>16748.089996970801</v>
      </c>
      <c r="BG92">
        <v>16130.336367463</v>
      </c>
      <c r="BH92">
        <v>14080.076577342599</v>
      </c>
      <c r="BI92">
        <v>12346.259557348099</v>
      </c>
      <c r="BJ92">
        <v>11331.1527952619</v>
      </c>
      <c r="BK92">
        <v>10602.2861568599</v>
      </c>
      <c r="BM92">
        <f t="shared" si="11"/>
        <v>1.0334648245171083</v>
      </c>
      <c r="BN92">
        <f t="shared" si="12"/>
        <v>1.149183417698314</v>
      </c>
      <c r="BO92">
        <f t="shared" si="13"/>
        <v>0.98174665320626131</v>
      </c>
      <c r="BP92">
        <f t="shared" si="14"/>
        <v>0.96473176227966195</v>
      </c>
      <c r="BQ92">
        <f t="shared" si="15"/>
        <v>1.0888588427211086</v>
      </c>
      <c r="BR92">
        <f t="shared" si="16"/>
        <v>1.0382976284830545</v>
      </c>
      <c r="BS92">
        <f t="shared" si="17"/>
        <v>1.1456142499551203</v>
      </c>
      <c r="BT92">
        <f t="shared" si="18"/>
        <v>1.1404325748977622</v>
      </c>
      <c r="BU92">
        <f t="shared" si="19"/>
        <v>1.0895854799972924</v>
      </c>
      <c r="BV92">
        <f t="shared" si="20"/>
        <v>1.0687461767790909</v>
      </c>
    </row>
    <row r="93" spans="1:74" x14ac:dyDescent="0.25">
      <c r="A93" t="s">
        <v>259</v>
      </c>
      <c r="B93" t="s">
        <v>260</v>
      </c>
      <c r="C93" t="s">
        <v>85</v>
      </c>
      <c r="D93" t="s">
        <v>86</v>
      </c>
      <c r="E93">
        <v>6779.8867829559204</v>
      </c>
      <c r="F93">
        <v>7476.29745734067</v>
      </c>
      <c r="G93">
        <v>7545.8572161694101</v>
      </c>
      <c r="H93">
        <v>8279.9428073123108</v>
      </c>
      <c r="I93">
        <v>8931.2839121288198</v>
      </c>
      <c r="J93">
        <v>9724.5722020118301</v>
      </c>
      <c r="K93">
        <v>10241.8149619167</v>
      </c>
      <c r="L93">
        <v>10715.5882974665</v>
      </c>
      <c r="M93">
        <v>11355.574261330899</v>
      </c>
      <c r="N93">
        <v>12434.2251126829</v>
      </c>
      <c r="O93">
        <v>13392.3081358857</v>
      </c>
      <c r="P93">
        <v>14379.900745061799</v>
      </c>
      <c r="Q93">
        <v>15738.282473094399</v>
      </c>
      <c r="R93">
        <v>16934.802445068301</v>
      </c>
      <c r="S93">
        <v>15786.2695800376</v>
      </c>
      <c r="T93">
        <v>16634.474831322801</v>
      </c>
      <c r="U93">
        <v>17500.312920664299</v>
      </c>
      <c r="V93">
        <v>17782.120845891201</v>
      </c>
      <c r="W93">
        <v>18825.090623972101</v>
      </c>
      <c r="X93">
        <v>19202.055082614701</v>
      </c>
      <c r="Y93">
        <v>19143.124111027901</v>
      </c>
      <c r="Z93">
        <v>18677.475073220699</v>
      </c>
      <c r="AA93">
        <v>18352.439856488101</v>
      </c>
      <c r="AB93">
        <v>18049.183742023801</v>
      </c>
      <c r="AC93">
        <v>18320.5841977454</v>
      </c>
      <c r="AD93">
        <v>18707.568983241301</v>
      </c>
      <c r="AE93">
        <v>18742.316058041299</v>
      </c>
      <c r="AF93">
        <v>18257.804026946302</v>
      </c>
      <c r="AG93">
        <v>18971.643505809501</v>
      </c>
      <c r="AH93">
        <v>19590.067786379801</v>
      </c>
      <c r="AI93">
        <v>19383.934648323</v>
      </c>
      <c r="AJ93">
        <v>19746.382135944401</v>
      </c>
      <c r="AK93">
        <v>19733.290413085098</v>
      </c>
      <c r="AL93">
        <v>19303.666984465399</v>
      </c>
      <c r="AM93">
        <v>19591.399522048901</v>
      </c>
      <c r="AN93">
        <v>19909.529603090799</v>
      </c>
      <c r="AO93">
        <v>20389.318015386601</v>
      </c>
      <c r="AP93">
        <v>21198.790649606199</v>
      </c>
      <c r="AQ93">
        <v>21902.738778457999</v>
      </c>
      <c r="AR93">
        <v>22489.3159600447</v>
      </c>
      <c r="AS93">
        <v>23275.444306050202</v>
      </c>
      <c r="AT93">
        <v>24111.4174535329</v>
      </c>
      <c r="AU93">
        <v>24965.594027122101</v>
      </c>
      <c r="AV93">
        <v>26349.277336235798</v>
      </c>
      <c r="AW93">
        <v>27614.405934628201</v>
      </c>
      <c r="AX93">
        <v>27698.510614847499</v>
      </c>
      <c r="AY93">
        <v>29176.392866489601</v>
      </c>
      <c r="AZ93">
        <v>30054.889388380499</v>
      </c>
      <c r="BA93">
        <v>29874.743445672699</v>
      </c>
      <c r="BB93">
        <v>28514.8100942614</v>
      </c>
      <c r="BC93">
        <v>26917.7589787254</v>
      </c>
      <c r="BD93">
        <v>24495.711134520199</v>
      </c>
      <c r="BE93">
        <v>22830.526778771899</v>
      </c>
      <c r="BF93">
        <v>22251.257292413098</v>
      </c>
      <c r="BG93">
        <v>22565.680482542601</v>
      </c>
      <c r="BH93">
        <v>22615.3945872492</v>
      </c>
      <c r="BI93">
        <v>22666.2862405708</v>
      </c>
      <c r="BJ93">
        <v>23052.9862375429</v>
      </c>
      <c r="BK93">
        <v>23558.083970887099</v>
      </c>
      <c r="BM93">
        <f t="shared" si="11"/>
        <v>1.0476921763433025</v>
      </c>
      <c r="BN93">
        <f t="shared" si="12"/>
        <v>1.05933076066244</v>
      </c>
      <c r="BO93">
        <f t="shared" si="13"/>
        <v>1.0988764045634081</v>
      </c>
      <c r="BP93">
        <f t="shared" si="14"/>
        <v>1.0729367470091233</v>
      </c>
      <c r="BQ93">
        <f t="shared" si="15"/>
        <v>1.0260331125898361</v>
      </c>
      <c r="BR93">
        <f t="shared" si="16"/>
        <v>0.9860663102815469</v>
      </c>
      <c r="BS93">
        <f t="shared" si="17"/>
        <v>0.99780175824415507</v>
      </c>
      <c r="BT93">
        <f t="shared" si="18"/>
        <v>0.99775474231722583</v>
      </c>
      <c r="BU93">
        <f t="shared" si="19"/>
        <v>0.98322560066676568</v>
      </c>
      <c r="BV93">
        <f t="shared" si="20"/>
        <v>0.97855947308922087</v>
      </c>
    </row>
    <row r="94" spans="1:74" x14ac:dyDescent="0.25">
      <c r="A94" t="s">
        <v>261</v>
      </c>
      <c r="B94" t="s">
        <v>262</v>
      </c>
      <c r="C94" t="s">
        <v>85</v>
      </c>
      <c r="D94" t="s">
        <v>86</v>
      </c>
      <c r="V94">
        <v>2944.4747401258901</v>
      </c>
      <c r="W94">
        <v>3140.9488710266</v>
      </c>
      <c r="X94">
        <v>3335.6633266354902</v>
      </c>
      <c r="Y94">
        <v>3301.7260219779901</v>
      </c>
      <c r="Z94">
        <v>3294.1070510972299</v>
      </c>
      <c r="AA94">
        <v>3337.3295953055899</v>
      </c>
      <c r="AB94">
        <v>3354.2119728532698</v>
      </c>
      <c r="AC94">
        <v>3387.1966742045802</v>
      </c>
      <c r="AD94">
        <v>3536.9793614745599</v>
      </c>
      <c r="AE94">
        <v>3782.1680232373001</v>
      </c>
      <c r="AF94">
        <v>4157.5777964291401</v>
      </c>
      <c r="AG94">
        <v>4338.3408637135399</v>
      </c>
      <c r="AH94">
        <v>4557.3480955729501</v>
      </c>
      <c r="AI94">
        <v>4769.39689123885</v>
      </c>
      <c r="AJ94">
        <v>4829.0123813233204</v>
      </c>
      <c r="AK94">
        <v>4753.1706661713797</v>
      </c>
      <c r="AL94">
        <v>4609.5408540610897</v>
      </c>
      <c r="AM94">
        <v>4634.66803425752</v>
      </c>
      <c r="AN94">
        <v>4689.1850985732599</v>
      </c>
      <c r="AO94">
        <v>4862.73043799469</v>
      </c>
      <c r="AP94">
        <v>5078.1628790792302</v>
      </c>
      <c r="AQ94">
        <v>5649.7706798284498</v>
      </c>
      <c r="AR94">
        <v>6015.2792900129598</v>
      </c>
      <c r="AS94">
        <v>6284.6999678430202</v>
      </c>
      <c r="AT94">
        <v>6132.6947561360603</v>
      </c>
      <c r="AU94">
        <v>6319.9292498600698</v>
      </c>
      <c r="AV94">
        <v>6893.3680637817397</v>
      </c>
      <c r="AW94">
        <v>6826.2900174695696</v>
      </c>
      <c r="AX94">
        <v>7709.1495517784597</v>
      </c>
      <c r="AY94">
        <v>7382.1626140201597</v>
      </c>
      <c r="AZ94">
        <v>7815.0652046227797</v>
      </c>
      <c r="BA94">
        <v>7869.21693735805</v>
      </c>
      <c r="BB94">
        <v>7325.6710994073001</v>
      </c>
      <c r="BC94">
        <v>7257.7566223231897</v>
      </c>
      <c r="BD94">
        <v>7274.7231357242599</v>
      </c>
      <c r="BE94">
        <v>7147.1891873790901</v>
      </c>
      <c r="BF94">
        <v>7266.2873404228303</v>
      </c>
      <c r="BG94">
        <v>7747.5007307619599</v>
      </c>
      <c r="BH94">
        <v>8194.2381676677996</v>
      </c>
      <c r="BI94">
        <v>8449.3077685845801</v>
      </c>
      <c r="BJ94">
        <v>8827.6986043089892</v>
      </c>
      <c r="BK94">
        <v>9205.6539187843791</v>
      </c>
      <c r="BM94">
        <f t="shared" si="11"/>
        <v>1.0741974121653819</v>
      </c>
      <c r="BN94">
        <f t="shared" si="12"/>
        <v>1.0093575026855022</v>
      </c>
      <c r="BO94">
        <f t="shared" si="13"/>
        <v>0.99766774445095341</v>
      </c>
      <c r="BP94">
        <f t="shared" si="14"/>
        <v>1.0178439306700284</v>
      </c>
      <c r="BQ94">
        <f t="shared" si="15"/>
        <v>0.98360949031272282</v>
      </c>
      <c r="BR94">
        <f t="shared" si="16"/>
        <v>0.93788791933527149</v>
      </c>
      <c r="BS94">
        <f t="shared" si="17"/>
        <v>0.94548151667490676</v>
      </c>
      <c r="BT94">
        <f t="shared" si="18"/>
        <v>0.96981177536636121</v>
      </c>
      <c r="BU94">
        <f t="shared" si="19"/>
        <v>0.9571359589078281</v>
      </c>
      <c r="BV94">
        <f t="shared" si="20"/>
        <v>0.95894313236084594</v>
      </c>
    </row>
    <row r="95" spans="1:74" x14ac:dyDescent="0.25">
      <c r="A95" t="s">
        <v>263</v>
      </c>
      <c r="B95" t="s">
        <v>264</v>
      </c>
      <c r="C95" t="s">
        <v>85</v>
      </c>
      <c r="D95" t="s">
        <v>86</v>
      </c>
      <c r="O95">
        <v>15656.4729016411</v>
      </c>
      <c r="P95">
        <v>17401.318815786501</v>
      </c>
      <c r="Q95">
        <v>18055.461814736002</v>
      </c>
      <c r="R95">
        <v>19008.827909676998</v>
      </c>
      <c r="S95">
        <v>19890.555063983898</v>
      </c>
      <c r="T95">
        <v>19978.734734742</v>
      </c>
      <c r="U95">
        <v>21126.715011238401</v>
      </c>
      <c r="V95">
        <v>23130.199327442398</v>
      </c>
      <c r="W95">
        <v>24621.560440794699</v>
      </c>
      <c r="X95">
        <v>25610.1031611625</v>
      </c>
      <c r="Y95">
        <v>27499.383484289599</v>
      </c>
      <c r="Z95">
        <v>27248.0986152271</v>
      </c>
      <c r="AA95">
        <v>25790.972400525501</v>
      </c>
      <c r="AB95">
        <v>26375.336720802599</v>
      </c>
      <c r="AC95">
        <v>24724.4610195573</v>
      </c>
      <c r="AD95">
        <v>25387.6140366334</v>
      </c>
      <c r="AE95">
        <v>27036.990708914</v>
      </c>
      <c r="AF95">
        <v>28211.921158479701</v>
      </c>
      <c r="AG95">
        <v>29412.242336433901</v>
      </c>
      <c r="AH95">
        <v>31087.320422779099</v>
      </c>
      <c r="AI95">
        <v>27295.952344425401</v>
      </c>
      <c r="AJ95">
        <v>27314.107194087999</v>
      </c>
      <c r="AK95">
        <v>26011.6275626403</v>
      </c>
      <c r="AL95">
        <v>24748.533678431999</v>
      </c>
      <c r="AM95">
        <v>26073.027099751402</v>
      </c>
      <c r="AN95">
        <v>26899.801857584302</v>
      </c>
      <c r="AO95">
        <v>27262.413904332399</v>
      </c>
      <c r="AP95">
        <v>27613.480696594001</v>
      </c>
      <c r="AQ95">
        <v>29702.688972125001</v>
      </c>
      <c r="AR95">
        <v>30111.9577032899</v>
      </c>
      <c r="AS95">
        <v>32193.002521368198</v>
      </c>
      <c r="AT95">
        <v>32514.759849498601</v>
      </c>
      <c r="AU95">
        <v>32051.665664368</v>
      </c>
      <c r="AV95">
        <v>33379.583468999997</v>
      </c>
      <c r="AW95">
        <v>35593.425498119803</v>
      </c>
      <c r="AX95">
        <v>37352.892536691303</v>
      </c>
      <c r="AY95">
        <v>39539.9157055674</v>
      </c>
      <c r="AZ95">
        <v>40626.781427279297</v>
      </c>
      <c r="BA95">
        <v>43305.702760853397</v>
      </c>
      <c r="BB95">
        <v>43684.587199795998</v>
      </c>
      <c r="BC95">
        <v>43988.332493194597</v>
      </c>
      <c r="BD95">
        <v>43781.4625641366</v>
      </c>
      <c r="BE95">
        <v>44454.373549774798</v>
      </c>
      <c r="BF95">
        <v>44131.2517597431</v>
      </c>
      <c r="BG95">
        <v>46362.590666508499</v>
      </c>
      <c r="BH95">
        <v>45335.613030079599</v>
      </c>
      <c r="BI95">
        <v>47974.073174884601</v>
      </c>
      <c r="BJ95">
        <v>48460.751411798599</v>
      </c>
      <c r="BM95">
        <f t="shared" si="11"/>
        <v>0.99132681654493526</v>
      </c>
      <c r="BN95">
        <f t="shared" si="12"/>
        <v>0.99309486683893755</v>
      </c>
      <c r="BO95">
        <f t="shared" si="13"/>
        <v>1.0047250575230315</v>
      </c>
      <c r="BP95">
        <f t="shared" si="14"/>
        <v>0.98486288452845361</v>
      </c>
      <c r="BQ95">
        <f t="shared" si="15"/>
        <v>1.0073218360492202</v>
      </c>
      <c r="BR95">
        <f t="shared" si="16"/>
        <v>0.95187199691200008</v>
      </c>
      <c r="BS95">
        <f t="shared" si="17"/>
        <v>1.0226527793006244</v>
      </c>
      <c r="BT95">
        <f t="shared" si="18"/>
        <v>0.94500237377829555</v>
      </c>
      <c r="BU95">
        <f t="shared" si="19"/>
        <v>0.98995727010548362</v>
      </c>
      <c r="BV95" t="e">
        <f t="shared" si="20"/>
        <v>#DIV/0!</v>
      </c>
    </row>
    <row r="96" spans="1:74" x14ac:dyDescent="0.25">
      <c r="A96" t="s">
        <v>265</v>
      </c>
      <c r="B96" t="s">
        <v>266</v>
      </c>
      <c r="C96" t="s">
        <v>85</v>
      </c>
      <c r="D96" t="s">
        <v>86</v>
      </c>
      <c r="E96">
        <v>1461.76234528948</v>
      </c>
      <c r="F96">
        <v>1480.5069859165101</v>
      </c>
      <c r="G96">
        <v>1488.8780669548501</v>
      </c>
      <c r="H96">
        <v>1584.3484461176599</v>
      </c>
      <c r="I96">
        <v>1610.43182594683</v>
      </c>
      <c r="J96">
        <v>1632.64161826028</v>
      </c>
      <c r="K96">
        <v>1673.3462741073299</v>
      </c>
      <c r="L96">
        <v>1692.3779057310601</v>
      </c>
      <c r="M96">
        <v>1788.40143956154</v>
      </c>
      <c r="N96">
        <v>1820.3734812653599</v>
      </c>
      <c r="O96">
        <v>1870.7853357423401</v>
      </c>
      <c r="P96">
        <v>1921.0201871007901</v>
      </c>
      <c r="Q96">
        <v>2005.9879038295701</v>
      </c>
      <c r="R96">
        <v>2084.8677931754701</v>
      </c>
      <c r="S96">
        <v>2159.6952676566002</v>
      </c>
      <c r="T96">
        <v>2145.33413420328</v>
      </c>
      <c r="U96">
        <v>2246.04374884136</v>
      </c>
      <c r="V96">
        <v>2361.9212007968299</v>
      </c>
      <c r="W96">
        <v>2419.7137233384801</v>
      </c>
      <c r="X96">
        <v>2472.3523582294501</v>
      </c>
      <c r="Y96">
        <v>2502.8603771678099</v>
      </c>
      <c r="Z96">
        <v>2457.29985864321</v>
      </c>
      <c r="AA96">
        <v>2312.2323806053</v>
      </c>
      <c r="AB96">
        <v>2197.4550997358801</v>
      </c>
      <c r="AC96">
        <v>2154.7112001558098</v>
      </c>
      <c r="AD96">
        <v>2090.3392783781501</v>
      </c>
      <c r="AE96">
        <v>2044.07751357601</v>
      </c>
      <c r="AF96">
        <v>2067.3972425357501</v>
      </c>
      <c r="AG96">
        <v>2098.44605273457</v>
      </c>
      <c r="AH96">
        <v>2131.0772840334098</v>
      </c>
      <c r="AI96">
        <v>2146.5933293052999</v>
      </c>
      <c r="AJ96">
        <v>2173.6284357746799</v>
      </c>
      <c r="AK96">
        <v>2225.9194799071902</v>
      </c>
      <c r="AL96">
        <v>2259.7649272537401</v>
      </c>
      <c r="AM96">
        <v>2296.9295866261</v>
      </c>
      <c r="AN96">
        <v>2355.8924393075399</v>
      </c>
      <c r="AO96">
        <v>2371.3101430923798</v>
      </c>
      <c r="AP96">
        <v>2420.0252225064301</v>
      </c>
      <c r="AQ96">
        <v>2484.7584804093399</v>
      </c>
      <c r="AR96">
        <v>2522.85962147806</v>
      </c>
      <c r="AS96">
        <v>2554.77970964521</v>
      </c>
      <c r="AT96">
        <v>2554.2568552000598</v>
      </c>
      <c r="AU96">
        <v>2591.3275916991302</v>
      </c>
      <c r="AV96">
        <v>2594.9242786244299</v>
      </c>
      <c r="AW96">
        <v>2614.7109297177299</v>
      </c>
      <c r="AX96">
        <v>2638.2885928905498</v>
      </c>
      <c r="AY96">
        <v>2717.7589260346699</v>
      </c>
      <c r="AZ96">
        <v>2825.12763391509</v>
      </c>
      <c r="BA96">
        <v>2854.0552958981798</v>
      </c>
      <c r="BB96">
        <v>2806.9759771602698</v>
      </c>
      <c r="BC96">
        <v>2825.5190291355502</v>
      </c>
      <c r="BD96">
        <v>2880.4347170359401</v>
      </c>
      <c r="BE96">
        <v>2903.4436592851798</v>
      </c>
      <c r="BF96">
        <v>2948.0508448851601</v>
      </c>
      <c r="BG96">
        <v>3007.9577650510601</v>
      </c>
      <c r="BH96">
        <v>3069.04133462968</v>
      </c>
      <c r="BI96">
        <v>3100.8684406769898</v>
      </c>
      <c r="BJ96">
        <v>3123.9435698065299</v>
      </c>
      <c r="BK96">
        <v>3160.0054924258302</v>
      </c>
      <c r="BM96">
        <f t="shared" si="11"/>
        <v>1.0167722556662344</v>
      </c>
      <c r="BN96">
        <f t="shared" si="12"/>
        <v>0.99343729354356769</v>
      </c>
      <c r="BO96">
        <f t="shared" si="13"/>
        <v>0.98093493055905812</v>
      </c>
      <c r="BP96">
        <f t="shared" si="14"/>
        <v>0.99207529232549174</v>
      </c>
      <c r="BQ96">
        <f t="shared" si="15"/>
        <v>0.98486892257052716</v>
      </c>
      <c r="BR96">
        <f t="shared" si="16"/>
        <v>0.98008385594307601</v>
      </c>
      <c r="BS96">
        <f t="shared" si="17"/>
        <v>0.98009685666680979</v>
      </c>
      <c r="BT96">
        <f t="shared" si="18"/>
        <v>0.98973606695795158</v>
      </c>
      <c r="BU96">
        <f t="shared" si="19"/>
        <v>0.99261346160264696</v>
      </c>
      <c r="BV96">
        <f t="shared" si="20"/>
        <v>0.98858801900637938</v>
      </c>
    </row>
    <row r="97" spans="1:74" x14ac:dyDescent="0.25">
      <c r="A97" t="s">
        <v>267</v>
      </c>
      <c r="B97" t="s">
        <v>268</v>
      </c>
      <c r="C97" t="s">
        <v>85</v>
      </c>
      <c r="D97" t="s">
        <v>86</v>
      </c>
      <c r="AU97">
        <v>27723.460389123498</v>
      </c>
      <c r="AV97">
        <v>27882.7097948152</v>
      </c>
      <c r="AW97">
        <v>29603.773482484201</v>
      </c>
      <c r="AX97">
        <v>30592.160799924899</v>
      </c>
      <c r="AY97">
        <v>29375.276247164998</v>
      </c>
      <c r="AZ97">
        <v>29578.385617095901</v>
      </c>
      <c r="BA97">
        <v>30054.0138683035</v>
      </c>
      <c r="BB97">
        <v>30112.627168490199</v>
      </c>
      <c r="BC97">
        <v>30700.434008178399</v>
      </c>
      <c r="BD97">
        <v>30690.436650478401</v>
      </c>
      <c r="BE97">
        <v>31252.663615299702</v>
      </c>
      <c r="BF97">
        <v>31741.5211298832</v>
      </c>
      <c r="BG97">
        <v>32169.5644356757</v>
      </c>
      <c r="BH97">
        <v>32182.892914255899</v>
      </c>
      <c r="BI97">
        <v>32046.044849630602</v>
      </c>
      <c r="BJ97">
        <v>31847.6496791422</v>
      </c>
      <c r="BM97">
        <f t="shared" si="11"/>
        <v>0.99805353083745441</v>
      </c>
      <c r="BN97">
        <f t="shared" si="12"/>
        <v>0.98085346808023588</v>
      </c>
      <c r="BO97">
        <f t="shared" si="13"/>
        <v>1.0003257483043937</v>
      </c>
      <c r="BP97">
        <f t="shared" si="14"/>
        <v>0.9820102704927185</v>
      </c>
      <c r="BQ97">
        <f t="shared" si="15"/>
        <v>0.9845988000202277</v>
      </c>
      <c r="BR97">
        <f t="shared" si="16"/>
        <v>0.98669415289571638</v>
      </c>
      <c r="BS97">
        <f t="shared" si="17"/>
        <v>0.99958585206694406</v>
      </c>
      <c r="BT97">
        <f t="shared" si="18"/>
        <v>1.0042703573956608</v>
      </c>
      <c r="BU97">
        <f t="shared" si="19"/>
        <v>1.0062295074357821</v>
      </c>
      <c r="BV97" t="e">
        <f t="shared" si="20"/>
        <v>#DIV/0!</v>
      </c>
    </row>
    <row r="98" spans="1:74" x14ac:dyDescent="0.25">
      <c r="A98" t="s">
        <v>269</v>
      </c>
      <c r="B98" t="s">
        <v>270</v>
      </c>
      <c r="C98" t="s">
        <v>85</v>
      </c>
      <c r="D98" t="s">
        <v>86</v>
      </c>
      <c r="E98">
        <v>1698.5460825800999</v>
      </c>
      <c r="F98">
        <v>1725.5274107749799</v>
      </c>
      <c r="G98">
        <v>1695.6438281524499</v>
      </c>
      <c r="H98">
        <v>1448.52184961087</v>
      </c>
      <c r="I98">
        <v>1574.4609577270201</v>
      </c>
      <c r="J98">
        <v>1702.9851145359601</v>
      </c>
      <c r="K98">
        <v>1757.98387008481</v>
      </c>
      <c r="L98">
        <v>1803.0210964253099</v>
      </c>
      <c r="M98">
        <v>1794.2221030725</v>
      </c>
      <c r="N98">
        <v>1893.23113454844</v>
      </c>
      <c r="O98">
        <v>1948.0678096112999</v>
      </c>
      <c r="P98">
        <v>1984.08083262185</v>
      </c>
      <c r="Q98">
        <v>1896.29765678686</v>
      </c>
      <c r="R98">
        <v>1898.94297553301</v>
      </c>
      <c r="S98">
        <v>2023.2318175473899</v>
      </c>
      <c r="T98">
        <v>2171.3382420303601</v>
      </c>
      <c r="U98">
        <v>2180.5606711421901</v>
      </c>
      <c r="V98">
        <v>2099.8466878126001</v>
      </c>
      <c r="W98">
        <v>2041.3009671191701</v>
      </c>
      <c r="X98">
        <v>1988.0074272587501</v>
      </c>
      <c r="Y98">
        <v>2012.3694729941899</v>
      </c>
      <c r="Z98">
        <v>2038.35231167745</v>
      </c>
      <c r="AA98">
        <v>1770.5916709559201</v>
      </c>
      <c r="AB98">
        <v>1655.1949194474701</v>
      </c>
      <c r="AC98">
        <v>1579.5210297133001</v>
      </c>
      <c r="AD98">
        <v>1627.4676440630401</v>
      </c>
      <c r="AE98">
        <v>1625.44608888006</v>
      </c>
      <c r="AF98">
        <v>1655.21772451727</v>
      </c>
      <c r="AG98">
        <v>1608.54152669373</v>
      </c>
      <c r="AH98">
        <v>1539.8224185111201</v>
      </c>
      <c r="AI98">
        <v>1497.1588838780101</v>
      </c>
      <c r="AJ98">
        <v>1585.3699900696299</v>
      </c>
      <c r="AK98">
        <v>1698.9408032824299</v>
      </c>
      <c r="AL98">
        <v>1824.3252837857401</v>
      </c>
      <c r="AM98">
        <v>1967.5863145662599</v>
      </c>
      <c r="AN98">
        <v>2060.0829520326502</v>
      </c>
      <c r="AO98">
        <v>2225.4231310033001</v>
      </c>
      <c r="AP98">
        <v>2371.7760217640498</v>
      </c>
      <c r="AQ98">
        <v>2344.92015041577</v>
      </c>
      <c r="AR98">
        <v>2427.5503235706801</v>
      </c>
      <c r="AS98">
        <v>2403.9317337177299</v>
      </c>
      <c r="AT98">
        <v>2463.7086675540199</v>
      </c>
      <c r="AU98">
        <v>2493.0083258917098</v>
      </c>
      <c r="AV98">
        <v>2476.0700111739402</v>
      </c>
      <c r="AW98">
        <v>2512.7766130363102</v>
      </c>
      <c r="AX98">
        <v>2462.3467990908098</v>
      </c>
      <c r="AY98">
        <v>2588.0312491109198</v>
      </c>
      <c r="AZ98">
        <v>2769.2156786709102</v>
      </c>
      <c r="BA98">
        <v>2822.6563063788199</v>
      </c>
      <c r="BB98">
        <v>2919.3994059248998</v>
      </c>
      <c r="BC98">
        <v>3033.24772490536</v>
      </c>
      <c r="BD98">
        <v>3179.8664308757402</v>
      </c>
      <c r="BE98">
        <v>3332.70690715094</v>
      </c>
      <c r="BF98">
        <v>3481.4514470652998</v>
      </c>
      <c r="BG98">
        <v>3595.9862479323001</v>
      </c>
      <c r="BH98">
        <v>3690.1189473967002</v>
      </c>
      <c r="BI98">
        <v>3793.0442952646499</v>
      </c>
      <c r="BJ98">
        <v>3852.6920252935302</v>
      </c>
      <c r="BK98">
        <v>3965.97333546239</v>
      </c>
      <c r="BM98">
        <f t="shared" si="11"/>
        <v>0.96686198560233294</v>
      </c>
      <c r="BN98">
        <f t="shared" si="12"/>
        <v>0.96246652785867914</v>
      </c>
      <c r="BO98">
        <f t="shared" si="13"/>
        <v>0.95389155200144637</v>
      </c>
      <c r="BP98">
        <f t="shared" si="14"/>
        <v>0.95413923860293504</v>
      </c>
      <c r="BQ98">
        <f t="shared" si="15"/>
        <v>0.95727513590926439</v>
      </c>
      <c r="BR98">
        <f t="shared" si="16"/>
        <v>0.96814926616227803</v>
      </c>
      <c r="BS98">
        <f t="shared" si="17"/>
        <v>0.97449060564001366</v>
      </c>
      <c r="BT98">
        <f t="shared" si="18"/>
        <v>0.9728647123904024</v>
      </c>
      <c r="BU98">
        <f t="shared" si="19"/>
        <v>0.98451790861110011</v>
      </c>
      <c r="BV98">
        <f t="shared" si="20"/>
        <v>0.97143669394951881</v>
      </c>
    </row>
    <row r="99" spans="1:74" x14ac:dyDescent="0.25">
      <c r="A99" t="s">
        <v>271</v>
      </c>
      <c r="B99" t="s">
        <v>272</v>
      </c>
      <c r="C99" t="s">
        <v>85</v>
      </c>
      <c r="D99" t="s">
        <v>86</v>
      </c>
      <c r="E99">
        <v>11920.614882935601</v>
      </c>
      <c r="F99">
        <v>12302.0185263782</v>
      </c>
      <c r="G99">
        <v>12859.721325625</v>
      </c>
      <c r="H99">
        <v>13370.9642475004</v>
      </c>
      <c r="I99">
        <v>14062.5757426686</v>
      </c>
      <c r="J99">
        <v>14672.056511888301</v>
      </c>
      <c r="K99">
        <v>15396.0044815699</v>
      </c>
      <c r="L99">
        <v>15936.190080656101</v>
      </c>
      <c r="M99">
        <v>16758.1471257142</v>
      </c>
      <c r="N99">
        <v>17534.833139631501</v>
      </c>
      <c r="O99">
        <v>17856.475800918</v>
      </c>
      <c r="P99">
        <v>18367.545361687</v>
      </c>
      <c r="Q99">
        <v>19199.897527450499</v>
      </c>
      <c r="R99">
        <v>20232.095942675998</v>
      </c>
      <c r="S99">
        <v>20269.389268143801</v>
      </c>
      <c r="T99">
        <v>20058.460352237798</v>
      </c>
      <c r="U99">
        <v>20888.474630550201</v>
      </c>
      <c r="V99">
        <v>21520.240052197099</v>
      </c>
      <c r="W99">
        <v>22222.110317893901</v>
      </c>
      <c r="X99">
        <v>22944.395690501598</v>
      </c>
      <c r="Y99">
        <v>23096.268743529599</v>
      </c>
      <c r="Z99">
        <v>23362.185265816701</v>
      </c>
      <c r="AA99">
        <v>23168.356239380199</v>
      </c>
      <c r="AB99">
        <v>23625.1260305121</v>
      </c>
      <c r="AC99">
        <v>24534.080916648301</v>
      </c>
      <c r="AD99">
        <v>25243.617797729199</v>
      </c>
      <c r="AE99">
        <v>25878.990298466601</v>
      </c>
      <c r="AF99">
        <v>26599.921483469399</v>
      </c>
      <c r="AG99">
        <v>27687.4366781059</v>
      </c>
      <c r="AH99">
        <v>28553.787539601999</v>
      </c>
      <c r="AI99">
        <v>29222.685964864901</v>
      </c>
      <c r="AJ99">
        <v>29417.360982545699</v>
      </c>
      <c r="AK99">
        <v>29841.726161864601</v>
      </c>
      <c r="AL99">
        <v>29966.817413342498</v>
      </c>
      <c r="AM99">
        <v>30696.847145706099</v>
      </c>
      <c r="AN99">
        <v>31309.258901011599</v>
      </c>
      <c r="AO99">
        <v>32017.130286309701</v>
      </c>
      <c r="AP99">
        <v>32879.275070630698</v>
      </c>
      <c r="AQ99">
        <v>33558.715809369998</v>
      </c>
      <c r="AR99">
        <v>34446.831521338398</v>
      </c>
      <c r="AS99">
        <v>35618.320288120201</v>
      </c>
      <c r="AT99">
        <v>35916.9246552923</v>
      </c>
      <c r="AU99">
        <v>36226.869889009999</v>
      </c>
      <c r="AV99">
        <v>36755.898362042099</v>
      </c>
      <c r="AW99">
        <v>37705.4800226769</v>
      </c>
      <c r="AX99">
        <v>38491.969195890597</v>
      </c>
      <c r="AY99">
        <v>39373.771785869001</v>
      </c>
      <c r="AZ99">
        <v>40099.196850727698</v>
      </c>
      <c r="BA99">
        <v>39919.863250030001</v>
      </c>
      <c r="BB99">
        <v>38305.816892818897</v>
      </c>
      <c r="BC99">
        <v>39169.912178644801</v>
      </c>
      <c r="BD99">
        <v>39704.660412042402</v>
      </c>
      <c r="BE99">
        <v>39979.878213974298</v>
      </c>
      <c r="BF99">
        <v>40314.321736249098</v>
      </c>
      <c r="BG99">
        <v>40887.491622320304</v>
      </c>
      <c r="BH99">
        <v>41592.911083406303</v>
      </c>
      <c r="BI99">
        <v>42053.129096202902</v>
      </c>
      <c r="BJ99">
        <v>42784.875670915702</v>
      </c>
      <c r="BK99">
        <v>43512.117494594298</v>
      </c>
      <c r="BM99">
        <f t="shared" si="11"/>
        <v>1.0421358030746941</v>
      </c>
      <c r="BN99">
        <f t="shared" si="12"/>
        <v>0.97793982070000651</v>
      </c>
      <c r="BO99">
        <f t="shared" si="13"/>
        <v>0.98653185223477158</v>
      </c>
      <c r="BP99">
        <f t="shared" si="14"/>
        <v>0.99311609203862716</v>
      </c>
      <c r="BQ99">
        <f t="shared" si="15"/>
        <v>0.99170410147384225</v>
      </c>
      <c r="BR99">
        <f t="shared" si="16"/>
        <v>0.98598177918651497</v>
      </c>
      <c r="BS99">
        <f t="shared" si="17"/>
        <v>0.98303991130432244</v>
      </c>
      <c r="BT99">
        <f t="shared" si="18"/>
        <v>0.98905627184736289</v>
      </c>
      <c r="BU99">
        <f t="shared" si="19"/>
        <v>0.98289707371499435</v>
      </c>
      <c r="BV99">
        <f t="shared" si="20"/>
        <v>0.98328645293419825</v>
      </c>
    </row>
    <row r="100" spans="1:74" x14ac:dyDescent="0.25">
      <c r="A100" t="s">
        <v>273</v>
      </c>
      <c r="B100" t="s">
        <v>274</v>
      </c>
      <c r="C100" t="s">
        <v>85</v>
      </c>
      <c r="D100" t="s">
        <v>86</v>
      </c>
      <c r="F100">
        <v>3380.6439938435401</v>
      </c>
      <c r="G100">
        <v>3703.51376911224</v>
      </c>
      <c r="H100">
        <v>4142.3068667132702</v>
      </c>
      <c r="I100">
        <v>4392.2322041755397</v>
      </c>
      <c r="J100">
        <v>4904.7740052489598</v>
      </c>
      <c r="K100">
        <v>4948.78633452332</v>
      </c>
      <c r="L100">
        <v>4902.6749491811197</v>
      </c>
      <c r="M100">
        <v>4962.7274166402003</v>
      </c>
      <c r="N100">
        <v>5438.1597955073003</v>
      </c>
      <c r="O100">
        <v>5796.1754990752697</v>
      </c>
      <c r="P100">
        <v>6086.2088272309802</v>
      </c>
      <c r="Q100">
        <v>6604.2309875253504</v>
      </c>
      <c r="R100">
        <v>7208.9188956356602</v>
      </c>
      <c r="S100">
        <v>7153.3367592867999</v>
      </c>
      <c r="T100">
        <v>7053.5243305952399</v>
      </c>
      <c r="U100">
        <v>8091.3983001863398</v>
      </c>
      <c r="V100">
        <v>8910.6004915580197</v>
      </c>
      <c r="W100">
        <v>9473.4848195344402</v>
      </c>
      <c r="X100">
        <v>10006.1923577119</v>
      </c>
      <c r="Y100">
        <v>10727.360181690099</v>
      </c>
      <c r="Z100">
        <v>11448.774733846099</v>
      </c>
      <c r="AA100">
        <v>11604.913996764501</v>
      </c>
      <c r="AB100">
        <v>12113.0955373903</v>
      </c>
      <c r="AC100">
        <v>13190.924671532701</v>
      </c>
      <c r="AD100">
        <v>13148.7766893802</v>
      </c>
      <c r="AE100">
        <v>14421.7289341061</v>
      </c>
      <c r="AF100">
        <v>16190.210237200899</v>
      </c>
      <c r="AG100">
        <v>17421.215369125901</v>
      </c>
      <c r="AH100">
        <v>17634.257818194801</v>
      </c>
      <c r="AI100">
        <v>18251.0178139522</v>
      </c>
      <c r="AJ100">
        <v>19132.381481779001</v>
      </c>
      <c r="AK100">
        <v>20155.343464935198</v>
      </c>
      <c r="AL100">
        <v>21040.649339944499</v>
      </c>
      <c r="AM100">
        <v>21813.841452793498</v>
      </c>
      <c r="AN100">
        <v>21893.7987672663</v>
      </c>
      <c r="AO100">
        <v>21835.128929201601</v>
      </c>
      <c r="AP100">
        <v>22758.393119021501</v>
      </c>
      <c r="AQ100">
        <v>21241.5347203784</v>
      </c>
      <c r="AR100">
        <v>21567.002268091201</v>
      </c>
      <c r="AS100">
        <v>23015.981879312199</v>
      </c>
      <c r="AT100">
        <v>22975.120399544699</v>
      </c>
      <c r="AU100">
        <v>23252.525469561799</v>
      </c>
      <c r="AV100">
        <v>24010.539259926802</v>
      </c>
      <c r="AW100">
        <v>25896.7135547539</v>
      </c>
      <c r="AX100">
        <v>27688.7798785343</v>
      </c>
      <c r="AY100">
        <v>29446.283782256702</v>
      </c>
      <c r="AZ100">
        <v>31081.586109755699</v>
      </c>
      <c r="BA100">
        <v>31553.638989155701</v>
      </c>
      <c r="BB100">
        <v>30711.4839460763</v>
      </c>
      <c r="BC100">
        <v>32549.998231121001</v>
      </c>
      <c r="BD100">
        <v>33888.492670156702</v>
      </c>
      <c r="BE100">
        <v>34086.307777440001</v>
      </c>
      <c r="BF100">
        <v>35002.512971885299</v>
      </c>
      <c r="BG100">
        <v>35717.666845089101</v>
      </c>
      <c r="BH100">
        <v>36260.569616320201</v>
      </c>
      <c r="BI100">
        <v>36820.9774243543</v>
      </c>
      <c r="BJ100">
        <v>37949.305818913002</v>
      </c>
      <c r="BK100">
        <v>38784.755568712397</v>
      </c>
      <c r="BM100">
        <f t="shared" si="11"/>
        <v>1.0274215028019509</v>
      </c>
      <c r="BN100">
        <f t="shared" si="12"/>
        <v>0.94351722319643938</v>
      </c>
      <c r="BO100">
        <f t="shared" si="13"/>
        <v>0.96050298099524434</v>
      </c>
      <c r="BP100">
        <f t="shared" si="14"/>
        <v>0.99419664022941723</v>
      </c>
      <c r="BQ100">
        <f t="shared" si="15"/>
        <v>0.97382458810368244</v>
      </c>
      <c r="BR100">
        <f t="shared" si="16"/>
        <v>0.97997758710540939</v>
      </c>
      <c r="BS100">
        <f t="shared" si="17"/>
        <v>0.98502773737490468</v>
      </c>
      <c r="BT100">
        <f t="shared" si="18"/>
        <v>0.98478020282906908</v>
      </c>
      <c r="BU100">
        <f t="shared" si="19"/>
        <v>0.97026748262687923</v>
      </c>
      <c r="BV100">
        <f t="shared" si="20"/>
        <v>0.97845932667232405</v>
      </c>
    </row>
    <row r="101" spans="1:74" x14ac:dyDescent="0.25">
      <c r="A101" t="s">
        <v>275</v>
      </c>
      <c r="B101" t="s">
        <v>276</v>
      </c>
      <c r="C101" t="s">
        <v>85</v>
      </c>
      <c r="D101" t="s">
        <v>86</v>
      </c>
      <c r="E101">
        <v>1088.4024949990501</v>
      </c>
      <c r="F101">
        <v>1078.0465510393301</v>
      </c>
      <c r="G101">
        <v>1108.8613023181299</v>
      </c>
      <c r="H101">
        <v>1116.92729528219</v>
      </c>
      <c r="I101">
        <v>1144.7161548190199</v>
      </c>
      <c r="J101">
        <v>1213.06908384959</v>
      </c>
      <c r="K101">
        <v>1241.8451012436201</v>
      </c>
      <c r="L101">
        <v>1278.17218979053</v>
      </c>
      <c r="M101">
        <v>1322.9684995438699</v>
      </c>
      <c r="N101">
        <v>1292.8716785786601</v>
      </c>
      <c r="O101">
        <v>1300.7309011268901</v>
      </c>
      <c r="P101">
        <v>1313.3106312175601</v>
      </c>
      <c r="Q101">
        <v>1348.5099762024699</v>
      </c>
      <c r="R101">
        <v>1412.0714241670901</v>
      </c>
      <c r="S101">
        <v>1353.5904100791099</v>
      </c>
      <c r="T101">
        <v>1341.2140348513999</v>
      </c>
      <c r="U101">
        <v>1437.4262432139001</v>
      </c>
      <c r="V101">
        <v>1538.5680655291601</v>
      </c>
      <c r="W101">
        <v>1580.7314322387001</v>
      </c>
      <c r="X101">
        <v>1618.5971436290899</v>
      </c>
      <c r="Y101">
        <v>1578.8841852790499</v>
      </c>
      <c r="Z101">
        <v>1512.4514714878701</v>
      </c>
      <c r="AA101">
        <v>1436.4888619181299</v>
      </c>
      <c r="AB101">
        <v>1406.10567973672</v>
      </c>
      <c r="AC101">
        <v>1450.6216278663001</v>
      </c>
      <c r="AD101">
        <v>1487.033599678</v>
      </c>
      <c r="AE101">
        <v>1520.4513888736701</v>
      </c>
      <c r="AF101">
        <v>1574.2854035840701</v>
      </c>
      <c r="AG101">
        <v>1555.6036400332</v>
      </c>
      <c r="AH101">
        <v>1552.3417263521901</v>
      </c>
      <c r="AI101">
        <v>1550.4036553603901</v>
      </c>
      <c r="AJ101">
        <v>1456.8155626467201</v>
      </c>
      <c r="AK101">
        <v>1502.2547501955901</v>
      </c>
      <c r="AL101">
        <v>1555.42992297111</v>
      </c>
      <c r="AM101">
        <v>1515.31275767477</v>
      </c>
      <c r="AN101">
        <v>1563.98845330213</v>
      </c>
      <c r="AO101">
        <v>1548.28360337551</v>
      </c>
      <c r="AP101">
        <v>1573.6982813902</v>
      </c>
      <c r="AQ101">
        <v>1584.41180641449</v>
      </c>
      <c r="AR101">
        <v>1529.3028499038901</v>
      </c>
      <c r="AS101">
        <v>1596.54526170644</v>
      </c>
      <c r="AT101">
        <v>1596.9315367824099</v>
      </c>
      <c r="AU101">
        <v>1614.4781191965401</v>
      </c>
      <c r="AV101">
        <v>1645.83528308777</v>
      </c>
      <c r="AW101">
        <v>1706.00443752563</v>
      </c>
      <c r="AX101">
        <v>1766.5301607916199</v>
      </c>
      <c r="AY101">
        <v>1839.3120442648301</v>
      </c>
      <c r="AZ101">
        <v>1909.5572638266101</v>
      </c>
      <c r="BA101">
        <v>1947.3582064942</v>
      </c>
      <c r="BB101">
        <v>1860.41940831492</v>
      </c>
      <c r="BC101">
        <v>1891.1573953534601</v>
      </c>
      <c r="BD101">
        <v>1925.9072096748901</v>
      </c>
      <c r="BE101">
        <v>1968.2827901011401</v>
      </c>
      <c r="BF101">
        <v>1986.9354162428201</v>
      </c>
      <c r="BG101">
        <v>2011.7838673592901</v>
      </c>
      <c r="BH101">
        <v>2052.9724541290102</v>
      </c>
      <c r="BI101">
        <v>2096.5715215554401</v>
      </c>
      <c r="BJ101">
        <v>2160.0912056990701</v>
      </c>
      <c r="BK101">
        <v>2203.9491626641902</v>
      </c>
      <c r="BM101">
        <f t="shared" si="11"/>
        <v>1.0467307521039166</v>
      </c>
      <c r="BN101">
        <f t="shared" si="12"/>
        <v>0.98374646810780386</v>
      </c>
      <c r="BO101">
        <f t="shared" si="13"/>
        <v>0.98195665183303604</v>
      </c>
      <c r="BP101">
        <f t="shared" si="14"/>
        <v>0.97847078649502772</v>
      </c>
      <c r="BQ101">
        <f t="shared" si="15"/>
        <v>0.99061236415174936</v>
      </c>
      <c r="BR101">
        <f t="shared" si="16"/>
        <v>0.98764854837558347</v>
      </c>
      <c r="BS101">
        <f t="shared" si="17"/>
        <v>0.97993709721390554</v>
      </c>
      <c r="BT101">
        <f t="shared" si="18"/>
        <v>0.97920458854936465</v>
      </c>
      <c r="BU101">
        <f t="shared" si="19"/>
        <v>0.97059398048747059</v>
      </c>
      <c r="BV101">
        <f t="shared" si="20"/>
        <v>0.98010028647298586</v>
      </c>
    </row>
    <row r="102" spans="1:74" x14ac:dyDescent="0.25">
      <c r="A102" t="s">
        <v>277</v>
      </c>
      <c r="B102" t="s">
        <v>278</v>
      </c>
      <c r="C102" t="s">
        <v>85</v>
      </c>
      <c r="D102" t="s">
        <v>86</v>
      </c>
      <c r="E102">
        <v>626.73538701430198</v>
      </c>
      <c r="F102">
        <v>612.46659846470095</v>
      </c>
      <c r="G102">
        <v>640.225057293585</v>
      </c>
      <c r="H102">
        <v>643.77327393833002</v>
      </c>
      <c r="I102">
        <v>648.47035929362596</v>
      </c>
      <c r="J102">
        <v>658.12200180325999</v>
      </c>
      <c r="K102">
        <v>657.65921584924797</v>
      </c>
      <c r="L102">
        <v>652.95565738577704</v>
      </c>
      <c r="M102">
        <v>663.65357804056305</v>
      </c>
      <c r="N102">
        <v>675.85856599358306</v>
      </c>
      <c r="O102">
        <v>688.100008286758</v>
      </c>
      <c r="P102">
        <v>698.56565261004596</v>
      </c>
      <c r="Q102">
        <v>691.97445151625698</v>
      </c>
      <c r="R102">
        <v>694.40423591199101</v>
      </c>
      <c r="S102">
        <v>714.75518096891096</v>
      </c>
      <c r="T102">
        <v>711.56586020008899</v>
      </c>
      <c r="U102">
        <v>721.50751560358106</v>
      </c>
      <c r="V102">
        <v>728.96586302055096</v>
      </c>
      <c r="W102">
        <v>726.18266554337299</v>
      </c>
      <c r="X102">
        <v>709.97207930656703</v>
      </c>
      <c r="Y102">
        <v>692.22919899228896</v>
      </c>
      <c r="Z102">
        <v>699.161968819457</v>
      </c>
      <c r="AA102">
        <v>689.26141841824199</v>
      </c>
      <c r="AB102">
        <v>676.48290697303798</v>
      </c>
      <c r="AC102">
        <v>667.98103399130503</v>
      </c>
      <c r="AD102">
        <v>661.61078898171195</v>
      </c>
      <c r="AE102">
        <v>664.38799141108404</v>
      </c>
      <c r="AF102">
        <v>667.61186561686395</v>
      </c>
      <c r="AG102">
        <v>656.16682278041299</v>
      </c>
      <c r="AH102">
        <v>651.52945728357599</v>
      </c>
      <c r="AI102">
        <v>629.50377610804401</v>
      </c>
      <c r="AJ102">
        <v>615.35409602381299</v>
      </c>
      <c r="AK102">
        <v>592.99766082903795</v>
      </c>
      <c r="AL102">
        <v>578.52524394526904</v>
      </c>
      <c r="AM102">
        <v>561.77612009574898</v>
      </c>
      <c r="AN102">
        <v>572.76880155019103</v>
      </c>
      <c r="AO102">
        <v>586.38097050390297</v>
      </c>
      <c r="AP102">
        <v>594.72546402425405</v>
      </c>
      <c r="AQ102">
        <v>599.38948817004405</v>
      </c>
      <c r="AR102">
        <v>601.16370082937897</v>
      </c>
      <c r="AS102">
        <v>600.83297545798496</v>
      </c>
      <c r="AT102">
        <v>609.24423985753901</v>
      </c>
      <c r="AU102">
        <v>612.998803623394</v>
      </c>
      <c r="AV102">
        <v>622.52577513896995</v>
      </c>
      <c r="AW102">
        <v>638.59185633002801</v>
      </c>
      <c r="AX102">
        <v>658.584968062494</v>
      </c>
      <c r="AY102">
        <v>679.974491439693</v>
      </c>
      <c r="AZ102">
        <v>704.75699666079197</v>
      </c>
      <c r="BA102">
        <v>727.14649200655299</v>
      </c>
      <c r="BB102">
        <v>737.55817591944401</v>
      </c>
      <c r="BC102">
        <v>759.41440186742295</v>
      </c>
      <c r="BD102">
        <v>771.872992885695</v>
      </c>
      <c r="BE102">
        <v>793.407649819379</v>
      </c>
      <c r="BF102">
        <v>815.95402747505204</v>
      </c>
      <c r="BG102">
        <v>837.554989546245</v>
      </c>
      <c r="BH102">
        <v>854.55615314179897</v>
      </c>
      <c r="BI102">
        <v>869.62882923066297</v>
      </c>
      <c r="BJ102">
        <v>889.61727059564805</v>
      </c>
      <c r="BK102">
        <v>901.04238581319305</v>
      </c>
      <c r="BM102">
        <f t="shared" si="11"/>
        <v>0.98588357603125776</v>
      </c>
      <c r="BN102">
        <f t="shared" si="12"/>
        <v>0.97121963200298311</v>
      </c>
      <c r="BO102">
        <f t="shared" si="13"/>
        <v>0.98385927330907796</v>
      </c>
      <c r="BP102">
        <f t="shared" si="14"/>
        <v>0.97285801701233099</v>
      </c>
      <c r="BQ102">
        <f t="shared" si="15"/>
        <v>0.9723680784744182</v>
      </c>
      <c r="BR102">
        <f t="shared" si="16"/>
        <v>0.97420949986472472</v>
      </c>
      <c r="BS102">
        <f t="shared" si="17"/>
        <v>0.98010527039908524</v>
      </c>
      <c r="BT102">
        <f t="shared" si="18"/>
        <v>0.98266769041891311</v>
      </c>
      <c r="BU102">
        <f t="shared" si="19"/>
        <v>0.97753141488406392</v>
      </c>
      <c r="BV102">
        <f t="shared" si="20"/>
        <v>0.98732011346254944</v>
      </c>
    </row>
    <row r="103" spans="1:74" x14ac:dyDescent="0.25">
      <c r="A103" t="s">
        <v>279</v>
      </c>
      <c r="B103" t="s">
        <v>280</v>
      </c>
      <c r="C103" t="s">
        <v>85</v>
      </c>
      <c r="D103" t="s">
        <v>86</v>
      </c>
      <c r="AN103">
        <v>8563.04238974693</v>
      </c>
      <c r="AO103">
        <v>9191.2102404916805</v>
      </c>
      <c r="AP103">
        <v>9849.9442515321607</v>
      </c>
      <c r="AQ103">
        <v>10039.5039734808</v>
      </c>
      <c r="AR103">
        <v>9988.6453918969491</v>
      </c>
      <c r="AS103">
        <v>10468.2322378263</v>
      </c>
      <c r="AT103">
        <v>11254.4472767477</v>
      </c>
      <c r="AU103">
        <v>11838.7126476264</v>
      </c>
      <c r="AV103">
        <v>12495.8952402788</v>
      </c>
      <c r="AW103">
        <v>12981.431269639101</v>
      </c>
      <c r="AX103">
        <v>13497.524695263101</v>
      </c>
      <c r="AY103">
        <v>14151.2303560564</v>
      </c>
      <c r="AZ103">
        <v>14902.1883598146</v>
      </c>
      <c r="BA103">
        <v>15207.4720126421</v>
      </c>
      <c r="BB103">
        <v>14113.4449175543</v>
      </c>
      <c r="BC103">
        <v>13937.142265880901</v>
      </c>
      <c r="BD103">
        <v>13937.7685994655</v>
      </c>
      <c r="BE103">
        <v>13658.7955029354</v>
      </c>
      <c r="BF103">
        <v>13629.535220703299</v>
      </c>
      <c r="BG103">
        <v>13673.1910855488</v>
      </c>
      <c r="BH103">
        <v>14117.2910112339</v>
      </c>
      <c r="BI103">
        <v>14718.933189694901</v>
      </c>
      <c r="BJ103">
        <v>15331.9024818337</v>
      </c>
      <c r="BK103">
        <v>15870.281155070999</v>
      </c>
      <c r="BM103">
        <f t="shared" si="11"/>
        <v>1.0775166588652676</v>
      </c>
      <c r="BN103">
        <f t="shared" si="12"/>
        <v>1.0126498422926342</v>
      </c>
      <c r="BO103">
        <f t="shared" si="13"/>
        <v>0.99995506213350227</v>
      </c>
      <c r="BP103">
        <f t="shared" si="14"/>
        <v>1.0204244288209854</v>
      </c>
      <c r="BQ103">
        <f t="shared" si="15"/>
        <v>1.002146829056038</v>
      </c>
      <c r="BR103">
        <f t="shared" si="16"/>
        <v>0.99680719266099915</v>
      </c>
      <c r="BS103">
        <f t="shared" si="17"/>
        <v>0.96854212856193833</v>
      </c>
      <c r="BT103">
        <f t="shared" si="18"/>
        <v>0.95912460701416691</v>
      </c>
      <c r="BU103">
        <f t="shared" si="19"/>
        <v>0.96002001102830603</v>
      </c>
      <c r="BV103">
        <f t="shared" si="20"/>
        <v>0.9660762989655497</v>
      </c>
    </row>
    <row r="104" spans="1:74" x14ac:dyDescent="0.25">
      <c r="A104" t="s">
        <v>281</v>
      </c>
      <c r="B104" t="s">
        <v>282</v>
      </c>
      <c r="C104" t="s">
        <v>85</v>
      </c>
      <c r="D104" t="s">
        <v>86</v>
      </c>
      <c r="E104">
        <v>1018.21280453702</v>
      </c>
      <c r="F104">
        <v>969.35752143860304</v>
      </c>
      <c r="G104">
        <v>1025.7208170837</v>
      </c>
      <c r="H104">
        <v>987.008277788692</v>
      </c>
      <c r="I104">
        <v>952.18671183706897</v>
      </c>
      <c r="J104">
        <v>954.24750575567998</v>
      </c>
      <c r="K104">
        <v>930.70470276194601</v>
      </c>
      <c r="L104">
        <v>893.70609962141498</v>
      </c>
      <c r="M104">
        <v>904.86029300954306</v>
      </c>
      <c r="N104">
        <v>922.20545612357103</v>
      </c>
      <c r="O104">
        <v>911.82244736044595</v>
      </c>
      <c r="P104">
        <v>954.39019890384702</v>
      </c>
      <c r="Q104">
        <v>947.74776647895499</v>
      </c>
      <c r="R104">
        <v>976.40736936350504</v>
      </c>
      <c r="S104">
        <v>1015.27978154273</v>
      </c>
      <c r="T104">
        <v>1008.3670112514</v>
      </c>
      <c r="U104">
        <v>1073.0197214114201</v>
      </c>
      <c r="V104">
        <v>1091.1633316934799</v>
      </c>
      <c r="W104">
        <v>1135.45093297582</v>
      </c>
      <c r="X104">
        <v>1195.5945971941201</v>
      </c>
      <c r="Y104">
        <v>1255.7878705799301</v>
      </c>
      <c r="Z104">
        <v>1192.45294234327</v>
      </c>
      <c r="AA104">
        <v>1123.3278180836001</v>
      </c>
      <c r="AB104">
        <v>1107.0449672960599</v>
      </c>
      <c r="AC104">
        <v>1084.73234695311</v>
      </c>
      <c r="AD104">
        <v>1066.72678295747</v>
      </c>
      <c r="AE104">
        <v>1038.2749488755201</v>
      </c>
      <c r="AF104">
        <v>1008.21575688544</v>
      </c>
      <c r="AG104">
        <v>989.38681351261698</v>
      </c>
      <c r="AH104">
        <v>941.13094655476505</v>
      </c>
      <c r="AI104">
        <v>931.96359285020901</v>
      </c>
      <c r="AJ104">
        <v>930.88100413311201</v>
      </c>
      <c r="AK104">
        <v>864.48561408978901</v>
      </c>
      <c r="AL104">
        <v>802.10316909911398</v>
      </c>
      <c r="AM104">
        <v>693.08943561276897</v>
      </c>
      <c r="AN104">
        <v>747.70538074359297</v>
      </c>
      <c r="AO104">
        <v>764.568280410444</v>
      </c>
      <c r="AP104">
        <v>771.22380338662094</v>
      </c>
      <c r="AQ104">
        <v>774.17330698906198</v>
      </c>
      <c r="AR104">
        <v>781.35542531860301</v>
      </c>
      <c r="AS104">
        <v>774.67458411126802</v>
      </c>
      <c r="AT104">
        <v>753.67119928282602</v>
      </c>
      <c r="AU104">
        <v>739.29546330594599</v>
      </c>
      <c r="AV104">
        <v>729.817110198347</v>
      </c>
      <c r="AW104">
        <v>692.66800768806002</v>
      </c>
      <c r="AX104">
        <v>693.80469820532198</v>
      </c>
      <c r="AY104">
        <v>698.06082865830797</v>
      </c>
      <c r="AZ104">
        <v>709.96157929477295</v>
      </c>
      <c r="BA104">
        <v>704.72758747685702</v>
      </c>
      <c r="BB104">
        <v>715.22594888818401</v>
      </c>
      <c r="BC104">
        <v>665.62741949339602</v>
      </c>
      <c r="BD104">
        <v>691.89425495451906</v>
      </c>
      <c r="BE104">
        <v>701.39724313593604</v>
      </c>
      <c r="BF104">
        <v>720.56888703175503</v>
      </c>
      <c r="BG104">
        <v>730.40092072836899</v>
      </c>
      <c r="BH104">
        <v>729.11962977020301</v>
      </c>
      <c r="BI104">
        <v>729.855938429812</v>
      </c>
      <c r="BJ104">
        <v>728.84493665343098</v>
      </c>
      <c r="BK104">
        <v>730.29667122635703</v>
      </c>
      <c r="BM104">
        <f t="shared" si="11"/>
        <v>0.9853216155990332</v>
      </c>
      <c r="BN104">
        <f t="shared" si="12"/>
        <v>1.074513951712712</v>
      </c>
      <c r="BO104">
        <f t="shared" si="13"/>
        <v>0.96203634403229776</v>
      </c>
      <c r="BP104">
        <f t="shared" si="14"/>
        <v>0.98645134654517708</v>
      </c>
      <c r="BQ104">
        <f t="shared" si="15"/>
        <v>0.97339373897366999</v>
      </c>
      <c r="BR104">
        <f t="shared" si="16"/>
        <v>0.98653885363834248</v>
      </c>
      <c r="BS104">
        <f t="shared" si="17"/>
        <v>1.0017573123885992</v>
      </c>
      <c r="BT104">
        <f t="shared" si="18"/>
        <v>0.99899115891117762</v>
      </c>
      <c r="BU104">
        <f t="shared" si="19"/>
        <v>1.0013871287643474</v>
      </c>
      <c r="BV104">
        <f t="shared" si="20"/>
        <v>0.9980121303709516</v>
      </c>
    </row>
    <row r="105" spans="1:74" x14ac:dyDescent="0.25">
      <c r="A105" t="s">
        <v>283</v>
      </c>
      <c r="B105" t="s">
        <v>284</v>
      </c>
      <c r="C105" t="s">
        <v>85</v>
      </c>
      <c r="D105" t="s">
        <v>86</v>
      </c>
      <c r="AJ105">
        <v>8856.0520544192004</v>
      </c>
      <c r="AK105">
        <v>8588.0470585806906</v>
      </c>
      <c r="AL105">
        <v>8548.3131516626599</v>
      </c>
      <c r="AM105">
        <v>8812.2994492650305</v>
      </c>
      <c r="AN105">
        <v>8956.0207916333202</v>
      </c>
      <c r="AO105">
        <v>8972.6877974458694</v>
      </c>
      <c r="AP105">
        <v>9291.0891357744895</v>
      </c>
      <c r="AQ105">
        <v>9707.2059302026792</v>
      </c>
      <c r="AR105">
        <v>10044.977726613901</v>
      </c>
      <c r="AS105">
        <v>10495.0159032343</v>
      </c>
      <c r="AT105">
        <v>10923.1046996323</v>
      </c>
      <c r="AU105">
        <v>11450.283836410201</v>
      </c>
      <c r="AV105">
        <v>11925.070207442701</v>
      </c>
      <c r="AW105">
        <v>12549.669359289999</v>
      </c>
      <c r="AX105">
        <v>13126.4556553927</v>
      </c>
      <c r="AY105">
        <v>13653.2219400698</v>
      </c>
      <c r="AZ105">
        <v>13732.1493782744</v>
      </c>
      <c r="BA105">
        <v>13873.324663543101</v>
      </c>
      <c r="BB105">
        <v>12977.635321923801</v>
      </c>
      <c r="BC105">
        <v>13092.233756769499</v>
      </c>
      <c r="BD105">
        <v>13347.024795827099</v>
      </c>
      <c r="BE105">
        <v>13197.260918305299</v>
      </c>
      <c r="BF105">
        <v>13510.7174545978</v>
      </c>
      <c r="BG105">
        <v>14119.4821909086</v>
      </c>
      <c r="BH105">
        <v>14653.620105997101</v>
      </c>
      <c r="BI105">
        <v>15032.135576630501</v>
      </c>
      <c r="BJ105">
        <v>15695.697944297801</v>
      </c>
      <c r="BK105">
        <v>16503.472188551601</v>
      </c>
      <c r="BM105">
        <f t="shared" si="11"/>
        <v>1.0690179157759323</v>
      </c>
      <c r="BN105">
        <f t="shared" si="12"/>
        <v>0.99124683862397089</v>
      </c>
      <c r="BO105">
        <f t="shared" si="13"/>
        <v>0.9809102745401912</v>
      </c>
      <c r="BP105">
        <f t="shared" si="14"/>
        <v>1.0113481030987324</v>
      </c>
      <c r="BQ105">
        <f t="shared" si="15"/>
        <v>0.97679941591955732</v>
      </c>
      <c r="BR105">
        <f t="shared" si="16"/>
        <v>0.95688476899650199</v>
      </c>
      <c r="BS105">
        <f t="shared" si="17"/>
        <v>0.96354908130381378</v>
      </c>
      <c r="BT105">
        <f t="shared" si="18"/>
        <v>0.97481958110982891</v>
      </c>
      <c r="BU105">
        <f t="shared" si="19"/>
        <v>0.95772329653499921</v>
      </c>
      <c r="BV105">
        <f t="shared" si="20"/>
        <v>0.95105428512103352</v>
      </c>
    </row>
    <row r="106" spans="1:74" x14ac:dyDescent="0.25">
      <c r="A106" t="s">
        <v>285</v>
      </c>
      <c r="B106" t="s">
        <v>286</v>
      </c>
      <c r="C106" t="s">
        <v>85</v>
      </c>
      <c r="D106" t="s">
        <v>86</v>
      </c>
      <c r="E106">
        <v>1094.8767198543201</v>
      </c>
      <c r="F106">
        <v>1110.59037056077</v>
      </c>
      <c r="G106">
        <v>1132.0431003957899</v>
      </c>
      <c r="H106">
        <v>1158.62138589955</v>
      </c>
      <c r="I106">
        <v>1221.6804859044901</v>
      </c>
      <c r="J106">
        <v>1261.0055221851101</v>
      </c>
      <c r="K106">
        <v>1293.2245168786999</v>
      </c>
      <c r="L106">
        <v>1321.95370647145</v>
      </c>
      <c r="M106">
        <v>1380.8557287859901</v>
      </c>
      <c r="N106">
        <v>1449.00740511764</v>
      </c>
      <c r="O106">
        <v>1521.3519358131</v>
      </c>
      <c r="P106">
        <v>1580.5638696287599</v>
      </c>
      <c r="Q106">
        <v>1650.3207271645699</v>
      </c>
      <c r="R106">
        <v>1736.11194150541</v>
      </c>
      <c r="S106">
        <v>1799.04856491898</v>
      </c>
      <c r="T106">
        <v>1839.6107379223799</v>
      </c>
      <c r="U106">
        <v>1926.4706012112199</v>
      </c>
      <c r="V106">
        <v>1971.07520834923</v>
      </c>
      <c r="W106">
        <v>1996.96650326347</v>
      </c>
      <c r="X106">
        <v>2042.9210500045001</v>
      </c>
      <c r="Y106">
        <v>2087.6150992462999</v>
      </c>
      <c r="Z106">
        <v>2089.5731957420799</v>
      </c>
      <c r="AA106">
        <v>2104.3525240014401</v>
      </c>
      <c r="AB106">
        <v>2089.6066752654801</v>
      </c>
      <c r="AC106">
        <v>2144.1564488311301</v>
      </c>
      <c r="AD106">
        <v>2196.4363731928302</v>
      </c>
      <c r="AE106">
        <v>2248.2881006932398</v>
      </c>
      <c r="AF106">
        <v>2312.5972563355899</v>
      </c>
      <c r="AG106">
        <v>2355.2974129818799</v>
      </c>
      <c r="AH106">
        <v>2380.4579915464801</v>
      </c>
      <c r="AI106">
        <v>2387.9187121417499</v>
      </c>
      <c r="AJ106">
        <v>2373.1151621397298</v>
      </c>
      <c r="AK106">
        <v>2358.1067581425</v>
      </c>
      <c r="AL106">
        <v>2393.0352283388802</v>
      </c>
      <c r="AM106">
        <v>2421.0792085325702</v>
      </c>
      <c r="AN106">
        <v>2476.6543509482399</v>
      </c>
      <c r="AO106">
        <v>2562.7331228490698</v>
      </c>
      <c r="AP106">
        <v>2656.3858298318301</v>
      </c>
      <c r="AQ106">
        <v>2675.4078794176398</v>
      </c>
      <c r="AR106">
        <v>2725.9409341486198</v>
      </c>
      <c r="AS106">
        <v>2845.6282941600998</v>
      </c>
      <c r="AT106">
        <v>2905.4646024230901</v>
      </c>
      <c r="AU106">
        <v>2991.7101913484198</v>
      </c>
      <c r="AV106">
        <v>3117.17786655501</v>
      </c>
      <c r="AW106">
        <v>3321.5207829260198</v>
      </c>
      <c r="AX106">
        <v>3513.3836730384301</v>
      </c>
      <c r="AY106">
        <v>3753.1597867032601</v>
      </c>
      <c r="AZ106">
        <v>4030.8466737664298</v>
      </c>
      <c r="BA106">
        <v>4212.2352638072498</v>
      </c>
      <c r="BB106">
        <v>4254.5831947983497</v>
      </c>
      <c r="BC106">
        <v>4520.9047948021298</v>
      </c>
      <c r="BD106">
        <v>4744.8687271974604</v>
      </c>
      <c r="BE106">
        <v>4934.4454872801998</v>
      </c>
      <c r="BF106">
        <v>5128.6213202532799</v>
      </c>
      <c r="BG106">
        <v>5295.9905194805897</v>
      </c>
      <c r="BH106">
        <v>5447.1101673290004</v>
      </c>
      <c r="BI106">
        <v>5626.4473535513098</v>
      </c>
      <c r="BJ106">
        <v>5845.7127363973696</v>
      </c>
      <c r="BK106">
        <v>6062.9288333168497</v>
      </c>
      <c r="BM106">
        <f t="shared" si="11"/>
        <v>0.99004651476956085</v>
      </c>
      <c r="BN106">
        <f t="shared" si="12"/>
        <v>0.94109108417633991</v>
      </c>
      <c r="BO106">
        <f t="shared" si="13"/>
        <v>0.95279870840017655</v>
      </c>
      <c r="BP106">
        <f t="shared" si="14"/>
        <v>0.96158093942441514</v>
      </c>
      <c r="BQ106">
        <f t="shared" si="15"/>
        <v>0.96213878528986607</v>
      </c>
      <c r="BR106">
        <f t="shared" si="16"/>
        <v>0.96839699795313749</v>
      </c>
      <c r="BS106">
        <f t="shared" si="17"/>
        <v>0.97225691362829325</v>
      </c>
      <c r="BT106">
        <f t="shared" si="18"/>
        <v>0.96812603496429861</v>
      </c>
      <c r="BU106">
        <f t="shared" si="19"/>
        <v>0.96249124910281003</v>
      </c>
      <c r="BV106">
        <f t="shared" si="20"/>
        <v>0.9641730749459172</v>
      </c>
    </row>
    <row r="107" spans="1:74" x14ac:dyDescent="0.25">
      <c r="A107" t="s">
        <v>287</v>
      </c>
      <c r="B107" t="s">
        <v>288</v>
      </c>
      <c r="C107" t="s">
        <v>85</v>
      </c>
      <c r="D107" t="s">
        <v>86</v>
      </c>
      <c r="E107">
        <v>1022.5507738604</v>
      </c>
      <c r="F107">
        <v>1033.2820164639299</v>
      </c>
      <c r="G107">
        <v>1054.14228762842</v>
      </c>
      <c r="H107">
        <v>1079.13197584519</v>
      </c>
      <c r="I107">
        <v>1133.57181290022</v>
      </c>
      <c r="J107">
        <v>1168.2969790572199</v>
      </c>
      <c r="K107">
        <v>1192.1139114958801</v>
      </c>
      <c r="L107">
        <v>1207.4499108812799</v>
      </c>
      <c r="M107">
        <v>1256.66637166389</v>
      </c>
      <c r="N107">
        <v>1320.80423421306</v>
      </c>
      <c r="O107">
        <v>1391.44573805665</v>
      </c>
      <c r="P107">
        <v>1445.7589619758701</v>
      </c>
      <c r="Q107">
        <v>1501.2824432638399</v>
      </c>
      <c r="R107">
        <v>1573.88451345106</v>
      </c>
      <c r="S107">
        <v>1632.6248133909801</v>
      </c>
      <c r="T107">
        <v>1659.30881340869</v>
      </c>
      <c r="U107">
        <v>1734.16902283593</v>
      </c>
      <c r="V107">
        <v>1772.1499930822499</v>
      </c>
      <c r="W107">
        <v>1788.1981753406301</v>
      </c>
      <c r="X107">
        <v>1825.8138020316901</v>
      </c>
      <c r="Y107">
        <v>1861.37224583339</v>
      </c>
      <c r="Z107">
        <v>1854.72743936091</v>
      </c>
      <c r="AA107">
        <v>1860.2643476201999</v>
      </c>
      <c r="AB107">
        <v>1840.2254699924799</v>
      </c>
      <c r="AC107">
        <v>1880.7828192470599</v>
      </c>
      <c r="AD107">
        <v>1923.0513180298899</v>
      </c>
      <c r="AE107">
        <v>1963.23907471539</v>
      </c>
      <c r="AF107">
        <v>2013.9787854951001</v>
      </c>
      <c r="AG107">
        <v>2048.58983508663</v>
      </c>
      <c r="AH107">
        <v>2066.3220189732701</v>
      </c>
      <c r="AI107">
        <v>2071.4377358044098</v>
      </c>
      <c r="AJ107">
        <v>2054.9055897581502</v>
      </c>
      <c r="AK107">
        <v>2038.5145821808101</v>
      </c>
      <c r="AL107">
        <v>2060.4395054187198</v>
      </c>
      <c r="AM107">
        <v>2076.8060871445</v>
      </c>
      <c r="AN107">
        <v>2118.7547868596298</v>
      </c>
      <c r="AO107">
        <v>2186.8693729883098</v>
      </c>
      <c r="AP107">
        <v>2258.6547616172902</v>
      </c>
      <c r="AQ107">
        <v>2270.9835115457199</v>
      </c>
      <c r="AR107">
        <v>2307.7716389860602</v>
      </c>
      <c r="AS107">
        <v>2400.1279594382499</v>
      </c>
      <c r="AT107">
        <v>2445.7881480911201</v>
      </c>
      <c r="AU107">
        <v>2514.17967317891</v>
      </c>
      <c r="AV107">
        <v>2611.8313900908802</v>
      </c>
      <c r="AW107">
        <v>2773.5865429820701</v>
      </c>
      <c r="AX107">
        <v>2924.5927445972702</v>
      </c>
      <c r="AY107">
        <v>3111.8578021360199</v>
      </c>
      <c r="AZ107">
        <v>3327.9741475521901</v>
      </c>
      <c r="BA107">
        <v>3466.6423433672398</v>
      </c>
      <c r="BB107">
        <v>3497.86315903383</v>
      </c>
      <c r="BC107">
        <v>3702.8217851557001</v>
      </c>
      <c r="BD107">
        <v>3870.9196064346402</v>
      </c>
      <c r="BE107">
        <v>4012.7228862655802</v>
      </c>
      <c r="BF107">
        <v>4160.6968489363298</v>
      </c>
      <c r="BG107">
        <v>4287.1441705397701</v>
      </c>
      <c r="BH107">
        <v>4396.5414610753096</v>
      </c>
      <c r="BI107">
        <v>4523.1677828760003</v>
      </c>
      <c r="BJ107">
        <v>4682.0419953964602</v>
      </c>
      <c r="BK107">
        <v>4838.0844127044702</v>
      </c>
      <c r="BM107">
        <f t="shared" si="11"/>
        <v>0.99107431759131082</v>
      </c>
      <c r="BN107">
        <f t="shared" si="12"/>
        <v>0.94464799063688887</v>
      </c>
      <c r="BO107">
        <f t="shared" si="13"/>
        <v>0.9565741895027966</v>
      </c>
      <c r="BP107">
        <f t="shared" si="14"/>
        <v>0.96466158171143768</v>
      </c>
      <c r="BQ107">
        <f t="shared" si="15"/>
        <v>0.96443529340317624</v>
      </c>
      <c r="BR107">
        <f t="shared" si="16"/>
        <v>0.97050546550956784</v>
      </c>
      <c r="BS107">
        <f t="shared" si="17"/>
        <v>0.97511742093095533</v>
      </c>
      <c r="BT107">
        <f t="shared" si="18"/>
        <v>0.97200494700194895</v>
      </c>
      <c r="BU107">
        <f t="shared" si="19"/>
        <v>0.96606732432629394</v>
      </c>
      <c r="BV107">
        <f t="shared" si="20"/>
        <v>0.96774706598788285</v>
      </c>
    </row>
    <row r="108" spans="1:74" x14ac:dyDescent="0.25">
      <c r="A108" t="s">
        <v>289</v>
      </c>
      <c r="B108" t="s">
        <v>290</v>
      </c>
      <c r="C108" t="s">
        <v>85</v>
      </c>
      <c r="D108" t="s">
        <v>86</v>
      </c>
      <c r="E108">
        <v>639.35271908904599</v>
      </c>
      <c r="F108">
        <v>631.25857365949503</v>
      </c>
      <c r="G108">
        <v>650.35666582214901</v>
      </c>
      <c r="H108">
        <v>667.459359686178</v>
      </c>
      <c r="I108">
        <v>682.01043856818103</v>
      </c>
      <c r="J108">
        <v>695.72902495326298</v>
      </c>
      <c r="K108">
        <v>682.43649698988702</v>
      </c>
      <c r="L108">
        <v>639.65038096779404</v>
      </c>
      <c r="M108">
        <v>645.62239714423595</v>
      </c>
      <c r="N108">
        <v>690.13570846928496</v>
      </c>
      <c r="O108">
        <v>750.62841833863604</v>
      </c>
      <c r="P108">
        <v>781.65494786360796</v>
      </c>
      <c r="Q108">
        <v>773.99628574724704</v>
      </c>
      <c r="R108">
        <v>787.57056820805803</v>
      </c>
      <c r="S108">
        <v>827.62031385818602</v>
      </c>
      <c r="T108">
        <v>797.42472610495599</v>
      </c>
      <c r="U108">
        <v>822.22324719903804</v>
      </c>
      <c r="V108">
        <v>836.36821241644304</v>
      </c>
      <c r="W108">
        <v>817.22197723285797</v>
      </c>
      <c r="X108">
        <v>825.33578069009195</v>
      </c>
      <c r="Y108">
        <v>828.95640000138701</v>
      </c>
      <c r="Z108">
        <v>795.26595429906399</v>
      </c>
      <c r="AA108">
        <v>771.08803732649005</v>
      </c>
      <c r="AB108">
        <v>739.43718471572197</v>
      </c>
      <c r="AC108">
        <v>731.34447704692002</v>
      </c>
      <c r="AD108">
        <v>740.90201024260602</v>
      </c>
      <c r="AE108">
        <v>742.88677270906601</v>
      </c>
      <c r="AF108">
        <v>748.18970519913603</v>
      </c>
      <c r="AG108">
        <v>759.53388454748199</v>
      </c>
      <c r="AH108">
        <v>758.93686826134001</v>
      </c>
      <c r="AI108">
        <v>768.44179633675105</v>
      </c>
      <c r="AJ108">
        <v>759.20823267117498</v>
      </c>
      <c r="AK108">
        <v>752.701895476343</v>
      </c>
      <c r="AL108">
        <v>736.63462516475397</v>
      </c>
      <c r="AM108">
        <v>721.66087832594098</v>
      </c>
      <c r="AN108">
        <v>726.46024815858004</v>
      </c>
      <c r="AO108">
        <v>741.972540918915</v>
      </c>
      <c r="AP108">
        <v>746.76110427234698</v>
      </c>
      <c r="AQ108">
        <v>752.08571616341703</v>
      </c>
      <c r="AR108">
        <v>755.52747773219903</v>
      </c>
      <c r="AS108">
        <v>765.88028952745594</v>
      </c>
      <c r="AT108">
        <v>781.33830616145497</v>
      </c>
      <c r="AU108">
        <v>807.95899812684502</v>
      </c>
      <c r="AV108">
        <v>829.18567397171898</v>
      </c>
      <c r="AW108">
        <v>865.17285791349605</v>
      </c>
      <c r="AX108">
        <v>900.136026877625</v>
      </c>
      <c r="AY108">
        <v>934.81542439162104</v>
      </c>
      <c r="AZ108">
        <v>972.44880633544199</v>
      </c>
      <c r="BA108">
        <v>1000.74660384228</v>
      </c>
      <c r="BB108">
        <v>1028.96819597792</v>
      </c>
      <c r="BC108">
        <v>1068.2047001332301</v>
      </c>
      <c r="BD108">
        <v>1091.6428486694099</v>
      </c>
      <c r="BE108">
        <v>1117.437432836</v>
      </c>
      <c r="BF108">
        <v>1157.9955057552099</v>
      </c>
      <c r="BG108">
        <v>1196.9433157425201</v>
      </c>
      <c r="BH108">
        <v>1219.2932662497001</v>
      </c>
      <c r="BI108">
        <v>1228.92036628592</v>
      </c>
      <c r="BJ108">
        <v>1252.5285055489901</v>
      </c>
      <c r="BK108">
        <v>1277.4005351707499</v>
      </c>
      <c r="BM108">
        <f t="shared" si="11"/>
        <v>0.97257292086776459</v>
      </c>
      <c r="BN108">
        <f t="shared" si="12"/>
        <v>0.96326874039178412</v>
      </c>
      <c r="BO108">
        <f t="shared" si="13"/>
        <v>0.97852947182794414</v>
      </c>
      <c r="BP108">
        <f t="shared" si="14"/>
        <v>0.97691630563948018</v>
      </c>
      <c r="BQ108">
        <f t="shared" si="15"/>
        <v>0.96497562147898042</v>
      </c>
      <c r="BR108">
        <f t="shared" si="16"/>
        <v>0.96746060613309082</v>
      </c>
      <c r="BS108">
        <f t="shared" si="17"/>
        <v>0.98166974990690803</v>
      </c>
      <c r="BT108">
        <f t="shared" si="18"/>
        <v>0.99216621328742793</v>
      </c>
      <c r="BU108">
        <f t="shared" si="19"/>
        <v>0.98115161518601723</v>
      </c>
      <c r="BV108">
        <f t="shared" si="20"/>
        <v>0.98052918490562935</v>
      </c>
    </row>
    <row r="109" spans="1:74" x14ac:dyDescent="0.25">
      <c r="A109" t="s">
        <v>291</v>
      </c>
      <c r="B109" t="s">
        <v>292</v>
      </c>
      <c r="C109" t="s">
        <v>85</v>
      </c>
      <c r="D109" t="s">
        <v>86</v>
      </c>
      <c r="E109">
        <v>830.77576540356404</v>
      </c>
      <c r="F109">
        <v>821.71882694065505</v>
      </c>
      <c r="G109">
        <v>836.50991970909104</v>
      </c>
      <c r="H109">
        <v>880.46491669832096</v>
      </c>
      <c r="I109">
        <v>902.65527555376605</v>
      </c>
      <c r="J109">
        <v>929.03700800166996</v>
      </c>
      <c r="K109">
        <v>899.14913414283296</v>
      </c>
      <c r="L109">
        <v>799.16190995368504</v>
      </c>
      <c r="M109">
        <v>793.955337713424</v>
      </c>
      <c r="N109">
        <v>901.76782345246397</v>
      </c>
      <c r="O109">
        <v>1042.5381682750301</v>
      </c>
      <c r="P109">
        <v>1127.12745339861</v>
      </c>
      <c r="Q109">
        <v>1141.69740905872</v>
      </c>
      <c r="R109">
        <v>1174.3302815212901</v>
      </c>
      <c r="S109">
        <v>1244.31871880379</v>
      </c>
      <c r="T109">
        <v>1181.4947838549599</v>
      </c>
      <c r="U109">
        <v>1221.9831263271101</v>
      </c>
      <c r="V109">
        <v>1248.4060347089001</v>
      </c>
      <c r="W109">
        <v>1199.4426364636199</v>
      </c>
      <c r="X109">
        <v>1233.8915209808599</v>
      </c>
      <c r="Y109">
        <v>1261.05522091798</v>
      </c>
      <c r="Z109">
        <v>1164.02392372799</v>
      </c>
      <c r="AA109">
        <v>1114.7960673075399</v>
      </c>
      <c r="AB109">
        <v>1044.70269146651</v>
      </c>
      <c r="AC109">
        <v>1030.1117046920101</v>
      </c>
      <c r="AD109">
        <v>1060.7945009354401</v>
      </c>
      <c r="AE109">
        <v>1057.6749239241301</v>
      </c>
      <c r="AF109">
        <v>1063.9747774888399</v>
      </c>
      <c r="AG109">
        <v>1097.1994113078199</v>
      </c>
      <c r="AH109">
        <v>1097.63743197691</v>
      </c>
      <c r="AI109">
        <v>1137.89779090971</v>
      </c>
      <c r="AJ109">
        <v>1126.6575099844999</v>
      </c>
      <c r="AK109">
        <v>1131.2254785359301</v>
      </c>
      <c r="AL109">
        <v>1097.6212738695499</v>
      </c>
      <c r="AM109">
        <v>1078.03481535836</v>
      </c>
      <c r="AN109">
        <v>1071.01544753397</v>
      </c>
      <c r="AO109">
        <v>1091.11439685394</v>
      </c>
      <c r="AP109">
        <v>1086.16585696841</v>
      </c>
      <c r="AQ109">
        <v>1086.7085566943499</v>
      </c>
      <c r="AR109">
        <v>1080.94566367944</v>
      </c>
      <c r="AS109">
        <v>1094.78440843926</v>
      </c>
      <c r="AT109">
        <v>1112.13389814692</v>
      </c>
      <c r="AU109">
        <v>1171.71515061996</v>
      </c>
      <c r="AV109">
        <v>1201.98683412632</v>
      </c>
      <c r="AW109">
        <v>1265.53357287891</v>
      </c>
      <c r="AX109">
        <v>1315.81337273746</v>
      </c>
      <c r="AY109">
        <v>1362.13703798539</v>
      </c>
      <c r="AZ109">
        <v>1408.8632489387301</v>
      </c>
      <c r="BA109">
        <v>1436.1533048102101</v>
      </c>
      <c r="BB109">
        <v>1482.32673236968</v>
      </c>
      <c r="BC109">
        <v>1537.5486334485799</v>
      </c>
      <c r="BD109">
        <v>1576.00970891111</v>
      </c>
      <c r="BE109">
        <v>1609.8741834198599</v>
      </c>
      <c r="BF109">
        <v>1664.78073577229</v>
      </c>
      <c r="BG109">
        <v>1720.89483513563</v>
      </c>
      <c r="BH109">
        <v>1746.9887428316799</v>
      </c>
      <c r="BI109">
        <v>1733.8094689067</v>
      </c>
      <c r="BJ109">
        <v>1741.1888858221901</v>
      </c>
      <c r="BK109">
        <v>1762.71337259959</v>
      </c>
      <c r="BM109">
        <f t="shared" si="11"/>
        <v>0.96885070844964383</v>
      </c>
      <c r="BN109">
        <f t="shared" si="12"/>
        <v>0.96408445243449481</v>
      </c>
      <c r="BO109">
        <f t="shared" si="13"/>
        <v>0.97559591464122175</v>
      </c>
      <c r="BP109">
        <f t="shared" si="14"/>
        <v>0.97896452104299758</v>
      </c>
      <c r="BQ109">
        <f t="shared" si="15"/>
        <v>0.96701874837171342</v>
      </c>
      <c r="BR109">
        <f t="shared" si="16"/>
        <v>0.96739248778155729</v>
      </c>
      <c r="BS109">
        <f t="shared" si="17"/>
        <v>0.9850634940819627</v>
      </c>
      <c r="BT109">
        <f t="shared" si="18"/>
        <v>1.0076013392251748</v>
      </c>
      <c r="BU109">
        <f t="shared" si="19"/>
        <v>0.99576185158567354</v>
      </c>
      <c r="BV109">
        <f t="shared" si="20"/>
        <v>0.98778900352604893</v>
      </c>
    </row>
    <row r="110" spans="1:74" x14ac:dyDescent="0.25">
      <c r="A110" t="s">
        <v>293</v>
      </c>
      <c r="B110" t="s">
        <v>294</v>
      </c>
      <c r="C110" t="s">
        <v>85</v>
      </c>
      <c r="D110" t="s">
        <v>86</v>
      </c>
      <c r="E110">
        <v>690.36877439758803</v>
      </c>
      <c r="F110">
        <v>710.98176060284197</v>
      </c>
      <c r="G110">
        <v>705.13833882559095</v>
      </c>
      <c r="H110">
        <v>671.24828699450995</v>
      </c>
      <c r="I110">
        <v>676.560110130412</v>
      </c>
      <c r="J110">
        <v>665.66456850732402</v>
      </c>
      <c r="K110">
        <v>665.92584166824304</v>
      </c>
      <c r="L110">
        <v>657.00633237249303</v>
      </c>
      <c r="M110">
        <v>709.19641469390001</v>
      </c>
      <c r="N110">
        <v>737.38855209711596</v>
      </c>
      <c r="O110">
        <v>772.12968481627604</v>
      </c>
      <c r="P110">
        <v>804.72378572402295</v>
      </c>
      <c r="Q110">
        <v>839.02813567665498</v>
      </c>
      <c r="R110">
        <v>883.78209379689804</v>
      </c>
      <c r="S110">
        <v>927.19858091431399</v>
      </c>
      <c r="T110">
        <v>949.07766949119696</v>
      </c>
      <c r="U110">
        <v>989.55235463156896</v>
      </c>
      <c r="V110">
        <v>1050.29133548903</v>
      </c>
      <c r="W110">
        <v>1094.7017113096499</v>
      </c>
      <c r="X110">
        <v>1147.2396637843599</v>
      </c>
      <c r="Y110">
        <v>1231.1951345591999</v>
      </c>
      <c r="Z110">
        <v>1298.06599025623</v>
      </c>
      <c r="AA110">
        <v>1296.8957920689099</v>
      </c>
      <c r="AB110">
        <v>1320.9918995753901</v>
      </c>
      <c r="AC110">
        <v>1382.39383351781</v>
      </c>
      <c r="AD110">
        <v>1386.7327720963999</v>
      </c>
      <c r="AE110">
        <v>1438.6275375662699</v>
      </c>
      <c r="AF110">
        <v>1480.23160007758</v>
      </c>
      <c r="AG110">
        <v>1536.5057659543099</v>
      </c>
      <c r="AH110">
        <v>1621.12165767744</v>
      </c>
      <c r="AI110">
        <v>1707.81835475605</v>
      </c>
      <c r="AJ110">
        <v>1794.4228116905299</v>
      </c>
      <c r="AK110">
        <v>1878.97304404286</v>
      </c>
      <c r="AL110">
        <v>1968.4164709138799</v>
      </c>
      <c r="AM110">
        <v>2083.3624170589101</v>
      </c>
      <c r="AN110">
        <v>2220.07694952066</v>
      </c>
      <c r="AO110">
        <v>2358.1198072724501</v>
      </c>
      <c r="AP110">
        <v>2433.34073555451</v>
      </c>
      <c r="AQ110">
        <v>2084.14288145912</v>
      </c>
      <c r="AR110">
        <v>2071.5246825990098</v>
      </c>
      <c r="AS110">
        <v>2143.6595041251699</v>
      </c>
      <c r="AT110">
        <v>2191.5741769517599</v>
      </c>
      <c r="AU110">
        <v>2259.3077035882302</v>
      </c>
      <c r="AV110">
        <v>2335.5940445034898</v>
      </c>
      <c r="AW110">
        <v>2420.3971816400199</v>
      </c>
      <c r="AX110">
        <v>2524.2224237595301</v>
      </c>
      <c r="AY110">
        <v>2627.9052453868899</v>
      </c>
      <c r="AZ110">
        <v>2757.8936698443099</v>
      </c>
      <c r="BA110">
        <v>2885.30927484935</v>
      </c>
      <c r="BB110">
        <v>2979.0047138996301</v>
      </c>
      <c r="BC110">
        <v>3122.3628152165002</v>
      </c>
      <c r="BD110">
        <v>3270.6194898532899</v>
      </c>
      <c r="BE110">
        <v>3421.2735204482901</v>
      </c>
      <c r="BF110">
        <v>3563.2998639428401</v>
      </c>
      <c r="BG110">
        <v>3692.9734461604298</v>
      </c>
      <c r="BH110">
        <v>3824.2748852362402</v>
      </c>
      <c r="BI110">
        <v>3968.0559111770699</v>
      </c>
      <c r="BJ110">
        <v>4120.4285605839696</v>
      </c>
      <c r="BK110">
        <v>4284.6525354391697</v>
      </c>
      <c r="BM110">
        <f t="shared" si="11"/>
        <v>0.96854807291404743</v>
      </c>
      <c r="BN110">
        <f t="shared" si="12"/>
        <v>0.95408666135202813</v>
      </c>
      <c r="BO110">
        <f t="shared" si="13"/>
        <v>0.95467015496705177</v>
      </c>
      <c r="BP110">
        <f t="shared" si="14"/>
        <v>0.95596551117746942</v>
      </c>
      <c r="BQ110">
        <f t="shared" si="15"/>
        <v>0.96014190527950793</v>
      </c>
      <c r="BR110">
        <f t="shared" si="16"/>
        <v>0.964886402756995</v>
      </c>
      <c r="BS110">
        <f t="shared" si="17"/>
        <v>0.96566631766385191</v>
      </c>
      <c r="BT110">
        <f t="shared" si="18"/>
        <v>0.96376537297878473</v>
      </c>
      <c r="BU110">
        <f t="shared" si="19"/>
        <v>0.96302019385447013</v>
      </c>
      <c r="BV110">
        <f t="shared" si="20"/>
        <v>0.96167157698392747</v>
      </c>
    </row>
    <row r="111" spans="1:74" x14ac:dyDescent="0.25">
      <c r="A111" t="s">
        <v>295</v>
      </c>
      <c r="B111" t="s">
        <v>296</v>
      </c>
      <c r="C111" t="s">
        <v>85</v>
      </c>
      <c r="D111" t="s">
        <v>86</v>
      </c>
      <c r="E111">
        <v>568.83438008720304</v>
      </c>
      <c r="F111">
        <v>560.73125937847794</v>
      </c>
      <c r="G111">
        <v>584.47873542132902</v>
      </c>
      <c r="H111">
        <v>585.13560469824802</v>
      </c>
      <c r="I111">
        <v>595.90970137123395</v>
      </c>
      <c r="J111">
        <v>602.44291506121203</v>
      </c>
      <c r="K111">
        <v>599.17063880755597</v>
      </c>
      <c r="L111">
        <v>590.87437104966398</v>
      </c>
      <c r="M111">
        <v>604.77564274874601</v>
      </c>
      <c r="N111">
        <v>611.52426724723296</v>
      </c>
      <c r="O111">
        <v>624.25448848196504</v>
      </c>
      <c r="P111">
        <v>622.28808064917598</v>
      </c>
      <c r="Q111">
        <v>598.58245544859005</v>
      </c>
      <c r="R111">
        <v>599.75362268035803</v>
      </c>
      <c r="S111">
        <v>622.17076858336395</v>
      </c>
      <c r="T111">
        <v>609.65987714350695</v>
      </c>
      <c r="U111">
        <v>624.53564599260596</v>
      </c>
      <c r="V111">
        <v>629.90027288617898</v>
      </c>
      <c r="W111">
        <v>627.50539567849603</v>
      </c>
      <c r="X111">
        <v>616.60560127333497</v>
      </c>
      <c r="Y111">
        <v>602.637072170588</v>
      </c>
      <c r="Z111">
        <v>607.47017569225602</v>
      </c>
      <c r="AA111">
        <v>596.774336610148</v>
      </c>
      <c r="AB111">
        <v>586.85471414377002</v>
      </c>
      <c r="AC111">
        <v>581.53676372970199</v>
      </c>
      <c r="AD111">
        <v>577.21269895903799</v>
      </c>
      <c r="AE111">
        <v>581.72170556909896</v>
      </c>
      <c r="AF111">
        <v>585.99215456741604</v>
      </c>
      <c r="AG111">
        <v>583.12502668803302</v>
      </c>
      <c r="AH111">
        <v>581.48685602184798</v>
      </c>
      <c r="AI111">
        <v>571.96493401908106</v>
      </c>
      <c r="AJ111">
        <v>563.76705066773502</v>
      </c>
      <c r="AK111">
        <v>550.72960711115297</v>
      </c>
      <c r="AL111">
        <v>544.89796997463895</v>
      </c>
      <c r="AM111">
        <v>532.54589034604999</v>
      </c>
      <c r="AN111">
        <v>544.54036476728504</v>
      </c>
      <c r="AO111">
        <v>557.84029244320402</v>
      </c>
      <c r="AP111">
        <v>568.39764877897301</v>
      </c>
      <c r="AQ111">
        <v>576.546947334626</v>
      </c>
      <c r="AR111">
        <v>585.46338046317499</v>
      </c>
      <c r="AS111">
        <v>594.14383733236502</v>
      </c>
      <c r="AT111">
        <v>609.12246084962396</v>
      </c>
      <c r="AU111">
        <v>617.66331113420802</v>
      </c>
      <c r="AV111">
        <v>634.55457672462899</v>
      </c>
      <c r="AW111">
        <v>655.984686596546</v>
      </c>
      <c r="AX111">
        <v>683.21126228459605</v>
      </c>
      <c r="AY111">
        <v>712.10762547098295</v>
      </c>
      <c r="AZ111">
        <v>745.32299415750197</v>
      </c>
      <c r="BA111">
        <v>774.59696880784702</v>
      </c>
      <c r="BB111">
        <v>793.04921986845295</v>
      </c>
      <c r="BC111">
        <v>823.47793586904402</v>
      </c>
      <c r="BD111">
        <v>838.337981721201</v>
      </c>
      <c r="BE111">
        <v>859.60931831023697</v>
      </c>
      <c r="BF111">
        <v>892.33413924167405</v>
      </c>
      <c r="BG111">
        <v>921.85335848458794</v>
      </c>
      <c r="BH111">
        <v>942.10788656748798</v>
      </c>
      <c r="BI111">
        <v>964.44788449152304</v>
      </c>
      <c r="BJ111">
        <v>997.531010479325</v>
      </c>
      <c r="BK111">
        <v>1024.7190230484</v>
      </c>
      <c r="BM111">
        <f t="shared" si="11"/>
        <v>0.97673252731568583</v>
      </c>
      <c r="BN111">
        <f t="shared" si="12"/>
        <v>0.96304853515172983</v>
      </c>
      <c r="BO111">
        <f t="shared" si="13"/>
        <v>0.98227439746717948</v>
      </c>
      <c r="BP111">
        <f t="shared" si="14"/>
        <v>0.97525464634230608</v>
      </c>
      <c r="BQ111">
        <f t="shared" si="15"/>
        <v>0.9633267186670148</v>
      </c>
      <c r="BR111">
        <f t="shared" si="16"/>
        <v>0.96797840028327298</v>
      </c>
      <c r="BS111">
        <f t="shared" si="17"/>
        <v>0.97850084011429295</v>
      </c>
      <c r="BT111">
        <f t="shared" si="18"/>
        <v>0.97683649030365893</v>
      </c>
      <c r="BU111">
        <f t="shared" si="19"/>
        <v>0.96683498994993133</v>
      </c>
      <c r="BV111">
        <f t="shared" si="20"/>
        <v>0.97346783658978597</v>
      </c>
    </row>
    <row r="112" spans="1:74" x14ac:dyDescent="0.25">
      <c r="A112" t="s">
        <v>297</v>
      </c>
      <c r="B112" t="s">
        <v>298</v>
      </c>
      <c r="C112" t="s">
        <v>85</v>
      </c>
      <c r="D112" t="s">
        <v>86</v>
      </c>
      <c r="AC112">
        <v>18519.201894189999</v>
      </c>
      <c r="AD112">
        <v>18460.514318563299</v>
      </c>
      <c r="AE112">
        <v>21677.232445170201</v>
      </c>
      <c r="AF112">
        <v>23366.257114931799</v>
      </c>
      <c r="AG112">
        <v>25570.613553380899</v>
      </c>
      <c r="AH112">
        <v>26792.0460492811</v>
      </c>
      <c r="AI112">
        <v>27504.4348955594</v>
      </c>
      <c r="AJ112">
        <v>27696.094729463701</v>
      </c>
      <c r="AK112">
        <v>27787.998470311799</v>
      </c>
      <c r="AL112">
        <v>28432.239473402798</v>
      </c>
      <c r="AM112">
        <v>29474.4250625737</v>
      </c>
      <c r="AN112">
        <v>30535.921388474901</v>
      </c>
      <c r="AO112">
        <v>32554.928000324198</v>
      </c>
      <c r="AP112">
        <v>34883.387546468999</v>
      </c>
      <c r="AQ112">
        <v>39018.390958924901</v>
      </c>
      <c r="AR112">
        <v>43743.717018463598</v>
      </c>
      <c r="AS112">
        <v>45515.961915488399</v>
      </c>
      <c r="AT112">
        <v>47492.623021349697</v>
      </c>
      <c r="AU112">
        <v>49885.125106478597</v>
      </c>
      <c r="AV112">
        <v>52661.1651783173</v>
      </c>
      <c r="AW112">
        <v>54956.459631301797</v>
      </c>
      <c r="AX112">
        <v>57629.985561825801</v>
      </c>
      <c r="AY112">
        <v>61319.187189013399</v>
      </c>
      <c r="AZ112">
        <v>64993.871162287403</v>
      </c>
      <c r="BA112">
        <v>67152.220585748</v>
      </c>
      <c r="BB112">
        <v>67857.096058651805</v>
      </c>
      <c r="BC112">
        <v>69766.521188638799</v>
      </c>
      <c r="BD112">
        <v>71137.540257220404</v>
      </c>
      <c r="BE112">
        <v>73720.509647441795</v>
      </c>
      <c r="BF112">
        <v>77548.913438582793</v>
      </c>
      <c r="BG112">
        <v>81902.308507382404</v>
      </c>
      <c r="BH112">
        <v>81412.874465607398</v>
      </c>
      <c r="BI112">
        <v>87381.786035904501</v>
      </c>
      <c r="BM112">
        <f t="shared" si="11"/>
        <v>0.98961235428797967</v>
      </c>
      <c r="BN112">
        <f t="shared" si="12"/>
        <v>0.97263121197022029</v>
      </c>
      <c r="BO112">
        <f t="shared" si="13"/>
        <v>0.98072720727165641</v>
      </c>
      <c r="BP112">
        <f t="shared" si="14"/>
        <v>0.9649626758879708</v>
      </c>
      <c r="BQ112">
        <f t="shared" si="15"/>
        <v>0.95063239932854737</v>
      </c>
      <c r="BR112">
        <f t="shared" si="16"/>
        <v>0.94684649128776133</v>
      </c>
      <c r="BS112">
        <f t="shared" si="17"/>
        <v>1.0060117523793091</v>
      </c>
      <c r="BT112">
        <f t="shared" si="18"/>
        <v>0.93169158195227864</v>
      </c>
      <c r="BU112" t="e">
        <f t="shared" si="19"/>
        <v>#DIV/0!</v>
      </c>
      <c r="BV112" t="e">
        <f t="shared" si="20"/>
        <v>#DIV/0!</v>
      </c>
    </row>
    <row r="113" spans="1:74" x14ac:dyDescent="0.25">
      <c r="A113" t="s">
        <v>299</v>
      </c>
      <c r="B113" t="s">
        <v>300</v>
      </c>
      <c r="C113" t="s">
        <v>85</v>
      </c>
      <c r="D113" t="s">
        <v>86</v>
      </c>
      <c r="E113">
        <v>330.20529303357603</v>
      </c>
      <c r="F113">
        <v>335.72131621036698</v>
      </c>
      <c r="G113">
        <v>338.61110333810802</v>
      </c>
      <c r="H113">
        <v>351.601622285156</v>
      </c>
      <c r="I113">
        <v>370.06040512022503</v>
      </c>
      <c r="J113">
        <v>352.88902416916602</v>
      </c>
      <c r="K113">
        <v>345.42152386323897</v>
      </c>
      <c r="L113">
        <v>364.74658672515199</v>
      </c>
      <c r="M113">
        <v>369.21920025493699</v>
      </c>
      <c r="N113">
        <v>384.98431484470802</v>
      </c>
      <c r="O113">
        <v>396.01166303613098</v>
      </c>
      <c r="P113">
        <v>393.53124197053899</v>
      </c>
      <c r="Q113">
        <v>382.45086361911598</v>
      </c>
      <c r="R113">
        <v>385.96625438767001</v>
      </c>
      <c r="S113">
        <v>381.53955484894198</v>
      </c>
      <c r="T113">
        <v>406.89250173700202</v>
      </c>
      <c r="U113">
        <v>404.23509895695099</v>
      </c>
      <c r="V113">
        <v>423.740154591475</v>
      </c>
      <c r="W113">
        <v>437.81914317633999</v>
      </c>
      <c r="X113">
        <v>405.472609347618</v>
      </c>
      <c r="Y113">
        <v>422.90380449852</v>
      </c>
      <c r="Z113">
        <v>438.006872177292</v>
      </c>
      <c r="AA113">
        <v>442.79846566897299</v>
      </c>
      <c r="AB113">
        <v>464.17693460926102</v>
      </c>
      <c r="AC113">
        <v>470.974193607036</v>
      </c>
      <c r="AD113">
        <v>484.64366395802102</v>
      </c>
      <c r="AE113">
        <v>496.63940189417099</v>
      </c>
      <c r="AF113">
        <v>505.17904296136697</v>
      </c>
      <c r="AG113">
        <v>542.05418959994699</v>
      </c>
      <c r="AH113">
        <v>562.29652583983705</v>
      </c>
      <c r="AI113">
        <v>581.218214651479</v>
      </c>
      <c r="AJ113">
        <v>575.50150003117096</v>
      </c>
      <c r="AK113">
        <v>595.01341357126603</v>
      </c>
      <c r="AL113">
        <v>611.11880665355602</v>
      </c>
      <c r="AM113">
        <v>639.26870160258704</v>
      </c>
      <c r="AN113">
        <v>674.61950304324898</v>
      </c>
      <c r="AO113">
        <v>711.92877530414</v>
      </c>
      <c r="AP113">
        <v>727.04312121111104</v>
      </c>
      <c r="AQ113">
        <v>757.93405055807602</v>
      </c>
      <c r="AR113">
        <v>810.21721678155495</v>
      </c>
      <c r="AS113">
        <v>826.592425353968</v>
      </c>
      <c r="AT113">
        <v>851.61649948633897</v>
      </c>
      <c r="AU113">
        <v>869.20131617136099</v>
      </c>
      <c r="AV113">
        <v>922.16788444870099</v>
      </c>
      <c r="AW113">
        <v>979.28382917854196</v>
      </c>
      <c r="AX113">
        <v>1040.31227440621</v>
      </c>
      <c r="AY113">
        <v>1106.9263915531501</v>
      </c>
      <c r="AZ113">
        <v>1173.8753255711099</v>
      </c>
      <c r="BA113">
        <v>1192.51176356938</v>
      </c>
      <c r="BB113">
        <v>1268.24916759241</v>
      </c>
      <c r="BC113">
        <v>1357.56370057352</v>
      </c>
      <c r="BD113">
        <v>1410.42587646228</v>
      </c>
      <c r="BE113">
        <v>1469.17756241594</v>
      </c>
      <c r="BF113">
        <v>1544.61919713923</v>
      </c>
      <c r="BG113">
        <v>1640.18064703047</v>
      </c>
      <c r="BH113">
        <v>1751.66437757278</v>
      </c>
      <c r="BI113">
        <v>1874.2285005516301</v>
      </c>
      <c r="BJ113">
        <v>1987.3410867621999</v>
      </c>
      <c r="BK113">
        <v>2104.1632923308598</v>
      </c>
      <c r="BM113">
        <f t="shared" si="11"/>
        <v>0.94028192096762298</v>
      </c>
      <c r="BN113">
        <f t="shared" si="12"/>
        <v>0.93420969274342125</v>
      </c>
      <c r="BO113">
        <f t="shared" si="13"/>
        <v>0.96252041544972766</v>
      </c>
      <c r="BP113">
        <f t="shared" si="14"/>
        <v>0.96001049331501653</v>
      </c>
      <c r="BQ113">
        <f t="shared" si="15"/>
        <v>0.95115842476707879</v>
      </c>
      <c r="BR113">
        <f t="shared" si="16"/>
        <v>0.9417372409165703</v>
      </c>
      <c r="BS113">
        <f t="shared" si="17"/>
        <v>0.93635554163818235</v>
      </c>
      <c r="BT113">
        <f t="shared" si="18"/>
        <v>0.93460556013166141</v>
      </c>
      <c r="BU113">
        <f t="shared" si="19"/>
        <v>0.94308345609919719</v>
      </c>
      <c r="BV113">
        <f t="shared" si="20"/>
        <v>0.94448044693373034</v>
      </c>
    </row>
    <row r="114" spans="1:74" x14ac:dyDescent="0.25">
      <c r="A114" t="s">
        <v>301</v>
      </c>
      <c r="B114" t="s">
        <v>302</v>
      </c>
      <c r="C114" t="s">
        <v>85</v>
      </c>
      <c r="D114" t="s">
        <v>86</v>
      </c>
      <c r="BM114" t="e">
        <f t="shared" si="11"/>
        <v>#DIV/0!</v>
      </c>
      <c r="BN114" t="e">
        <f t="shared" si="12"/>
        <v>#DIV/0!</v>
      </c>
      <c r="BO114" t="e">
        <f t="shared" si="13"/>
        <v>#DIV/0!</v>
      </c>
      <c r="BP114" t="e">
        <f t="shared" si="14"/>
        <v>#DIV/0!</v>
      </c>
      <c r="BQ114" t="e">
        <f t="shared" si="15"/>
        <v>#DIV/0!</v>
      </c>
      <c r="BR114" t="e">
        <f t="shared" si="16"/>
        <v>#DIV/0!</v>
      </c>
      <c r="BS114" t="e">
        <f t="shared" si="17"/>
        <v>#DIV/0!</v>
      </c>
      <c r="BT114" t="e">
        <f t="shared" si="18"/>
        <v>#DIV/0!</v>
      </c>
      <c r="BU114" t="e">
        <f t="shared" si="19"/>
        <v>#DIV/0!</v>
      </c>
      <c r="BV114" t="e">
        <f t="shared" si="20"/>
        <v>#DIV/0!</v>
      </c>
    </row>
    <row r="115" spans="1:74" x14ac:dyDescent="0.25">
      <c r="A115" t="s">
        <v>303</v>
      </c>
      <c r="B115" t="s">
        <v>304</v>
      </c>
      <c r="C115" t="s">
        <v>85</v>
      </c>
      <c r="D115" t="s">
        <v>86</v>
      </c>
      <c r="O115">
        <v>12708.772085501199</v>
      </c>
      <c r="P115">
        <v>12996.809822966399</v>
      </c>
      <c r="Q115">
        <v>13636.104290266099</v>
      </c>
      <c r="R115">
        <v>14052.717894011101</v>
      </c>
      <c r="S115">
        <v>14410.6693815247</v>
      </c>
      <c r="T115">
        <v>14977.360815038301</v>
      </c>
      <c r="U115">
        <v>14958.804040446401</v>
      </c>
      <c r="V115">
        <v>15969.377935122</v>
      </c>
      <c r="W115">
        <v>16875.9105887896</v>
      </c>
      <c r="X115">
        <v>17164.305177269802</v>
      </c>
      <c r="Y115">
        <v>17490.405213607901</v>
      </c>
      <c r="Z115">
        <v>17861.603801962701</v>
      </c>
      <c r="AA115">
        <v>18097.559417955701</v>
      </c>
      <c r="AB115">
        <v>17925.812253468299</v>
      </c>
      <c r="AC115">
        <v>18590.802586437101</v>
      </c>
      <c r="AD115">
        <v>19133.790526235702</v>
      </c>
      <c r="AE115">
        <v>19043.1798479309</v>
      </c>
      <c r="AF115">
        <v>19929.114408143399</v>
      </c>
      <c r="AG115">
        <v>21058.771962797</v>
      </c>
      <c r="AH115">
        <v>22371.584197489399</v>
      </c>
      <c r="AI115">
        <v>24245.205839906699</v>
      </c>
      <c r="AJ115">
        <v>24571.376391671201</v>
      </c>
      <c r="AK115">
        <v>25220.209981662199</v>
      </c>
      <c r="AL115">
        <v>25770.159543803002</v>
      </c>
      <c r="AM115">
        <v>27146.227087699601</v>
      </c>
      <c r="AN115">
        <v>29609.413437436699</v>
      </c>
      <c r="AO115">
        <v>31635.553862629298</v>
      </c>
      <c r="AP115">
        <v>34733.0882927856</v>
      </c>
      <c r="AQ115">
        <v>37352.4811414754</v>
      </c>
      <c r="AR115">
        <v>40820.817443808803</v>
      </c>
      <c r="AS115">
        <v>44089.247025475801</v>
      </c>
      <c r="AT115">
        <v>45700.963557081603</v>
      </c>
      <c r="AU115">
        <v>47601.181613109802</v>
      </c>
      <c r="AV115">
        <v>48215.712295080397</v>
      </c>
      <c r="AW115">
        <v>50452.944989324496</v>
      </c>
      <c r="AX115">
        <v>52163.639573257999</v>
      </c>
      <c r="AY115">
        <v>53337.504633815297</v>
      </c>
      <c r="AZ115">
        <v>54568.672707845602</v>
      </c>
      <c r="BA115">
        <v>51111.9961724819</v>
      </c>
      <c r="BB115">
        <v>48054.4709695458</v>
      </c>
      <c r="BC115">
        <v>48711.949929377297</v>
      </c>
      <c r="BD115">
        <v>50304.678230861697</v>
      </c>
      <c r="BE115">
        <v>50183.456520256703</v>
      </c>
      <c r="BF115">
        <v>50587.296406690701</v>
      </c>
      <c r="BG115">
        <v>54638.375626824803</v>
      </c>
      <c r="BH115">
        <v>67719.159924494699</v>
      </c>
      <c r="BI115">
        <v>70298.657793864404</v>
      </c>
      <c r="BJ115">
        <v>74559.334577697402</v>
      </c>
      <c r="BK115">
        <v>78764.627272648198</v>
      </c>
      <c r="BM115">
        <f t="shared" si="11"/>
        <v>1.0636262379180865</v>
      </c>
      <c r="BN115">
        <f t="shared" si="12"/>
        <v>0.98650271728426575</v>
      </c>
      <c r="BO115">
        <f t="shared" si="13"/>
        <v>0.96833836618186997</v>
      </c>
      <c r="BP115">
        <f t="shared" si="14"/>
        <v>1.0024155711664871</v>
      </c>
      <c r="BQ115">
        <f t="shared" si="15"/>
        <v>0.99201697036371794</v>
      </c>
      <c r="BR115">
        <f t="shared" si="16"/>
        <v>0.92585652165425614</v>
      </c>
      <c r="BS115">
        <f t="shared" si="17"/>
        <v>0.80683776478836022</v>
      </c>
      <c r="BT115">
        <f t="shared" si="18"/>
        <v>0.96330658435992444</v>
      </c>
      <c r="BU115">
        <f t="shared" si="19"/>
        <v>0.94285521983309817</v>
      </c>
      <c r="BV115">
        <f t="shared" si="20"/>
        <v>0.94660937478452178</v>
      </c>
    </row>
    <row r="116" spans="1:74" x14ac:dyDescent="0.25">
      <c r="A116" t="s">
        <v>305</v>
      </c>
      <c r="B116" t="s">
        <v>306</v>
      </c>
      <c r="C116" t="s">
        <v>85</v>
      </c>
      <c r="D116" t="s">
        <v>86</v>
      </c>
      <c r="E116">
        <v>2980.5750023988198</v>
      </c>
      <c r="F116">
        <v>3237.9145176873399</v>
      </c>
      <c r="G116">
        <v>3426.0057577550401</v>
      </c>
      <c r="H116">
        <v>3580.7197250107401</v>
      </c>
      <c r="I116">
        <v>3808.9788663880399</v>
      </c>
      <c r="J116">
        <v>4349.0361910798401</v>
      </c>
      <c r="K116">
        <v>4711.46441278777</v>
      </c>
      <c r="L116">
        <v>5120.9663905389998</v>
      </c>
      <c r="M116">
        <v>5723.8245952761699</v>
      </c>
      <c r="N116">
        <v>6483.1087770065596</v>
      </c>
      <c r="O116">
        <v>7014.9736375713701</v>
      </c>
      <c r="P116">
        <v>7816.1007608295204</v>
      </c>
      <c r="Q116">
        <v>8706.8122163834705</v>
      </c>
      <c r="R116">
        <v>9198.4247807149495</v>
      </c>
      <c r="S116">
        <v>9524.5970009536104</v>
      </c>
      <c r="T116">
        <v>9026.2992903089507</v>
      </c>
      <c r="U116">
        <v>10266.858736796599</v>
      </c>
      <c r="V116">
        <v>9546.9635755196996</v>
      </c>
      <c r="W116">
        <v>7941.2344381714702</v>
      </c>
      <c r="X116">
        <v>6862.7205249367998</v>
      </c>
      <c r="Y116">
        <v>4791.8115429198097</v>
      </c>
      <c r="Z116">
        <v>4368.6278470850903</v>
      </c>
      <c r="AA116">
        <v>5335.7775079106495</v>
      </c>
      <c r="AB116">
        <v>5558.0112336154698</v>
      </c>
      <c r="AC116">
        <v>4865.0400194022604</v>
      </c>
      <c r="AD116">
        <v>4773.0022040545</v>
      </c>
      <c r="AE116">
        <v>4119.4128006843503</v>
      </c>
      <c r="AF116">
        <v>3989.5336831283298</v>
      </c>
      <c r="AG116">
        <v>3640.3148902718999</v>
      </c>
      <c r="AH116">
        <v>3736.6667133350502</v>
      </c>
      <c r="AI116">
        <v>4137.0572566645596</v>
      </c>
      <c r="AJ116">
        <v>4543.5419246034699</v>
      </c>
      <c r="AK116">
        <v>4584.7958791462297</v>
      </c>
      <c r="AL116">
        <v>4559.3032419876099</v>
      </c>
      <c r="AM116">
        <v>4426.1429050571496</v>
      </c>
      <c r="AN116">
        <v>4464.3965752934701</v>
      </c>
      <c r="AO116">
        <v>4631.1154093323403</v>
      </c>
      <c r="AP116">
        <v>4591.4250563184196</v>
      </c>
      <c r="AQ116">
        <v>4630.1444515930698</v>
      </c>
      <c r="AR116">
        <v>4610.0099257611801</v>
      </c>
      <c r="AS116">
        <v>4818.9005206268203</v>
      </c>
      <c r="AT116">
        <v>4796.0756872335896</v>
      </c>
      <c r="AU116">
        <v>5080.64134626953</v>
      </c>
      <c r="AV116">
        <v>5456.4453185089596</v>
      </c>
      <c r="AW116">
        <v>5626.71974996258</v>
      </c>
      <c r="AX116">
        <v>5738.6974474875497</v>
      </c>
      <c r="AY116">
        <v>5957.9457592019799</v>
      </c>
      <c r="AZ116">
        <v>6373.2495837562101</v>
      </c>
      <c r="BA116">
        <v>6319.7705163198798</v>
      </c>
      <c r="BB116">
        <v>6313.0368780217404</v>
      </c>
      <c r="BC116">
        <v>6603.21226914401</v>
      </c>
      <c r="BD116">
        <v>6698.6849615476303</v>
      </c>
      <c r="BE116">
        <v>6125.7266203218996</v>
      </c>
      <c r="BF116">
        <v>6038.5298354295001</v>
      </c>
      <c r="BG116">
        <v>6236.2894108274704</v>
      </c>
      <c r="BH116">
        <v>6073.4537008777197</v>
      </c>
      <c r="BI116">
        <v>6794.2932146384901</v>
      </c>
      <c r="BJ116">
        <v>6952.4435836535204</v>
      </c>
      <c r="BM116">
        <f t="shared" si="11"/>
        <v>1.0010666242615471</v>
      </c>
      <c r="BN116">
        <f t="shared" si="12"/>
        <v>0.95605541980253717</v>
      </c>
      <c r="BO116">
        <f t="shared" si="13"/>
        <v>0.98574754702577283</v>
      </c>
      <c r="BP116">
        <f t="shared" si="14"/>
        <v>1.0935331229645411</v>
      </c>
      <c r="BQ116">
        <f t="shared" si="15"/>
        <v>1.0144400685711272</v>
      </c>
      <c r="BR116">
        <f t="shared" si="16"/>
        <v>0.96828890348568186</v>
      </c>
      <c r="BS116">
        <f t="shared" si="17"/>
        <v>1.026811056438319</v>
      </c>
      <c r="BT116">
        <f t="shared" si="18"/>
        <v>0.89390515083928057</v>
      </c>
      <c r="BU116">
        <f t="shared" si="19"/>
        <v>0.97725254910563086</v>
      </c>
      <c r="BV116" t="e">
        <f t="shared" si="20"/>
        <v>#DIV/0!</v>
      </c>
    </row>
    <row r="117" spans="1:74" x14ac:dyDescent="0.25">
      <c r="A117" t="s">
        <v>307</v>
      </c>
      <c r="B117" t="s">
        <v>308</v>
      </c>
      <c r="C117" t="s">
        <v>85</v>
      </c>
      <c r="D117" t="s">
        <v>86</v>
      </c>
      <c r="M117">
        <v>1454.58600359962</v>
      </c>
      <c r="N117">
        <v>1450.87426704582</v>
      </c>
      <c r="O117">
        <v>1465.9704976246801</v>
      </c>
      <c r="P117">
        <v>1493.86957289718</v>
      </c>
      <c r="Q117">
        <v>1499.40390774615</v>
      </c>
      <c r="R117">
        <v>1515.44470607219</v>
      </c>
      <c r="S117">
        <v>1703.45189522242</v>
      </c>
      <c r="T117">
        <v>1855.1312807069701</v>
      </c>
      <c r="U117">
        <v>2104.5722589673801</v>
      </c>
      <c r="V117">
        <v>2076.8604102054301</v>
      </c>
      <c r="W117">
        <v>2355.7587584599401</v>
      </c>
      <c r="X117">
        <v>2761.8247753458299</v>
      </c>
      <c r="Y117">
        <v>3345.9910263163902</v>
      </c>
      <c r="Z117">
        <v>3229.18755466833</v>
      </c>
      <c r="AA117">
        <v>3250.2018506590098</v>
      </c>
      <c r="AB117">
        <v>2752.2202104652602</v>
      </c>
      <c r="AC117">
        <v>2644.4560282319298</v>
      </c>
      <c r="AD117">
        <v>2619.8820615224699</v>
      </c>
      <c r="AE117">
        <v>2680.6471008840699</v>
      </c>
      <c r="AF117">
        <v>2867.49189293871</v>
      </c>
      <c r="AG117">
        <v>2805.6367996461499</v>
      </c>
      <c r="AH117">
        <v>2656.9454909132601</v>
      </c>
      <c r="AI117">
        <v>4091.0285762917702</v>
      </c>
      <c r="AJ117">
        <v>1432.1720366613299</v>
      </c>
      <c r="AK117">
        <v>1845.9845016511199</v>
      </c>
      <c r="AL117">
        <v>2335.0446325242101</v>
      </c>
      <c r="AM117">
        <v>2352.53710758242</v>
      </c>
      <c r="AN117">
        <v>2329.6811650914201</v>
      </c>
      <c r="AO117">
        <v>2507.5627560194598</v>
      </c>
      <c r="AP117">
        <v>2947.0259088252301</v>
      </c>
      <c r="AQ117">
        <v>3853.0108922657801</v>
      </c>
      <c r="AR117">
        <v>4393.81302226348</v>
      </c>
      <c r="AS117">
        <v>4323.7262350885303</v>
      </c>
      <c r="AT117">
        <v>4293.5594571164002</v>
      </c>
      <c r="AU117">
        <v>3881.2601396264299</v>
      </c>
      <c r="AV117">
        <v>2524.3811124993599</v>
      </c>
      <c r="AW117">
        <v>3792.5417975201299</v>
      </c>
      <c r="AX117">
        <v>3869.9534244749402</v>
      </c>
      <c r="AY117">
        <v>4181.4008181183799</v>
      </c>
      <c r="AZ117">
        <v>4168.6670440965399</v>
      </c>
      <c r="BA117">
        <v>4436.25206984141</v>
      </c>
      <c r="BB117">
        <v>4493.1841263359202</v>
      </c>
      <c r="BC117">
        <v>4657.2804258053602</v>
      </c>
      <c r="BD117">
        <v>4848.4423986778502</v>
      </c>
      <c r="BE117">
        <v>5322.38530653205</v>
      </c>
      <c r="BF117">
        <v>5508.0435788281202</v>
      </c>
      <c r="BG117">
        <v>5344.3319642001998</v>
      </c>
      <c r="BH117">
        <v>5298.1039121216299</v>
      </c>
      <c r="BI117">
        <v>5846.5117463492197</v>
      </c>
      <c r="BJ117">
        <v>5604.57005725823</v>
      </c>
      <c r="BK117">
        <v>5510.7588952368797</v>
      </c>
      <c r="BM117">
        <f t="shared" si="11"/>
        <v>0.98732924026842928</v>
      </c>
      <c r="BN117">
        <f t="shared" si="12"/>
        <v>0.96476563907120461</v>
      </c>
      <c r="BO117">
        <f t="shared" si="13"/>
        <v>0.96057249789651644</v>
      </c>
      <c r="BP117">
        <f t="shared" si="14"/>
        <v>0.91095291292185487</v>
      </c>
      <c r="BQ117">
        <f t="shared" si="15"/>
        <v>0.96629324557094909</v>
      </c>
      <c r="BR117">
        <f t="shared" si="16"/>
        <v>1.0306327555482269</v>
      </c>
      <c r="BS117">
        <f t="shared" si="17"/>
        <v>1.0087253955085336</v>
      </c>
      <c r="BT117">
        <f t="shared" si="18"/>
        <v>0.90619913924400541</v>
      </c>
      <c r="BU117">
        <f t="shared" si="19"/>
        <v>1.0431686439136685</v>
      </c>
      <c r="BV117">
        <f t="shared" si="20"/>
        <v>1.0170232746169379</v>
      </c>
    </row>
    <row r="118" spans="1:74" x14ac:dyDescent="0.25">
      <c r="A118" t="s">
        <v>309</v>
      </c>
      <c r="B118" t="s">
        <v>310</v>
      </c>
      <c r="C118" t="s">
        <v>85</v>
      </c>
      <c r="D118" t="s">
        <v>86</v>
      </c>
      <c r="E118">
        <v>11700.5524141469</v>
      </c>
      <c r="F118">
        <v>11465.0339798069</v>
      </c>
      <c r="G118">
        <v>12190.1689826037</v>
      </c>
      <c r="H118">
        <v>13206.5774504618</v>
      </c>
      <c r="I118">
        <v>14260.4286518433</v>
      </c>
      <c r="J118">
        <v>15048.652081120001</v>
      </c>
      <c r="K118">
        <v>16088.520868584001</v>
      </c>
      <c r="L118">
        <v>15630.404340924501</v>
      </c>
      <c r="M118">
        <v>14573.9563898457</v>
      </c>
      <c r="N118">
        <v>14782.0295328181</v>
      </c>
      <c r="O118">
        <v>16580.073262902199</v>
      </c>
      <c r="P118">
        <v>18594.585010120401</v>
      </c>
      <c r="Q118">
        <v>19456.342916119302</v>
      </c>
      <c r="R118">
        <v>20469.300748426202</v>
      </c>
      <c r="S118">
        <v>21346.574132946898</v>
      </c>
      <c r="T118">
        <v>21211.488601511101</v>
      </c>
      <c r="U118">
        <v>22253.513045542801</v>
      </c>
      <c r="V118">
        <v>24037.172891134</v>
      </c>
      <c r="W118">
        <v>25285.2874044612</v>
      </c>
      <c r="X118">
        <v>26256.127743503301</v>
      </c>
      <c r="Y118">
        <v>27472.854414461101</v>
      </c>
      <c r="Z118">
        <v>28319.714561376601</v>
      </c>
      <c r="AA118">
        <v>28545.774488029499</v>
      </c>
      <c r="AB118">
        <v>27564.318059585199</v>
      </c>
      <c r="AC118">
        <v>28398.812252573101</v>
      </c>
      <c r="AD118">
        <v>29103.793732644899</v>
      </c>
      <c r="AE118">
        <v>30703.0066051748</v>
      </c>
      <c r="AF118">
        <v>32963.7211965483</v>
      </c>
      <c r="AG118">
        <v>32422.342227340701</v>
      </c>
      <c r="AH118">
        <v>32106.062146874901</v>
      </c>
      <c r="AI118">
        <v>32229.884190644199</v>
      </c>
      <c r="AJ118">
        <v>31787.236819421199</v>
      </c>
      <c r="AK118">
        <v>30331.212453942298</v>
      </c>
      <c r="AL118">
        <v>30418.718591177701</v>
      </c>
      <c r="AM118">
        <v>31244.471362499498</v>
      </c>
      <c r="AN118">
        <v>31111.667890159399</v>
      </c>
      <c r="AO118">
        <v>32359.270996518098</v>
      </c>
      <c r="AP118">
        <v>33247.147199763604</v>
      </c>
      <c r="AQ118">
        <v>35226.960384832098</v>
      </c>
      <c r="AR118">
        <v>36210.6730138438</v>
      </c>
      <c r="AS118">
        <v>37465.449803528703</v>
      </c>
      <c r="AT118">
        <v>38412.137217000301</v>
      </c>
      <c r="AU118">
        <v>38330.125445854799</v>
      </c>
      <c r="AV118">
        <v>38928.9874098742</v>
      </c>
      <c r="AW118">
        <v>41692.095054653699</v>
      </c>
      <c r="AX118">
        <v>43635.0158688476</v>
      </c>
      <c r="AY118">
        <v>44859.832541347801</v>
      </c>
      <c r="AZ118">
        <v>47835.384237161597</v>
      </c>
      <c r="BA118">
        <v>47889.386545182701</v>
      </c>
      <c r="BB118">
        <v>44491.736012898597</v>
      </c>
      <c r="BC118">
        <v>43024.923837735099</v>
      </c>
      <c r="BD118">
        <v>43700.792992695802</v>
      </c>
      <c r="BE118">
        <v>44032.424537696701</v>
      </c>
      <c r="BF118">
        <v>45420.990330501802</v>
      </c>
      <c r="BG118">
        <v>45852.913451827</v>
      </c>
      <c r="BH118">
        <v>47405.043173123297</v>
      </c>
      <c r="BI118">
        <v>50188.498419477997</v>
      </c>
      <c r="BJ118">
        <v>51281.987741836499</v>
      </c>
      <c r="BK118">
        <v>52103.170304708598</v>
      </c>
      <c r="BM118">
        <f t="shared" si="11"/>
        <v>1.076365879076939</v>
      </c>
      <c r="BN118">
        <f t="shared" si="12"/>
        <v>1.0340921504171734</v>
      </c>
      <c r="BO118">
        <f t="shared" si="13"/>
        <v>0.98453416726159482</v>
      </c>
      <c r="BP118">
        <f t="shared" si="14"/>
        <v>0.99246846957707302</v>
      </c>
      <c r="BQ118">
        <f t="shared" si="15"/>
        <v>0.96942898464561589</v>
      </c>
      <c r="BR118">
        <f t="shared" si="16"/>
        <v>0.99058024695030611</v>
      </c>
      <c r="BS118">
        <f t="shared" si="17"/>
        <v>0.96725813083582868</v>
      </c>
      <c r="BT118">
        <f t="shared" si="18"/>
        <v>0.94453997760422237</v>
      </c>
      <c r="BU118">
        <f t="shared" si="19"/>
        <v>0.97867693179399873</v>
      </c>
      <c r="BV118">
        <f t="shared" si="20"/>
        <v>0.98423929756923279</v>
      </c>
    </row>
    <row r="119" spans="1:74" x14ac:dyDescent="0.25">
      <c r="A119" t="s">
        <v>311</v>
      </c>
      <c r="B119" t="s">
        <v>312</v>
      </c>
      <c r="C119" t="s">
        <v>85</v>
      </c>
      <c r="D119" t="s">
        <v>86</v>
      </c>
      <c r="E119">
        <v>8749.11634309086</v>
      </c>
      <c r="F119">
        <v>9413.2979333032199</v>
      </c>
      <c r="G119">
        <v>9880.9297196171592</v>
      </c>
      <c r="H119">
        <v>10542.3692831883</v>
      </c>
      <c r="I119">
        <v>10937.7647708192</v>
      </c>
      <c r="J119">
        <v>11522.7437797807</v>
      </c>
      <c r="K119">
        <v>11224.523005840299</v>
      </c>
      <c r="L119">
        <v>11072.1601453727</v>
      </c>
      <c r="M119">
        <v>12604.1778315183</v>
      </c>
      <c r="N119">
        <v>13945.848836028301</v>
      </c>
      <c r="O119">
        <v>13901.6646337283</v>
      </c>
      <c r="P119">
        <v>14946.5989567383</v>
      </c>
      <c r="Q119">
        <v>16341.445961010701</v>
      </c>
      <c r="R119">
        <v>16570.232992216399</v>
      </c>
      <c r="S119">
        <v>17126.116307990898</v>
      </c>
      <c r="T119">
        <v>17282.3085529991</v>
      </c>
      <c r="U119">
        <v>16955.262922849801</v>
      </c>
      <c r="V119">
        <v>16751.485914226399</v>
      </c>
      <c r="W119">
        <v>17313.070623936699</v>
      </c>
      <c r="X119">
        <v>17921.5816166884</v>
      </c>
      <c r="Y119">
        <v>17788.685197168899</v>
      </c>
      <c r="Z119">
        <v>18369.121393240399</v>
      </c>
      <c r="AA119">
        <v>18402.768642991799</v>
      </c>
      <c r="AB119">
        <v>18678.0497739239</v>
      </c>
      <c r="AC119">
        <v>18607.578971460902</v>
      </c>
      <c r="AD119">
        <v>19020.3320322238</v>
      </c>
      <c r="AE119">
        <v>19513.068006440499</v>
      </c>
      <c r="AF119">
        <v>20571.285447686201</v>
      </c>
      <c r="AG119">
        <v>20822.006018573102</v>
      </c>
      <c r="AH119">
        <v>20589.407226933701</v>
      </c>
      <c r="AI119">
        <v>21422.265089561799</v>
      </c>
      <c r="AJ119">
        <v>21729.756037913499</v>
      </c>
      <c r="AK119">
        <v>22620.5194369983</v>
      </c>
      <c r="AL119">
        <v>22933.970915528898</v>
      </c>
      <c r="AM119">
        <v>24007.729910544302</v>
      </c>
      <c r="AN119">
        <v>24919.079413584099</v>
      </c>
      <c r="AO119">
        <v>25544.339665244999</v>
      </c>
      <c r="AP119">
        <v>25893.685062596702</v>
      </c>
      <c r="AQ119">
        <v>26235.742835513502</v>
      </c>
      <c r="AR119">
        <v>26390.558512502899</v>
      </c>
      <c r="AS119">
        <v>27686.440335253501</v>
      </c>
      <c r="AT119">
        <v>27057.5492569368</v>
      </c>
      <c r="AU119">
        <v>26521.377672274299</v>
      </c>
      <c r="AV119">
        <v>26290.624272773701</v>
      </c>
      <c r="AW119">
        <v>26926.234157944102</v>
      </c>
      <c r="AX119">
        <v>27500.1592072409</v>
      </c>
      <c r="AY119">
        <v>28532.032849377701</v>
      </c>
      <c r="AZ119">
        <v>29645.957866376699</v>
      </c>
      <c r="BA119">
        <v>29961.4443192408</v>
      </c>
      <c r="BB119">
        <v>29594.4109274656</v>
      </c>
      <c r="BC119">
        <v>30659.127751113701</v>
      </c>
      <c r="BD119">
        <v>31593.044120421499</v>
      </c>
      <c r="BE119">
        <v>31671.480002502001</v>
      </c>
      <c r="BF119">
        <v>32374.334270239699</v>
      </c>
      <c r="BG119">
        <v>32996.746956779498</v>
      </c>
      <c r="BH119">
        <v>33179.943455464403</v>
      </c>
      <c r="BI119">
        <v>33839.8348481301</v>
      </c>
      <c r="BJ119">
        <v>34333.361900444099</v>
      </c>
      <c r="BK119">
        <v>34788.657929306501</v>
      </c>
      <c r="BM119">
        <f t="shared" si="11"/>
        <v>1.0124021185174046</v>
      </c>
      <c r="BN119">
        <f t="shared" si="12"/>
        <v>0.96527243591887824</v>
      </c>
      <c r="BO119">
        <f t="shared" si="13"/>
        <v>0.97043917750540154</v>
      </c>
      <c r="BP119">
        <f t="shared" si="14"/>
        <v>0.99752345384319563</v>
      </c>
      <c r="BQ119">
        <f t="shared" si="15"/>
        <v>0.97828976923909139</v>
      </c>
      <c r="BR119">
        <f t="shared" si="16"/>
        <v>0.98113715005436564</v>
      </c>
      <c r="BS119">
        <f t="shared" si="17"/>
        <v>0.9944786976828095</v>
      </c>
      <c r="BT119">
        <f t="shared" si="18"/>
        <v>0.98049956816789363</v>
      </c>
      <c r="BU119">
        <f t="shared" si="19"/>
        <v>0.98562543762113741</v>
      </c>
      <c r="BV119">
        <f t="shared" si="20"/>
        <v>0.98691251528622914</v>
      </c>
    </row>
    <row r="120" spans="1:74" x14ac:dyDescent="0.25">
      <c r="A120" t="s">
        <v>313</v>
      </c>
      <c r="B120" t="s">
        <v>314</v>
      </c>
      <c r="C120" t="s">
        <v>85</v>
      </c>
      <c r="D120" t="s">
        <v>86</v>
      </c>
      <c r="E120">
        <v>10867.703659365799</v>
      </c>
      <c r="F120">
        <v>11681.3054735024</v>
      </c>
      <c r="G120">
        <v>12322.314514587901</v>
      </c>
      <c r="H120">
        <v>12918.9674512779</v>
      </c>
      <c r="I120">
        <v>13171.6020855406</v>
      </c>
      <c r="J120">
        <v>13487.990045914699</v>
      </c>
      <c r="K120">
        <v>14184.531875176401</v>
      </c>
      <c r="L120">
        <v>15093.147256705801</v>
      </c>
      <c r="M120">
        <v>15979.657538334201</v>
      </c>
      <c r="N120">
        <v>16858.407590741899</v>
      </c>
      <c r="O120">
        <v>17653.015259572199</v>
      </c>
      <c r="P120">
        <v>17890.321293041401</v>
      </c>
      <c r="Q120">
        <v>18445.545571080998</v>
      </c>
      <c r="R120">
        <v>19626.3936040595</v>
      </c>
      <c r="S120">
        <v>20570.8183835409</v>
      </c>
      <c r="T120">
        <v>20020.922571947202</v>
      </c>
      <c r="U120">
        <v>21340.765803623199</v>
      </c>
      <c r="V120">
        <v>21794.433662936601</v>
      </c>
      <c r="W120">
        <v>22420.573880715601</v>
      </c>
      <c r="X120">
        <v>23688.059146544201</v>
      </c>
      <c r="Y120">
        <v>24450.144305062498</v>
      </c>
      <c r="Z120">
        <v>24626.9756754019</v>
      </c>
      <c r="AA120">
        <v>24710.516523946499</v>
      </c>
      <c r="AB120">
        <v>24990.360939222701</v>
      </c>
      <c r="AC120">
        <v>25790.7479813438</v>
      </c>
      <c r="AD120">
        <v>26504.734260523001</v>
      </c>
      <c r="AE120">
        <v>27261.276625182301</v>
      </c>
      <c r="AF120">
        <v>28128.575136851199</v>
      </c>
      <c r="AG120">
        <v>29294.235129816901</v>
      </c>
      <c r="AH120">
        <v>30264.126825697898</v>
      </c>
      <c r="AI120">
        <v>30839.278333373</v>
      </c>
      <c r="AJ120">
        <v>31292.053094606799</v>
      </c>
      <c r="AK120">
        <v>31531.690020386901</v>
      </c>
      <c r="AL120">
        <v>31243.679022655098</v>
      </c>
      <c r="AM120">
        <v>31909.236710549099</v>
      </c>
      <c r="AN120">
        <v>32829.882751886798</v>
      </c>
      <c r="AO120">
        <v>33242.852299125603</v>
      </c>
      <c r="AP120">
        <v>33835.0731328908</v>
      </c>
      <c r="AQ120">
        <v>34371.982018140799</v>
      </c>
      <c r="AR120">
        <v>34902.262126968497</v>
      </c>
      <c r="AS120">
        <v>36180.778333289898</v>
      </c>
      <c r="AT120">
        <v>36801.2938105496</v>
      </c>
      <c r="AU120">
        <v>36837.863985999204</v>
      </c>
      <c r="AV120">
        <v>36729.9755411316</v>
      </c>
      <c r="AW120">
        <v>37070.330515545204</v>
      </c>
      <c r="AX120">
        <v>37238.936529134196</v>
      </c>
      <c r="AY120">
        <v>37872.168355892703</v>
      </c>
      <c r="AZ120">
        <v>38236.795610839501</v>
      </c>
      <c r="BA120">
        <v>37585.337352567098</v>
      </c>
      <c r="BB120">
        <v>35363.4004619474</v>
      </c>
      <c r="BC120">
        <v>35849.373197940098</v>
      </c>
      <c r="BD120">
        <v>35994.1335816766</v>
      </c>
      <c r="BE120">
        <v>34885.2968955209</v>
      </c>
      <c r="BF120">
        <v>33887.298167456502</v>
      </c>
      <c r="BG120">
        <v>33615.971781867898</v>
      </c>
      <c r="BH120">
        <v>33959.293723627699</v>
      </c>
      <c r="BI120">
        <v>34397.650992851799</v>
      </c>
      <c r="BJ120">
        <v>35029.426423140801</v>
      </c>
      <c r="BK120">
        <v>35391.705481543097</v>
      </c>
      <c r="BM120">
        <f t="shared" si="11"/>
        <v>1.0628315394332795</v>
      </c>
      <c r="BN120">
        <f t="shared" si="12"/>
        <v>0.98644403813396042</v>
      </c>
      <c r="BO120">
        <f t="shared" si="13"/>
        <v>0.9959782228565659</v>
      </c>
      <c r="BP120">
        <f t="shared" si="14"/>
        <v>1.0317852156877607</v>
      </c>
      <c r="BQ120">
        <f t="shared" si="15"/>
        <v>1.0294505251829968</v>
      </c>
      <c r="BR120">
        <f t="shared" si="16"/>
        <v>1.008071353324224</v>
      </c>
      <c r="BS120">
        <f t="shared" si="17"/>
        <v>0.98989019192937666</v>
      </c>
      <c r="BT120">
        <f t="shared" si="18"/>
        <v>0.98725618591469533</v>
      </c>
      <c r="BU120">
        <f t="shared" si="19"/>
        <v>0.98196443690920254</v>
      </c>
      <c r="BV120">
        <f t="shared" si="20"/>
        <v>0.98976372984932237</v>
      </c>
    </row>
    <row r="121" spans="1:74" x14ac:dyDescent="0.25">
      <c r="A121" t="s">
        <v>315</v>
      </c>
      <c r="B121" t="s">
        <v>316</v>
      </c>
      <c r="C121" t="s">
        <v>85</v>
      </c>
      <c r="D121" t="s">
        <v>86</v>
      </c>
      <c r="K121">
        <v>3790.0829626094401</v>
      </c>
      <c r="L121">
        <v>3809.84367568465</v>
      </c>
      <c r="M121">
        <v>3978.9089254005899</v>
      </c>
      <c r="N121">
        <v>4146.7071578019304</v>
      </c>
      <c r="O121">
        <v>4582.6163154178603</v>
      </c>
      <c r="P121">
        <v>4624.65923494668</v>
      </c>
      <c r="Q121">
        <v>5370.5617219054102</v>
      </c>
      <c r="R121">
        <v>4993.7052534189397</v>
      </c>
      <c r="S121">
        <v>4707.51505182244</v>
      </c>
      <c r="T121">
        <v>4626.6789406982198</v>
      </c>
      <c r="U121">
        <v>4259.5156152624104</v>
      </c>
      <c r="V121">
        <v>4098.0971441266802</v>
      </c>
      <c r="W121">
        <v>4047.1247364276401</v>
      </c>
      <c r="X121">
        <v>3953.76110896606</v>
      </c>
      <c r="Y121">
        <v>3676.0243813737902</v>
      </c>
      <c r="Z121">
        <v>3714.52981293931</v>
      </c>
      <c r="AA121">
        <v>3728.3689667009198</v>
      </c>
      <c r="AB121">
        <v>3736.5271981670799</v>
      </c>
      <c r="AC121">
        <v>3623.65852536373</v>
      </c>
      <c r="AD121">
        <v>3473.1039392217299</v>
      </c>
      <c r="AE121">
        <v>3504.49970879686</v>
      </c>
      <c r="AF121">
        <v>3752.1966102147799</v>
      </c>
      <c r="AG121">
        <v>3878.43229091988</v>
      </c>
      <c r="AH121">
        <v>4132.34023867203</v>
      </c>
      <c r="AI121">
        <v>4276.6641549702599</v>
      </c>
      <c r="AJ121">
        <v>4447.8700485447598</v>
      </c>
      <c r="AK121">
        <v>4494.8369098305202</v>
      </c>
      <c r="AL121">
        <v>4871.5397386378099</v>
      </c>
      <c r="AM121">
        <v>4890.7798360360102</v>
      </c>
      <c r="AN121">
        <v>4956.9758737545699</v>
      </c>
      <c r="AO121">
        <v>4903.1027757566799</v>
      </c>
      <c r="AP121">
        <v>4799.7638153307798</v>
      </c>
      <c r="AQ121">
        <v>4642.8671820462796</v>
      </c>
      <c r="AR121">
        <v>4649.0933790408499</v>
      </c>
      <c r="AS121">
        <v>4651.0327485350899</v>
      </c>
      <c r="AT121">
        <v>4678.3384108180198</v>
      </c>
      <c r="AU121">
        <v>4739.6286595184201</v>
      </c>
      <c r="AV121">
        <v>4883.3099203847996</v>
      </c>
      <c r="AW121">
        <v>4919.6657343691504</v>
      </c>
      <c r="AX121">
        <v>4936.4861748766498</v>
      </c>
      <c r="AY121">
        <v>5053.0376391180498</v>
      </c>
      <c r="AZ121">
        <v>5099.8069731115602</v>
      </c>
      <c r="BA121">
        <v>5033.5913789123797</v>
      </c>
      <c r="BB121">
        <v>4791.2569385676597</v>
      </c>
      <c r="BC121">
        <v>4696.8418943761299</v>
      </c>
      <c r="BD121">
        <v>4751.7443149627798</v>
      </c>
      <c r="BE121">
        <v>4695.6018342723301</v>
      </c>
      <c r="BF121">
        <v>4691.8931910241699</v>
      </c>
      <c r="BG121">
        <v>4697.18748242328</v>
      </c>
      <c r="BH121">
        <v>4713.6471019744504</v>
      </c>
      <c r="BI121">
        <v>4753.70515629292</v>
      </c>
      <c r="BJ121">
        <v>4776.2040775053001</v>
      </c>
      <c r="BK121">
        <v>4841.6533256046996</v>
      </c>
      <c r="BM121">
        <f t="shared" si="11"/>
        <v>1.0505784689595807</v>
      </c>
      <c r="BN121">
        <f t="shared" si="12"/>
        <v>1.0201018144350527</v>
      </c>
      <c r="BO121">
        <f t="shared" si="13"/>
        <v>0.98844583863366398</v>
      </c>
      <c r="BP121">
        <f t="shared" si="14"/>
        <v>1.0119563972142349</v>
      </c>
      <c r="BQ121">
        <f t="shared" si="15"/>
        <v>1.0007904364181297</v>
      </c>
      <c r="BR121">
        <f t="shared" si="16"/>
        <v>0.99887288054417223</v>
      </c>
      <c r="BS121">
        <f t="shared" si="17"/>
        <v>0.99650809252472983</v>
      </c>
      <c r="BT121">
        <f t="shared" si="18"/>
        <v>0.99157329851106957</v>
      </c>
      <c r="BU121">
        <f t="shared" si="19"/>
        <v>0.99528937188460098</v>
      </c>
      <c r="BV121">
        <f t="shared" si="20"/>
        <v>0.98648204576042731</v>
      </c>
    </row>
    <row r="122" spans="1:74" x14ac:dyDescent="0.25">
      <c r="A122" t="s">
        <v>317</v>
      </c>
      <c r="B122" t="s">
        <v>318</v>
      </c>
      <c r="C122" t="s">
        <v>85</v>
      </c>
      <c r="D122" t="s">
        <v>86</v>
      </c>
      <c r="T122">
        <v>1668.5247358516999</v>
      </c>
      <c r="U122">
        <v>2018.19178991995</v>
      </c>
      <c r="V122">
        <v>2094.1599125039402</v>
      </c>
      <c r="W122">
        <v>2467.6896837546801</v>
      </c>
      <c r="X122">
        <v>2616.5392334601902</v>
      </c>
      <c r="Y122">
        <v>3015.9427824354302</v>
      </c>
      <c r="Z122">
        <v>3046.6207637868702</v>
      </c>
      <c r="AA122">
        <v>3145.6943851932701</v>
      </c>
      <c r="AB122">
        <v>3078.7459171864698</v>
      </c>
      <c r="AC122">
        <v>3208.9707892000902</v>
      </c>
      <c r="AD122">
        <v>3187.5661157331401</v>
      </c>
      <c r="AE122">
        <v>3280.7670362284898</v>
      </c>
      <c r="AF122">
        <v>3250.1929782770999</v>
      </c>
      <c r="AG122">
        <v>3067.7839974396202</v>
      </c>
      <c r="AH122">
        <v>2543.5877751734902</v>
      </c>
      <c r="AI122">
        <v>2448.3901720301501</v>
      </c>
      <c r="AJ122">
        <v>2364.0309076390099</v>
      </c>
      <c r="AK122">
        <v>2652.1089114522902</v>
      </c>
      <c r="AL122">
        <v>2627.0618230728201</v>
      </c>
      <c r="AM122">
        <v>2627.48117696806</v>
      </c>
      <c r="AN122">
        <v>2681.5075117908</v>
      </c>
      <c r="AO122">
        <v>2654.1840167097598</v>
      </c>
      <c r="AP122">
        <v>2676.5574445235502</v>
      </c>
      <c r="AQ122">
        <v>2703.4792481833301</v>
      </c>
      <c r="AR122">
        <v>2746.87910880256</v>
      </c>
      <c r="AS122">
        <v>2812.7719872184098</v>
      </c>
      <c r="AT122">
        <v>2907.14042929886</v>
      </c>
      <c r="AU122">
        <v>3017.3715215699299</v>
      </c>
      <c r="AV122">
        <v>3075.5308974405002</v>
      </c>
      <c r="AW122">
        <v>3251.53150116388</v>
      </c>
      <c r="AX122">
        <v>3403.3515564629402</v>
      </c>
      <c r="AY122">
        <v>3540.0907563811902</v>
      </c>
      <c r="AZ122">
        <v>3668.0554748847499</v>
      </c>
      <c r="BA122">
        <v>3752.65035522893</v>
      </c>
      <c r="BB122">
        <v>3764.7842646006502</v>
      </c>
      <c r="BC122">
        <v>3656.45367450307</v>
      </c>
      <c r="BD122">
        <v>3554.4623350607899</v>
      </c>
      <c r="BE122">
        <v>3455.8011270120401</v>
      </c>
      <c r="BF122">
        <v>3374.4088144160501</v>
      </c>
      <c r="BG122">
        <v>3323.03309599158</v>
      </c>
      <c r="BH122">
        <v>3275.2721937951101</v>
      </c>
      <c r="BI122">
        <v>3241.25076482136</v>
      </c>
      <c r="BJ122">
        <v>3232.75834375668</v>
      </c>
      <c r="BK122">
        <v>3236.9491484065702</v>
      </c>
      <c r="BM122">
        <f t="shared" si="11"/>
        <v>0.99677699742696746</v>
      </c>
      <c r="BN122">
        <f t="shared" si="12"/>
        <v>1.0296272289330461</v>
      </c>
      <c r="BO122">
        <f t="shared" si="13"/>
        <v>1.0286938866776698</v>
      </c>
      <c r="BP122">
        <f t="shared" si="14"/>
        <v>1.0285494461118063</v>
      </c>
      <c r="BQ122">
        <f t="shared" si="15"/>
        <v>1.0241204658570913</v>
      </c>
      <c r="BR122">
        <f t="shared" si="16"/>
        <v>1.0154604895408481</v>
      </c>
      <c r="BS122">
        <f t="shared" si="17"/>
        <v>1.0145822696162325</v>
      </c>
      <c r="BT122">
        <f t="shared" si="18"/>
        <v>1.0104963890307406</v>
      </c>
      <c r="BU122">
        <f t="shared" si="19"/>
        <v>1.0026269891410478</v>
      </c>
      <c r="BV122">
        <f t="shared" si="20"/>
        <v>0.99870532267955059</v>
      </c>
    </row>
    <row r="123" spans="1:74" x14ac:dyDescent="0.25">
      <c r="A123" t="s">
        <v>319</v>
      </c>
      <c r="B123" t="s">
        <v>320</v>
      </c>
      <c r="C123" t="s">
        <v>85</v>
      </c>
      <c r="D123" t="s">
        <v>86</v>
      </c>
      <c r="E123">
        <v>8607.6570822659596</v>
      </c>
      <c r="F123">
        <v>9396.2212144253608</v>
      </c>
      <c r="G123">
        <v>10138.3970143565</v>
      </c>
      <c r="H123">
        <v>10886.1641110173</v>
      </c>
      <c r="I123">
        <v>12031.295048260999</v>
      </c>
      <c r="J123">
        <v>12595.389369783001</v>
      </c>
      <c r="K123">
        <v>13808.6979425508</v>
      </c>
      <c r="L123">
        <v>15196.6101831498</v>
      </c>
      <c r="M123">
        <v>17097.275294918902</v>
      </c>
      <c r="N123">
        <v>18837.177260786098</v>
      </c>
      <c r="O123">
        <v>18699.7429578181</v>
      </c>
      <c r="P123">
        <v>19328.0090383104</v>
      </c>
      <c r="Q123">
        <v>20662.704648782401</v>
      </c>
      <c r="R123">
        <v>22138.431397802298</v>
      </c>
      <c r="S123">
        <v>21453.7065366016</v>
      </c>
      <c r="T123">
        <v>21765.669161211099</v>
      </c>
      <c r="U123">
        <v>22464.086212562299</v>
      </c>
      <c r="V123">
        <v>23225.4357107301</v>
      </c>
      <c r="W123">
        <v>24229.6229443581</v>
      </c>
      <c r="X123">
        <v>25343.983679583402</v>
      </c>
      <c r="Y123">
        <v>25854.575024797799</v>
      </c>
      <c r="Z123">
        <v>26744.5561182362</v>
      </c>
      <c r="AA123">
        <v>27443.609647710899</v>
      </c>
      <c r="AB123">
        <v>28217.498212444501</v>
      </c>
      <c r="AC123">
        <v>29301.365849730199</v>
      </c>
      <c r="AD123">
        <v>30646.878615994901</v>
      </c>
      <c r="AE123">
        <v>31473.998433085799</v>
      </c>
      <c r="AF123">
        <v>32801.206187143398</v>
      </c>
      <c r="AG123">
        <v>34877.655228317599</v>
      </c>
      <c r="AH123">
        <v>36422.607009466497</v>
      </c>
      <c r="AI123">
        <v>38074.463537255098</v>
      </c>
      <c r="AJ123">
        <v>39253.641841425902</v>
      </c>
      <c r="AK123">
        <v>39488.393434523103</v>
      </c>
      <c r="AL123">
        <v>39187.0345374998</v>
      </c>
      <c r="AM123">
        <v>39441.586762239102</v>
      </c>
      <c r="AN123">
        <v>40368.7122822971</v>
      </c>
      <c r="AO123">
        <v>41514.8977946698</v>
      </c>
      <c r="AP123">
        <v>41861.753438585802</v>
      </c>
      <c r="AQ123">
        <v>41277.066758808898</v>
      </c>
      <c r="AR123">
        <v>41097.959603972799</v>
      </c>
      <c r="AS123">
        <v>42169.733283772803</v>
      </c>
      <c r="AT123">
        <v>42239.184926372203</v>
      </c>
      <c r="AU123">
        <v>42190.804872800203</v>
      </c>
      <c r="AV123">
        <v>42744.011284990003</v>
      </c>
      <c r="AW123">
        <v>43671.679973901897</v>
      </c>
      <c r="AX123">
        <v>44393.626384213603</v>
      </c>
      <c r="AY123">
        <v>44995.494491919897</v>
      </c>
      <c r="AZ123">
        <v>45687.273814765598</v>
      </c>
      <c r="BA123">
        <v>45165.787918765804</v>
      </c>
      <c r="BB123">
        <v>42724.7603699506</v>
      </c>
      <c r="BC123">
        <v>44507.676385917199</v>
      </c>
      <c r="BD123">
        <v>44538.726190696099</v>
      </c>
      <c r="BE123">
        <v>45276.874335420798</v>
      </c>
      <c r="BF123">
        <v>46249.209588649697</v>
      </c>
      <c r="BG123">
        <v>46484.155266894297</v>
      </c>
      <c r="BH123">
        <v>47102.580878132801</v>
      </c>
      <c r="BI123">
        <v>47444.143561344303</v>
      </c>
      <c r="BJ123">
        <v>48438.834581164301</v>
      </c>
      <c r="BK123">
        <v>48919.560885758598</v>
      </c>
      <c r="BM123">
        <f t="shared" si="11"/>
        <v>1.0571337914520416</v>
      </c>
      <c r="BN123">
        <f t="shared" si="12"/>
        <v>0.95994138178530619</v>
      </c>
      <c r="BO123">
        <f t="shared" si="13"/>
        <v>0.9993028582666249</v>
      </c>
      <c r="BP123">
        <f t="shared" si="14"/>
        <v>0.98369701629011885</v>
      </c>
      <c r="BQ123">
        <f t="shared" si="15"/>
        <v>0.97897617576868756</v>
      </c>
      <c r="BR123">
        <f t="shared" si="16"/>
        <v>0.99494568252567717</v>
      </c>
      <c r="BS123">
        <f t="shared" si="17"/>
        <v>0.98687066399103396</v>
      </c>
      <c r="BT123">
        <f t="shared" si="18"/>
        <v>0.99280074088027603</v>
      </c>
      <c r="BU123">
        <f t="shared" si="19"/>
        <v>0.97946500925505775</v>
      </c>
      <c r="BV123">
        <f t="shared" si="20"/>
        <v>0.9901731271522054</v>
      </c>
    </row>
    <row r="124" spans="1:74" x14ac:dyDescent="0.25">
      <c r="A124" t="s">
        <v>321</v>
      </c>
      <c r="B124" t="s">
        <v>322</v>
      </c>
      <c r="C124" t="s">
        <v>85</v>
      </c>
      <c r="D124" t="s">
        <v>86</v>
      </c>
      <c r="AI124">
        <v>5890.2760434173697</v>
      </c>
      <c r="AJ124">
        <v>5209.6815995137404</v>
      </c>
      <c r="AK124">
        <v>4936.9912513198196</v>
      </c>
      <c r="AL124">
        <v>4512.6202039923601</v>
      </c>
      <c r="AM124">
        <v>4001.6692805812299</v>
      </c>
      <c r="AN124">
        <v>3738.4694732917001</v>
      </c>
      <c r="AO124">
        <v>3814.4993269459001</v>
      </c>
      <c r="AP124">
        <v>3941.1248478573302</v>
      </c>
      <c r="AQ124">
        <v>3933.5577676216199</v>
      </c>
      <c r="AR124">
        <v>4078.4267926050402</v>
      </c>
      <c r="AS124">
        <v>4491.5918233210105</v>
      </c>
      <c r="AT124">
        <v>5106.6341669993999</v>
      </c>
      <c r="AU124">
        <v>5606.8529973082104</v>
      </c>
      <c r="AV124">
        <v>6107.7092591932096</v>
      </c>
      <c r="AW124">
        <v>6647.6921294862996</v>
      </c>
      <c r="AX124">
        <v>7227.9829489736903</v>
      </c>
      <c r="AY124">
        <v>7917.19534233992</v>
      </c>
      <c r="AZ124">
        <v>8523.7662045684192</v>
      </c>
      <c r="BA124">
        <v>8698.4236535863292</v>
      </c>
      <c r="BB124">
        <v>8573.7082939504198</v>
      </c>
      <c r="BC124">
        <v>9070.4882528574708</v>
      </c>
      <c r="BD124">
        <v>9603.2446553286409</v>
      </c>
      <c r="BE124">
        <v>9923.42220833588</v>
      </c>
      <c r="BF124">
        <v>10368.499299486701</v>
      </c>
      <c r="BG124">
        <v>10646.034464812899</v>
      </c>
      <c r="BH124">
        <v>10617.4746550169</v>
      </c>
      <c r="BI124">
        <v>10582.7008718243</v>
      </c>
      <c r="BJ124">
        <v>10867.738737726</v>
      </c>
      <c r="BK124">
        <v>11165.5443580144</v>
      </c>
      <c r="BM124">
        <f t="shared" si="11"/>
        <v>1.0145462564575363</v>
      </c>
      <c r="BN124">
        <f t="shared" si="12"/>
        <v>0.94523117774276921</v>
      </c>
      <c r="BO124">
        <f t="shared" si="13"/>
        <v>0.94452329170062799</v>
      </c>
      <c r="BP124">
        <f t="shared" si="14"/>
        <v>0.96773516773897983</v>
      </c>
      <c r="BQ124">
        <f t="shared" si="15"/>
        <v>0.95707410703370988</v>
      </c>
      <c r="BR124">
        <f t="shared" si="16"/>
        <v>0.97393065312314142</v>
      </c>
      <c r="BS124">
        <f t="shared" si="17"/>
        <v>1.0026898872588788</v>
      </c>
      <c r="BT124">
        <f t="shared" si="18"/>
        <v>1.0032859081640664</v>
      </c>
      <c r="BU124">
        <f t="shared" si="19"/>
        <v>0.97377210910378009</v>
      </c>
      <c r="BV124">
        <f t="shared" si="20"/>
        <v>0.97332815931409189</v>
      </c>
    </row>
    <row r="125" spans="1:74" x14ac:dyDescent="0.25">
      <c r="A125" t="s">
        <v>323</v>
      </c>
      <c r="B125" t="s">
        <v>324</v>
      </c>
      <c r="C125" t="s">
        <v>85</v>
      </c>
      <c r="D125" t="s">
        <v>86</v>
      </c>
      <c r="E125">
        <v>537.46101306451396</v>
      </c>
      <c r="F125">
        <v>480.43325422524799</v>
      </c>
      <c r="G125">
        <v>509.491109762245</v>
      </c>
      <c r="H125">
        <v>536.74253329956696</v>
      </c>
      <c r="I125">
        <v>545.41823093348705</v>
      </c>
      <c r="J125">
        <v>538.42530449154197</v>
      </c>
      <c r="K125">
        <v>597.58256853023704</v>
      </c>
      <c r="L125">
        <v>597.29490068613597</v>
      </c>
      <c r="M125">
        <v>623.40946218883698</v>
      </c>
      <c r="N125">
        <v>650.15629150202801</v>
      </c>
      <c r="O125">
        <v>598.45742616557197</v>
      </c>
      <c r="P125">
        <v>705.46222245971103</v>
      </c>
      <c r="Q125">
        <v>796.52553338513701</v>
      </c>
      <c r="R125">
        <v>813.05388731342396</v>
      </c>
      <c r="S125">
        <v>815.27694689682096</v>
      </c>
      <c r="T125">
        <v>792.264715731568</v>
      </c>
      <c r="U125">
        <v>779.45383966191002</v>
      </c>
      <c r="V125">
        <v>821.51799841916704</v>
      </c>
      <c r="W125">
        <v>845.58366015629304</v>
      </c>
      <c r="X125">
        <v>875.85347945916601</v>
      </c>
      <c r="Y125">
        <v>889.93711523938805</v>
      </c>
      <c r="Z125">
        <v>888.52017238529299</v>
      </c>
      <c r="AA125">
        <v>867.71094659972698</v>
      </c>
      <c r="AB125">
        <v>845.90219622197196</v>
      </c>
      <c r="AC125">
        <v>828.62215287542995</v>
      </c>
      <c r="AD125">
        <v>832.48739074496598</v>
      </c>
      <c r="AE125">
        <v>859.98640651891003</v>
      </c>
      <c r="AF125">
        <v>878.68188479120602</v>
      </c>
      <c r="AG125">
        <v>900.68723893733102</v>
      </c>
      <c r="AH125">
        <v>910.80618166345903</v>
      </c>
      <c r="AI125">
        <v>917.40801195757399</v>
      </c>
      <c r="AJ125">
        <v>900.35250584129597</v>
      </c>
      <c r="AK125">
        <v>864.78700152543297</v>
      </c>
      <c r="AL125">
        <v>840.94113421108796</v>
      </c>
      <c r="AM125">
        <v>837.00370898098799</v>
      </c>
      <c r="AN125">
        <v>848.14781342200104</v>
      </c>
      <c r="AO125">
        <v>857.94817612202701</v>
      </c>
      <c r="AP125">
        <v>837.81065569354303</v>
      </c>
      <c r="AQ125">
        <v>841.49444415629</v>
      </c>
      <c r="AR125">
        <v>837.411877582187</v>
      </c>
      <c r="AS125">
        <v>819.61542508592197</v>
      </c>
      <c r="AT125">
        <v>827.705229937068</v>
      </c>
      <c r="AU125">
        <v>809.96162786723198</v>
      </c>
      <c r="AV125">
        <v>811.426558401271</v>
      </c>
      <c r="AW125">
        <v>829.95287496248898</v>
      </c>
      <c r="AX125">
        <v>855.22503999678702</v>
      </c>
      <c r="AY125">
        <v>885.80963246425699</v>
      </c>
      <c r="AZ125">
        <v>920.64921660444497</v>
      </c>
      <c r="BA125">
        <v>897.60193061138204</v>
      </c>
      <c r="BB125">
        <v>902.12454586756905</v>
      </c>
      <c r="BC125">
        <v>951.68796111687902</v>
      </c>
      <c r="BD125">
        <v>982.98083758171401</v>
      </c>
      <c r="BE125">
        <v>1000.8292167941</v>
      </c>
      <c r="BF125">
        <v>1032.2773268424</v>
      </c>
      <c r="BG125">
        <v>1060.0950159640599</v>
      </c>
      <c r="BH125">
        <v>1093.1341702740301</v>
      </c>
      <c r="BI125">
        <v>1129.71319597921</v>
      </c>
      <c r="BJ125">
        <v>1157.0524877662101</v>
      </c>
      <c r="BK125">
        <v>1202.1330227713499</v>
      </c>
      <c r="BM125">
        <f t="shared" si="11"/>
        <v>0.99498670635124153</v>
      </c>
      <c r="BN125">
        <f t="shared" si="12"/>
        <v>0.94792051883146289</v>
      </c>
      <c r="BO125">
        <f t="shared" si="13"/>
        <v>0.96816532401402622</v>
      </c>
      <c r="BP125">
        <f t="shared" si="14"/>
        <v>0.98216640870101823</v>
      </c>
      <c r="BQ125">
        <f t="shared" si="15"/>
        <v>0.96953521187518898</v>
      </c>
      <c r="BR125">
        <f t="shared" si="16"/>
        <v>0.97375924921563539</v>
      </c>
      <c r="BS125">
        <f t="shared" si="17"/>
        <v>0.96977575561315787</v>
      </c>
      <c r="BT125">
        <f t="shared" si="18"/>
        <v>0.96762096270507492</v>
      </c>
      <c r="BU125">
        <f t="shared" si="19"/>
        <v>0.97637160623561603</v>
      </c>
      <c r="BV125">
        <f t="shared" si="20"/>
        <v>0.96249954526562043</v>
      </c>
    </row>
    <row r="126" spans="1:74" x14ac:dyDescent="0.25">
      <c r="A126" t="s">
        <v>325</v>
      </c>
      <c r="B126" t="s">
        <v>326</v>
      </c>
      <c r="C126" t="s">
        <v>85</v>
      </c>
      <c r="D126" t="s">
        <v>86</v>
      </c>
      <c r="AE126">
        <v>931.45799718794797</v>
      </c>
      <c r="AF126">
        <v>944.06439412225598</v>
      </c>
      <c r="AG126">
        <v>1049.9848307213699</v>
      </c>
      <c r="AH126">
        <v>1056.9521116446599</v>
      </c>
      <c r="AI126">
        <v>1095.9326280523801</v>
      </c>
      <c r="AJ126">
        <v>993.50972498255601</v>
      </c>
      <c r="AK126">
        <v>845.70960663680603</v>
      </c>
      <c r="AL126">
        <v>714.76282997472197</v>
      </c>
      <c r="AM126">
        <v>571.40399683176099</v>
      </c>
      <c r="AN126">
        <v>535.04396456319603</v>
      </c>
      <c r="AO126">
        <v>564.53145406168301</v>
      </c>
      <c r="AP126">
        <v>611.52128587976597</v>
      </c>
      <c r="AQ126">
        <v>614.98984863476903</v>
      </c>
      <c r="AR126">
        <v>628.06932284716299</v>
      </c>
      <c r="AS126">
        <v>654.31231183992304</v>
      </c>
      <c r="AT126">
        <v>682.62414198327497</v>
      </c>
      <c r="AU126">
        <v>676.26963418221305</v>
      </c>
      <c r="AV126">
        <v>716.26425084356003</v>
      </c>
      <c r="AW126">
        <v>757.37442830460498</v>
      </c>
      <c r="AX126">
        <v>747.56561664864398</v>
      </c>
      <c r="AY126">
        <v>762.52011611114494</v>
      </c>
      <c r="AZ126">
        <v>819.80629729780799</v>
      </c>
      <c r="BA126">
        <v>880.27882014301497</v>
      </c>
      <c r="BB126">
        <v>894.81795864928995</v>
      </c>
      <c r="BC126">
        <v>880.03777511910903</v>
      </c>
      <c r="BD126">
        <v>921.177039121392</v>
      </c>
      <c r="BE126">
        <v>904.15234950402203</v>
      </c>
      <c r="BF126">
        <v>983.00007466258</v>
      </c>
      <c r="BG126">
        <v>1002.01557983407</v>
      </c>
      <c r="BH126">
        <v>1019.8769713862</v>
      </c>
      <c r="BI126">
        <v>1042.2803275725</v>
      </c>
      <c r="BJ126">
        <v>1070.36894328941</v>
      </c>
      <c r="BK126">
        <v>1087.20406151981</v>
      </c>
      <c r="BM126">
        <f t="shared" si="11"/>
        <v>0.98375184766271173</v>
      </c>
      <c r="BN126">
        <f t="shared" si="12"/>
        <v>1.0167949421582279</v>
      </c>
      <c r="BO126">
        <f t="shared" si="13"/>
        <v>0.95534054556817749</v>
      </c>
      <c r="BP126">
        <f t="shared" si="14"/>
        <v>1.0188294479649465</v>
      </c>
      <c r="BQ126">
        <f t="shared" si="15"/>
        <v>0.91978868853532603</v>
      </c>
      <c r="BR126">
        <f t="shared" si="16"/>
        <v>0.98102274500099207</v>
      </c>
      <c r="BS126">
        <f t="shared" si="17"/>
        <v>0.98248671942474286</v>
      </c>
      <c r="BT126">
        <f t="shared" si="18"/>
        <v>0.97850544081698443</v>
      </c>
      <c r="BU126">
        <f t="shared" si="19"/>
        <v>0.97375800569232762</v>
      </c>
      <c r="BV126">
        <f t="shared" si="20"/>
        <v>0.98451521767968186</v>
      </c>
    </row>
    <row r="127" spans="1:74" x14ac:dyDescent="0.25">
      <c r="A127" t="s">
        <v>327</v>
      </c>
      <c r="B127" t="s">
        <v>328</v>
      </c>
      <c r="C127" t="s">
        <v>85</v>
      </c>
      <c r="D127" t="s">
        <v>86</v>
      </c>
      <c r="AL127">
        <v>509.98745544114399</v>
      </c>
      <c r="AM127">
        <v>321.28123262909799</v>
      </c>
      <c r="AN127">
        <v>341.89141363253702</v>
      </c>
      <c r="AO127">
        <v>351.28213124120498</v>
      </c>
      <c r="AP127">
        <v>355.14860588323</v>
      </c>
      <c r="AQ127">
        <v>362.099750212473</v>
      </c>
      <c r="AR127">
        <v>398.28818636601</v>
      </c>
      <c r="AS127">
        <v>431.20228996337801</v>
      </c>
      <c r="AT127">
        <v>453.969017741301</v>
      </c>
      <c r="AU127">
        <v>474.94103211155101</v>
      </c>
      <c r="AV127">
        <v>506.583017849236</v>
      </c>
      <c r="AW127">
        <v>549.96976615231802</v>
      </c>
      <c r="AX127">
        <v>613.133329407254</v>
      </c>
      <c r="AY127">
        <v>668.87648941705697</v>
      </c>
      <c r="AZ127">
        <v>726.28698261730801</v>
      </c>
      <c r="BA127">
        <v>763.50849803905703</v>
      </c>
      <c r="BB127">
        <v>752.79648063903301</v>
      </c>
      <c r="BC127">
        <v>785.50228287411301</v>
      </c>
      <c r="BD127">
        <v>827.777013823179</v>
      </c>
      <c r="BE127">
        <v>873.949283306707</v>
      </c>
      <c r="BF127">
        <v>922.89020565696705</v>
      </c>
      <c r="BG127">
        <v>972.74272830253199</v>
      </c>
      <c r="BH127">
        <v>1024.6213645221901</v>
      </c>
      <c r="BI127">
        <v>1079.63053900011</v>
      </c>
      <c r="BJ127">
        <v>1137.8213967894701</v>
      </c>
      <c r="BK127">
        <v>1205.2929495477499</v>
      </c>
      <c r="BM127">
        <f t="shared" si="11"/>
        <v>1.0142296326769897</v>
      </c>
      <c r="BN127">
        <f t="shared" si="12"/>
        <v>0.95836319900253997</v>
      </c>
      <c r="BO127">
        <f t="shared" si="13"/>
        <v>0.94892980809672944</v>
      </c>
      <c r="BP127">
        <f t="shared" si="14"/>
        <v>0.94716825064627452</v>
      </c>
      <c r="BQ127">
        <f t="shared" si="15"/>
        <v>0.94696994068170759</v>
      </c>
      <c r="BR127">
        <f t="shared" si="16"/>
        <v>0.94875055737239056</v>
      </c>
      <c r="BS127">
        <f t="shared" si="17"/>
        <v>0.94936799288403417</v>
      </c>
      <c r="BT127">
        <f t="shared" si="18"/>
        <v>0.94904814888909483</v>
      </c>
      <c r="BU127">
        <f t="shared" si="19"/>
        <v>0.94885765204138883</v>
      </c>
      <c r="BV127">
        <f t="shared" si="20"/>
        <v>0.94402061939912907</v>
      </c>
    </row>
    <row r="128" spans="1:74" x14ac:dyDescent="0.25">
      <c r="A128" t="s">
        <v>329</v>
      </c>
      <c r="B128" t="s">
        <v>330</v>
      </c>
      <c r="C128" t="s">
        <v>85</v>
      </c>
      <c r="D128" t="s">
        <v>86</v>
      </c>
      <c r="O128">
        <v>2393.9370367853799</v>
      </c>
      <c r="P128">
        <v>2301.8092038506002</v>
      </c>
      <c r="Q128">
        <v>2540.7465115670898</v>
      </c>
      <c r="R128">
        <v>3027.6712698725401</v>
      </c>
      <c r="S128">
        <v>4336.1338907552199</v>
      </c>
      <c r="T128">
        <v>4503.1454332372696</v>
      </c>
      <c r="U128">
        <v>3249.96881796966</v>
      </c>
      <c r="V128">
        <v>3054.18476490993</v>
      </c>
      <c r="W128">
        <v>3040.7986577757902</v>
      </c>
      <c r="X128">
        <v>2649.75416759771</v>
      </c>
      <c r="Y128">
        <v>2181.0019980152802</v>
      </c>
      <c r="Z128">
        <v>2080.7274470344501</v>
      </c>
      <c r="AA128">
        <v>2194.41188582209</v>
      </c>
      <c r="AB128">
        <v>2147.02456125756</v>
      </c>
      <c r="AC128">
        <v>2214.6436751200399</v>
      </c>
      <c r="AD128">
        <v>2021.3109037024401</v>
      </c>
      <c r="AE128">
        <v>1958.12091034833</v>
      </c>
      <c r="AF128">
        <v>1732.5262976009301</v>
      </c>
      <c r="AG128">
        <v>1841.07196486317</v>
      </c>
      <c r="AH128">
        <v>1734.8914509291899</v>
      </c>
      <c r="AI128">
        <v>1683.0576618888001</v>
      </c>
      <c r="AJ128">
        <v>1653.54956739876</v>
      </c>
      <c r="AK128">
        <v>1644.0930900768501</v>
      </c>
      <c r="AL128">
        <v>1637.58192752684</v>
      </c>
      <c r="AM128">
        <v>1645.0884534823899</v>
      </c>
      <c r="AN128">
        <v>1622.8006089380899</v>
      </c>
      <c r="AO128">
        <v>1625.62526434188</v>
      </c>
      <c r="AP128">
        <v>1626.25473875117</v>
      </c>
      <c r="AQ128">
        <v>1703.8060075497999</v>
      </c>
      <c r="AR128">
        <v>1648.9637980024399</v>
      </c>
      <c r="AS128">
        <v>1722.46241840075</v>
      </c>
      <c r="AT128">
        <v>1668.4080159288701</v>
      </c>
      <c r="AU128">
        <v>1702.7201934700699</v>
      </c>
      <c r="AV128">
        <v>1706.9680663092599</v>
      </c>
      <c r="AW128">
        <v>1648.2808723271201</v>
      </c>
      <c r="AX128">
        <v>1695.6838253286001</v>
      </c>
      <c r="AY128">
        <v>1658.59507721265</v>
      </c>
      <c r="AZ128">
        <v>1654.0559268493901</v>
      </c>
      <c r="BA128">
        <v>1582.82972456681</v>
      </c>
      <c r="BB128">
        <v>1561.2476212198101</v>
      </c>
      <c r="BC128">
        <v>1516.8118690778699</v>
      </c>
      <c r="BD128">
        <v>1514.4979214378</v>
      </c>
      <c r="BE128">
        <v>1561.40029843359</v>
      </c>
      <c r="BF128">
        <v>1604.2849703894001</v>
      </c>
      <c r="BG128">
        <v>1571.2303626498001</v>
      </c>
      <c r="BH128">
        <v>1710.65641002456</v>
      </c>
      <c r="BI128">
        <v>1772.9327963937401</v>
      </c>
      <c r="BJ128">
        <v>1753.29559989529</v>
      </c>
      <c r="BK128">
        <v>1762.3058613503299</v>
      </c>
      <c r="BM128">
        <f t="shared" si="11"/>
        <v>1.013823626088306</v>
      </c>
      <c r="BN128">
        <f t="shared" si="12"/>
        <v>1.0292954934279057</v>
      </c>
      <c r="BO128">
        <f t="shared" si="13"/>
        <v>1.0015278645201924</v>
      </c>
      <c r="BP128">
        <f t="shared" si="14"/>
        <v>0.96996133724142175</v>
      </c>
      <c r="BQ128">
        <f t="shared" si="15"/>
        <v>0.97326866937773471</v>
      </c>
      <c r="BR128">
        <f t="shared" si="16"/>
        <v>1.0210374038876484</v>
      </c>
      <c r="BS128">
        <f t="shared" si="17"/>
        <v>0.91849558651420937</v>
      </c>
      <c r="BT128">
        <f t="shared" si="18"/>
        <v>0.96487380317186633</v>
      </c>
      <c r="BU128">
        <f t="shared" si="19"/>
        <v>1.0112001629956882</v>
      </c>
      <c r="BV128">
        <f t="shared" si="20"/>
        <v>0.99488723174980764</v>
      </c>
    </row>
    <row r="129" spans="1:74" x14ac:dyDescent="0.25">
      <c r="A129" t="s">
        <v>331</v>
      </c>
      <c r="B129" t="s">
        <v>332</v>
      </c>
      <c r="C129" t="s">
        <v>85</v>
      </c>
      <c r="D129" t="s">
        <v>86</v>
      </c>
      <c r="V129">
        <v>4273.6897441606698</v>
      </c>
      <c r="W129">
        <v>4464.5003384419797</v>
      </c>
      <c r="X129">
        <v>4831.6492471730699</v>
      </c>
      <c r="Y129">
        <v>5269.7821625350398</v>
      </c>
      <c r="Z129">
        <v>5381.7962777822604</v>
      </c>
      <c r="AA129">
        <v>5440.7337975685004</v>
      </c>
      <c r="AB129">
        <v>5537.1558585209896</v>
      </c>
      <c r="AC129">
        <v>6068.5350485980798</v>
      </c>
      <c r="AD129">
        <v>6639.7505618505802</v>
      </c>
      <c r="AE129">
        <v>7429.32679193479</v>
      </c>
      <c r="AF129">
        <v>8000.3682923954402</v>
      </c>
      <c r="AG129">
        <v>8824.4951875234292</v>
      </c>
      <c r="AH129">
        <v>9374.2123179308692</v>
      </c>
      <c r="AI129">
        <v>9854.6418331382793</v>
      </c>
      <c r="AJ129">
        <v>9642.1898006828305</v>
      </c>
      <c r="AK129">
        <v>9975.2414715056202</v>
      </c>
      <c r="AL129">
        <v>10540.3312202782</v>
      </c>
      <c r="AM129">
        <v>10970.5425213867</v>
      </c>
      <c r="AN129">
        <v>11435.5238437972</v>
      </c>
      <c r="AO129">
        <v>11989.435752785401</v>
      </c>
      <c r="AP129">
        <v>12694.2798972293</v>
      </c>
      <c r="AQ129">
        <v>12525.2859293129</v>
      </c>
      <c r="AR129">
        <v>12812.026822603701</v>
      </c>
      <c r="AS129">
        <v>13997.763809951501</v>
      </c>
      <c r="AT129">
        <v>14596.189631344199</v>
      </c>
      <c r="AU129">
        <v>14769.236900435</v>
      </c>
      <c r="AV129">
        <v>14079.4298236087</v>
      </c>
      <c r="AW129">
        <v>14467.957114377101</v>
      </c>
      <c r="AX129">
        <v>15690.1302981719</v>
      </c>
      <c r="AY129">
        <v>15983.5054003161</v>
      </c>
      <c r="AZ129">
        <v>15828.541718452099</v>
      </c>
      <c r="BA129">
        <v>16713.1027385257</v>
      </c>
      <c r="BB129">
        <v>16012.547336144</v>
      </c>
      <c r="BC129">
        <v>15643.566819904599</v>
      </c>
      <c r="BD129">
        <v>15783.844058562099</v>
      </c>
      <c r="BE129">
        <v>15542.054052609899</v>
      </c>
      <c r="BF129">
        <v>16246.9787205299</v>
      </c>
      <c r="BG129">
        <v>17080.489226743499</v>
      </c>
      <c r="BH129">
        <v>17300.969205268801</v>
      </c>
      <c r="BI129">
        <v>17557.219223790398</v>
      </c>
      <c r="BJ129">
        <v>17619.3932625956</v>
      </c>
      <c r="BK129">
        <v>18011.187642107099</v>
      </c>
      <c r="BM129">
        <f t="shared" si="11"/>
        <v>1.0437504032103866</v>
      </c>
      <c r="BN129">
        <f t="shared" si="12"/>
        <v>1.0235867254883277</v>
      </c>
      <c r="BO129">
        <f t="shared" si="13"/>
        <v>0.99111260614733421</v>
      </c>
      <c r="BP129">
        <f t="shared" si="14"/>
        <v>1.0155571461232691</v>
      </c>
      <c r="BQ129">
        <f t="shared" si="15"/>
        <v>0.95661195351790251</v>
      </c>
      <c r="BR129">
        <f t="shared" si="16"/>
        <v>0.95120101683571545</v>
      </c>
      <c r="BS129">
        <f t="shared" si="17"/>
        <v>0.98725620652176194</v>
      </c>
      <c r="BT129">
        <f t="shared" si="18"/>
        <v>0.98540486307909325</v>
      </c>
      <c r="BU129">
        <f t="shared" si="19"/>
        <v>0.99647127242813793</v>
      </c>
      <c r="BV129">
        <f t="shared" si="20"/>
        <v>0.97824716574516446</v>
      </c>
    </row>
    <row r="130" spans="1:74" x14ac:dyDescent="0.25">
      <c r="A130" t="s">
        <v>333</v>
      </c>
      <c r="B130" t="s">
        <v>334</v>
      </c>
      <c r="C130" t="s">
        <v>85</v>
      </c>
      <c r="D130" t="s">
        <v>86</v>
      </c>
      <c r="E130">
        <v>944.29244834717304</v>
      </c>
      <c r="F130">
        <v>979.77319063510004</v>
      </c>
      <c r="G130">
        <v>988.708897319269</v>
      </c>
      <c r="H130">
        <v>1049.92528857158</v>
      </c>
      <c r="I130">
        <v>1119.5747620433301</v>
      </c>
      <c r="J130">
        <v>1169.8796320986701</v>
      </c>
      <c r="K130">
        <v>1277.5425886452099</v>
      </c>
      <c r="L130">
        <v>1361.8423228489501</v>
      </c>
      <c r="M130">
        <v>1506.0941595413201</v>
      </c>
      <c r="N130">
        <v>1686.4929555211299</v>
      </c>
      <c r="O130">
        <v>1815.0177529678999</v>
      </c>
      <c r="P130">
        <v>1965.6387332976899</v>
      </c>
      <c r="Q130">
        <v>2067.0520475836001</v>
      </c>
      <c r="R130">
        <v>2331.9429937378</v>
      </c>
      <c r="S130">
        <v>2509.2194989638901</v>
      </c>
      <c r="T130">
        <v>2661.3891107866798</v>
      </c>
      <c r="U130">
        <v>2962.7528149935301</v>
      </c>
      <c r="V130">
        <v>3275.0501527606698</v>
      </c>
      <c r="W130">
        <v>3573.2214474535499</v>
      </c>
      <c r="X130">
        <v>3823.0021832661701</v>
      </c>
      <c r="Y130">
        <v>3699.84991027243</v>
      </c>
      <c r="Z130">
        <v>3904.1280135138099</v>
      </c>
      <c r="AA130">
        <v>4161.9832725167298</v>
      </c>
      <c r="AB130">
        <v>4644.1437462985996</v>
      </c>
      <c r="AC130">
        <v>5066.2221070734304</v>
      </c>
      <c r="AD130">
        <v>5405.35427611252</v>
      </c>
      <c r="AE130">
        <v>5952.5490116850096</v>
      </c>
      <c r="AF130">
        <v>6629.0415219246897</v>
      </c>
      <c r="AG130">
        <v>7345.9264215351504</v>
      </c>
      <c r="AH130">
        <v>7784.9413548963903</v>
      </c>
      <c r="AI130">
        <v>8464.9370501165704</v>
      </c>
      <c r="AJ130">
        <v>9249.3887920014604</v>
      </c>
      <c r="AK130">
        <v>9719.0620043863491</v>
      </c>
      <c r="AL130">
        <v>10279.5472758828</v>
      </c>
      <c r="AM130">
        <v>11113.5130969854</v>
      </c>
      <c r="AN130">
        <v>12055.2312884405</v>
      </c>
      <c r="AO130">
        <v>12847.770996661</v>
      </c>
      <c r="AP130">
        <v>13481.626171284601</v>
      </c>
      <c r="AQ130">
        <v>12652.353485338601</v>
      </c>
      <c r="AR130">
        <v>13983.4128290361</v>
      </c>
      <c r="AS130">
        <v>15104.521517646201</v>
      </c>
      <c r="AT130">
        <v>15667.3784594262</v>
      </c>
      <c r="AU130">
        <v>16734.845664021301</v>
      </c>
      <c r="AV130">
        <v>17136.6615671131</v>
      </c>
      <c r="AW130">
        <v>17905.225791449899</v>
      </c>
      <c r="AX130">
        <v>18568.362814706401</v>
      </c>
      <c r="AY130">
        <v>19427.189841436499</v>
      </c>
      <c r="AZ130">
        <v>20385.320037960199</v>
      </c>
      <c r="BA130">
        <v>20803.5005404023</v>
      </c>
      <c r="BB130">
        <v>20843.134800493201</v>
      </c>
      <c r="BC130">
        <v>22086.952919320102</v>
      </c>
      <c r="BD130">
        <v>22724.705570781302</v>
      </c>
      <c r="BE130">
        <v>23123.761357551401</v>
      </c>
      <c r="BF130">
        <v>23685.406711042899</v>
      </c>
      <c r="BG130">
        <v>24323.572837579501</v>
      </c>
      <c r="BH130">
        <v>24870.770896438698</v>
      </c>
      <c r="BI130">
        <v>25484.0375903163</v>
      </c>
      <c r="BJ130">
        <v>26152.030774856299</v>
      </c>
      <c r="BK130">
        <v>26761.9413808055</v>
      </c>
      <c r="BM130">
        <f t="shared" si="11"/>
        <v>0.99809845013860565</v>
      </c>
      <c r="BN130">
        <f t="shared" si="12"/>
        <v>0.94368539094684734</v>
      </c>
      <c r="BO130">
        <f t="shared" si="13"/>
        <v>0.97193571333741713</v>
      </c>
      <c r="BP130">
        <f t="shared" si="14"/>
        <v>0.98274260918889034</v>
      </c>
      <c r="BQ130">
        <f t="shared" si="15"/>
        <v>0.97628728269928167</v>
      </c>
      <c r="BR130">
        <f t="shared" si="16"/>
        <v>0.97376347090133708</v>
      </c>
      <c r="BS130">
        <f t="shared" si="17"/>
        <v>0.97799834749241521</v>
      </c>
      <c r="BT130">
        <f t="shared" si="18"/>
        <v>0.97593526176124312</v>
      </c>
      <c r="BU130">
        <f t="shared" si="19"/>
        <v>0.97445731116291601</v>
      </c>
      <c r="BV130">
        <f t="shared" si="20"/>
        <v>0.97720977722540536</v>
      </c>
    </row>
    <row r="131" spans="1:74" x14ac:dyDescent="0.25">
      <c r="A131" t="s">
        <v>335</v>
      </c>
      <c r="B131" t="s">
        <v>336</v>
      </c>
      <c r="C131" t="s">
        <v>85</v>
      </c>
      <c r="D131" t="s">
        <v>86</v>
      </c>
      <c r="AN131">
        <v>41595.999952952698</v>
      </c>
      <c r="AO131">
        <v>41308.656532917397</v>
      </c>
      <c r="AP131">
        <v>40266.154691904499</v>
      </c>
      <c r="AQ131">
        <v>38985.627230931801</v>
      </c>
      <c r="AR131">
        <v>35923.807918049897</v>
      </c>
      <c r="AS131">
        <v>35891.033184739703</v>
      </c>
      <c r="AT131">
        <v>35153.0105556567</v>
      </c>
      <c r="AU131">
        <v>35636.360362193598</v>
      </c>
      <c r="AV131">
        <v>41332.222133429001</v>
      </c>
      <c r="AW131">
        <v>44971.882479180502</v>
      </c>
      <c r="AX131">
        <v>47983.240090674502</v>
      </c>
      <c r="AY131">
        <v>49342.694628744401</v>
      </c>
      <c r="AZ131">
        <v>49576.703840522197</v>
      </c>
      <c r="BA131">
        <v>47898.750160223703</v>
      </c>
      <c r="BB131">
        <v>41905.509600935198</v>
      </c>
      <c r="BC131">
        <v>38577.381657203099</v>
      </c>
      <c r="BD131">
        <v>39939.931847403699</v>
      </c>
      <c r="BE131">
        <v>40287.408409269599</v>
      </c>
      <c r="BF131">
        <v>38698.872541870202</v>
      </c>
      <c r="BG131">
        <v>37158.639667106203</v>
      </c>
      <c r="BH131">
        <v>35969.3493105175</v>
      </c>
      <c r="BI131">
        <v>35887.100201777102</v>
      </c>
      <c r="BJ131">
        <v>33790.3343267077</v>
      </c>
      <c r="BK131">
        <v>33537.851533335401</v>
      </c>
      <c r="BM131">
        <f t="shared" si="11"/>
        <v>1.1430179615129834</v>
      </c>
      <c r="BN131">
        <f t="shared" si="12"/>
        <v>1.0862714834642149</v>
      </c>
      <c r="BO131">
        <f t="shared" si="13"/>
        <v>0.96588501464132637</v>
      </c>
      <c r="BP131">
        <f t="shared" si="14"/>
        <v>0.99137505797503844</v>
      </c>
      <c r="BQ131">
        <f t="shared" si="15"/>
        <v>1.0410486343156558</v>
      </c>
      <c r="BR131">
        <f t="shared" si="16"/>
        <v>1.0414501953936557</v>
      </c>
      <c r="BS131">
        <f t="shared" si="17"/>
        <v>1.0330639941891013</v>
      </c>
      <c r="BT131">
        <f t="shared" si="18"/>
        <v>1.0022918850583622</v>
      </c>
      <c r="BU131">
        <f t="shared" si="19"/>
        <v>1.0620522382168953</v>
      </c>
      <c r="BV131">
        <f t="shared" si="20"/>
        <v>1.0075282936094263</v>
      </c>
    </row>
    <row r="132" spans="1:74" x14ac:dyDescent="0.25">
      <c r="A132" t="s">
        <v>337</v>
      </c>
      <c r="B132" t="s">
        <v>338</v>
      </c>
      <c r="C132" t="s">
        <v>85</v>
      </c>
      <c r="D132" t="s">
        <v>86</v>
      </c>
      <c r="E132">
        <v>3624.1710475865102</v>
      </c>
      <c r="F132">
        <v>3757.1230388694498</v>
      </c>
      <c r="G132">
        <v>3830.9756455408401</v>
      </c>
      <c r="H132">
        <v>3811.94260255362</v>
      </c>
      <c r="I132">
        <v>3993.3082586055598</v>
      </c>
      <c r="J132">
        <v>4093.3554337487799</v>
      </c>
      <c r="K132">
        <v>4134.1124597858197</v>
      </c>
      <c r="L132">
        <v>4206.3801303313603</v>
      </c>
      <c r="M132">
        <v>4435.6076961082799</v>
      </c>
      <c r="N132">
        <v>4593.6891290244903</v>
      </c>
      <c r="O132">
        <v>4784.8626846854904</v>
      </c>
      <c r="P132">
        <v>4977.9901780192604</v>
      </c>
      <c r="Q132">
        <v>5225.2287030003699</v>
      </c>
      <c r="R132">
        <v>5570.0556421215797</v>
      </c>
      <c r="S132">
        <v>5800.6054093328903</v>
      </c>
      <c r="T132">
        <v>5908.7545545773</v>
      </c>
      <c r="U132">
        <v>6132.6981640589802</v>
      </c>
      <c r="V132">
        <v>6273.9957614275099</v>
      </c>
      <c r="W132">
        <v>6357.5341628792903</v>
      </c>
      <c r="X132">
        <v>6619.5789269735096</v>
      </c>
      <c r="Y132">
        <v>6860.4756453943801</v>
      </c>
      <c r="Z132">
        <v>6719.4931558635399</v>
      </c>
      <c r="AA132">
        <v>6565.19263787198</v>
      </c>
      <c r="AB132">
        <v>6269.6341641241697</v>
      </c>
      <c r="AC132">
        <v>6369.7527227496403</v>
      </c>
      <c r="AD132">
        <v>6466.68900221683</v>
      </c>
      <c r="AE132">
        <v>6617.6925919093301</v>
      </c>
      <c r="AF132">
        <v>6696.3930887850802</v>
      </c>
      <c r="AG132">
        <v>6620.2615549307802</v>
      </c>
      <c r="AH132">
        <v>6562.5213119478303</v>
      </c>
      <c r="AI132">
        <v>6460.5975892062597</v>
      </c>
      <c r="AJ132">
        <v>6557.2754061358501</v>
      </c>
      <c r="AK132">
        <v>6579.60645672795</v>
      </c>
      <c r="AL132">
        <v>6701.3014727790896</v>
      </c>
      <c r="AM132">
        <v>6887.8231659743697</v>
      </c>
      <c r="AN132">
        <v>6854.4490735413901</v>
      </c>
      <c r="AO132">
        <v>6971.1790376807603</v>
      </c>
      <c r="AP132">
        <v>7203.4866894598099</v>
      </c>
      <c r="AQ132">
        <v>7232.9085511653502</v>
      </c>
      <c r="AR132">
        <v>7121.8389236933099</v>
      </c>
      <c r="AS132">
        <v>7282.5688704044196</v>
      </c>
      <c r="AT132">
        <v>7227.6390149036297</v>
      </c>
      <c r="AU132">
        <v>7140.8994670079401</v>
      </c>
      <c r="AV132">
        <v>7147.21985626678</v>
      </c>
      <c r="AW132">
        <v>7495.7487760956501</v>
      </c>
      <c r="AX132">
        <v>7719.7564108028801</v>
      </c>
      <c r="AY132">
        <v>8032.6194437051399</v>
      </c>
      <c r="AZ132">
        <v>8386.6654773738901</v>
      </c>
      <c r="BA132">
        <v>8621.9000022127493</v>
      </c>
      <c r="BB132">
        <v>8357.8731316399608</v>
      </c>
      <c r="BC132">
        <v>8760.2991949179705</v>
      </c>
      <c r="BD132">
        <v>9042.3859927809499</v>
      </c>
      <c r="BE132">
        <v>9182.4597459459801</v>
      </c>
      <c r="BF132">
        <v>9329.8936325308005</v>
      </c>
      <c r="BG132">
        <v>9320.0123289989606</v>
      </c>
      <c r="BH132">
        <v>9217.6535601106498</v>
      </c>
      <c r="BI132">
        <v>9081.3313918779095</v>
      </c>
      <c r="BJ132">
        <v>9149.1597493881509</v>
      </c>
      <c r="BK132">
        <v>9190.7994402564309</v>
      </c>
      <c r="BM132">
        <f t="shared" si="11"/>
        <v>1.0315901984170202</v>
      </c>
      <c r="BN132">
        <f t="shared" si="12"/>
        <v>0.95406252066008601</v>
      </c>
      <c r="BO132">
        <f t="shared" si="13"/>
        <v>0.96880394200289777</v>
      </c>
      <c r="BP132">
        <f t="shared" si="14"/>
        <v>0.98474550860657217</v>
      </c>
      <c r="BQ132">
        <f t="shared" si="15"/>
        <v>0.98419768837762966</v>
      </c>
      <c r="BR132">
        <f t="shared" si="16"/>
        <v>1.0010602242983193</v>
      </c>
      <c r="BS132">
        <f t="shared" si="17"/>
        <v>1.0111046448231975</v>
      </c>
      <c r="BT132">
        <f t="shared" si="18"/>
        <v>1.0150112535651614</v>
      </c>
      <c r="BU132">
        <f t="shared" si="19"/>
        <v>0.99258638395566567</v>
      </c>
      <c r="BV132">
        <f t="shared" si="20"/>
        <v>0.99546941578488868</v>
      </c>
    </row>
    <row r="133" spans="1:74" x14ac:dyDescent="0.25">
      <c r="A133" t="s">
        <v>339</v>
      </c>
      <c r="B133" t="s">
        <v>340</v>
      </c>
      <c r="C133" t="s">
        <v>85</v>
      </c>
      <c r="D133" t="s">
        <v>86</v>
      </c>
      <c r="AC133">
        <v>422.95924186570397</v>
      </c>
      <c r="AD133">
        <v>432.16217754962202</v>
      </c>
      <c r="AE133">
        <v>440.57474599675402</v>
      </c>
      <c r="AF133">
        <v>421.912999772349</v>
      </c>
      <c r="AG133">
        <v>401.57816623650899</v>
      </c>
      <c r="AH133">
        <v>445.48704955073202</v>
      </c>
      <c r="AI133">
        <v>462.001627182118</v>
      </c>
      <c r="AJ133">
        <v>468.56403454317899</v>
      </c>
      <c r="AK133">
        <v>481.30426453237197</v>
      </c>
      <c r="AL133">
        <v>496.56583663205703</v>
      </c>
      <c r="AM133">
        <v>523.93668297322199</v>
      </c>
      <c r="AN133">
        <v>547.97432139857494</v>
      </c>
      <c r="AO133">
        <v>573.54781381248904</v>
      </c>
      <c r="AP133">
        <v>600.93223461285504</v>
      </c>
      <c r="AQ133">
        <v>613.32439331480703</v>
      </c>
      <c r="AR133">
        <v>646.728737335868</v>
      </c>
      <c r="AS133">
        <v>672.87538827731703</v>
      </c>
      <c r="AT133">
        <v>700.27833059242096</v>
      </c>
      <c r="AU133">
        <v>730.42927129785301</v>
      </c>
      <c r="AV133">
        <v>763.15877521010498</v>
      </c>
      <c r="AW133">
        <v>799.41190476348004</v>
      </c>
      <c r="AX133">
        <v>842.91188344390002</v>
      </c>
      <c r="AY133">
        <v>900.78085332028195</v>
      </c>
      <c r="AZ133">
        <v>953.09209196222298</v>
      </c>
      <c r="BA133">
        <v>1010.39066541789</v>
      </c>
      <c r="BB133">
        <v>1068.16851075414</v>
      </c>
      <c r="BC133">
        <v>1140.59920478703</v>
      </c>
      <c r="BD133">
        <v>1213.1846931089401</v>
      </c>
      <c r="BE133">
        <v>1290.83774819673</v>
      </c>
      <c r="BF133">
        <v>1373.81443750225</v>
      </c>
      <c r="BG133">
        <v>1456.4676552793501</v>
      </c>
      <c r="BH133">
        <v>1538.84436834536</v>
      </c>
      <c r="BI133">
        <v>1621.7352646685799</v>
      </c>
      <c r="BJ133">
        <v>1706.13351459672</v>
      </c>
      <c r="BK133">
        <v>1789.1353009852201</v>
      </c>
      <c r="BM133">
        <f t="shared" si="11"/>
        <v>0.94590942837712177</v>
      </c>
      <c r="BN133">
        <f t="shared" si="12"/>
        <v>0.93649768145646384</v>
      </c>
      <c r="BO133">
        <f t="shared" si="13"/>
        <v>0.94016946575883631</v>
      </c>
      <c r="BP133">
        <f t="shared" si="14"/>
        <v>0.93984290032091999</v>
      </c>
      <c r="BQ133">
        <f t="shared" si="15"/>
        <v>0.93960123941019202</v>
      </c>
      <c r="BR133">
        <f t="shared" si="16"/>
        <v>0.94325090744205564</v>
      </c>
      <c r="BS133">
        <f t="shared" si="17"/>
        <v>0.94646845726537943</v>
      </c>
      <c r="BT133">
        <f t="shared" si="18"/>
        <v>0.94888752922311292</v>
      </c>
      <c r="BU133">
        <f t="shared" si="19"/>
        <v>0.95053244707634188</v>
      </c>
      <c r="BV133">
        <f t="shared" si="20"/>
        <v>0.95360787619427467</v>
      </c>
    </row>
    <row r="134" spans="1:74" x14ac:dyDescent="0.25">
      <c r="A134" t="s">
        <v>341</v>
      </c>
      <c r="B134" t="s">
        <v>342</v>
      </c>
      <c r="C134" t="s">
        <v>85</v>
      </c>
      <c r="D134" t="s">
        <v>86</v>
      </c>
      <c r="AG134">
        <v>4310.6610706323099</v>
      </c>
      <c r="AH134">
        <v>2442.7360439630302</v>
      </c>
      <c r="AI134">
        <v>3006.4011220892999</v>
      </c>
      <c r="AJ134">
        <v>4310.5097404307498</v>
      </c>
      <c r="AK134">
        <v>4767.1212946609803</v>
      </c>
      <c r="AL134">
        <v>5003.81188878993</v>
      </c>
      <c r="AM134">
        <v>5159.4759643499001</v>
      </c>
      <c r="AN134">
        <v>5297.59525730321</v>
      </c>
      <c r="AO134">
        <v>5761.1238546417999</v>
      </c>
      <c r="AP134">
        <v>5745.8996087882197</v>
      </c>
      <c r="AQ134">
        <v>5899.9292053849204</v>
      </c>
      <c r="AR134">
        <v>5783.9720272795503</v>
      </c>
      <c r="AS134">
        <v>5716.6588512092003</v>
      </c>
      <c r="AT134">
        <v>5715.69480633084</v>
      </c>
      <c r="AU134">
        <v>5641.0936718312496</v>
      </c>
      <c r="AV134">
        <v>5549.5608204342498</v>
      </c>
      <c r="AW134">
        <v>5665.17192603489</v>
      </c>
      <c r="AX134">
        <v>5660.5897816536599</v>
      </c>
      <c r="AY134">
        <v>5683.1338350532096</v>
      </c>
      <c r="AZ134">
        <v>6204.0968778429497</v>
      </c>
      <c r="BA134">
        <v>6781.6068108171603</v>
      </c>
      <c r="BB134">
        <v>7388.5873612226096</v>
      </c>
      <c r="BC134">
        <v>7756.7440687681201</v>
      </c>
      <c r="BD134">
        <v>7452.8348063698704</v>
      </c>
      <c r="BE134">
        <v>7190.7379457898496</v>
      </c>
      <c r="BF134">
        <v>6909.9939550734698</v>
      </c>
      <c r="BG134">
        <v>6649.2137722118396</v>
      </c>
      <c r="BH134">
        <v>6400.5790667142501</v>
      </c>
      <c r="BI134">
        <v>6330.4236067223601</v>
      </c>
      <c r="BJ134">
        <v>6271.2193232912996</v>
      </c>
      <c r="BK134">
        <v>6249.7666545592401</v>
      </c>
      <c r="BM134">
        <f t="shared" si="11"/>
        <v>0.91784890389317797</v>
      </c>
      <c r="BN134">
        <f t="shared" si="12"/>
        <v>0.95253721093778732</v>
      </c>
      <c r="BO134">
        <f t="shared" si="13"/>
        <v>1.0407776732336131</v>
      </c>
      <c r="BP134">
        <f t="shared" si="14"/>
        <v>1.036449229906018</v>
      </c>
      <c r="BQ134">
        <f t="shared" si="15"/>
        <v>1.0406286883232729</v>
      </c>
      <c r="BR134">
        <f t="shared" si="16"/>
        <v>1.0392197020272493</v>
      </c>
      <c r="BS134">
        <f t="shared" si="17"/>
        <v>1.0388456580109442</v>
      </c>
      <c r="BT134">
        <f t="shared" si="18"/>
        <v>1.011082269426234</v>
      </c>
      <c r="BU134">
        <f t="shared" si="19"/>
        <v>1.0094406335321706</v>
      </c>
      <c r="BV134">
        <f t="shared" si="20"/>
        <v>1.0034325551525047</v>
      </c>
    </row>
    <row r="135" spans="1:74" x14ac:dyDescent="0.25">
      <c r="A135" t="s">
        <v>343</v>
      </c>
      <c r="B135" t="s">
        <v>344</v>
      </c>
      <c r="C135" t="s">
        <v>85</v>
      </c>
      <c r="D135" t="s">
        <v>86</v>
      </c>
      <c r="AS135">
        <v>614.31235931300796</v>
      </c>
      <c r="AT135">
        <v>609.67717911542604</v>
      </c>
      <c r="AU135">
        <v>617.81126602893903</v>
      </c>
      <c r="AV135">
        <v>424.23186284180798</v>
      </c>
      <c r="AW135">
        <v>427.21118312231999</v>
      </c>
      <c r="AX135">
        <v>438.24756704296402</v>
      </c>
      <c r="AY135">
        <v>457.69921212619698</v>
      </c>
      <c r="AZ135">
        <v>482.12495273109198</v>
      </c>
      <c r="BA135">
        <v>495.67901508366401</v>
      </c>
      <c r="BB135">
        <v>501.61573479146301</v>
      </c>
      <c r="BC135">
        <v>513.44569862022399</v>
      </c>
      <c r="BD135">
        <v>538.11623500131998</v>
      </c>
      <c r="BE135">
        <v>564.52084422177597</v>
      </c>
      <c r="BF135">
        <v>597.38138968045496</v>
      </c>
      <c r="BG135">
        <v>586.229360784297</v>
      </c>
      <c r="BH135">
        <v>571.45312953178802</v>
      </c>
      <c r="BI135">
        <v>548.26814360798903</v>
      </c>
      <c r="BJ135">
        <v>548.01053834208096</v>
      </c>
      <c r="BK135">
        <v>541.27132414014204</v>
      </c>
      <c r="BM135">
        <f t="shared" ref="BM135:BM198" si="21">BA135/BB135</f>
        <v>0.98816480565493614</v>
      </c>
      <c r="BN135">
        <f t="shared" ref="BN135:BN198" si="22">BB135/BC135</f>
        <v>0.97695965929688089</v>
      </c>
      <c r="BO135">
        <f t="shared" ref="BO135:BO198" si="23">BC135/BD135</f>
        <v>0.95415388948256608</v>
      </c>
      <c r="BP135">
        <f t="shared" ref="BP135:BP198" si="24">BD135/BE135</f>
        <v>0.95322651149072046</v>
      </c>
      <c r="BQ135">
        <f t="shared" ref="BQ135:BQ198" si="25">BE135/BF135</f>
        <v>0.94499235157583938</v>
      </c>
      <c r="BR135">
        <f t="shared" ref="BR135:BR198" si="26">BF135/BG135</f>
        <v>1.0190233202943606</v>
      </c>
      <c r="BS135">
        <f t="shared" ref="BS135:BS198" si="27">BG135/BH135</f>
        <v>1.0258572934312491</v>
      </c>
      <c r="BT135">
        <f t="shared" ref="BT135:BT198" si="28">BH135/BI135</f>
        <v>1.0422876765577251</v>
      </c>
      <c r="BU135">
        <f t="shared" ref="BU135:BU198" si="29">BI135/BJ135</f>
        <v>1.0004700735622483</v>
      </c>
      <c r="BV135">
        <f t="shared" ref="BV135:BV198" si="30">BJ135/BK135</f>
        <v>1.0124507135356648</v>
      </c>
    </row>
    <row r="136" spans="1:74" x14ac:dyDescent="0.25">
      <c r="A136" t="s">
        <v>345</v>
      </c>
      <c r="B136" t="s">
        <v>346</v>
      </c>
      <c r="C136" t="s">
        <v>85</v>
      </c>
      <c r="D136" t="s">
        <v>86</v>
      </c>
      <c r="AR136">
        <v>8779.8913831881891</v>
      </c>
      <c r="AS136">
        <v>8963.6658365414496</v>
      </c>
      <c r="AT136">
        <v>8667.5636623760493</v>
      </c>
      <c r="AU136">
        <v>8448.1222996999804</v>
      </c>
      <c r="AV136">
        <v>9395.7659846474107</v>
      </c>
      <c r="AW136">
        <v>9660.9481735816207</v>
      </c>
      <c r="AX136">
        <v>10642.8965689334</v>
      </c>
      <c r="AY136">
        <v>11164.8087386679</v>
      </c>
      <c r="AZ136">
        <v>11699.3143201487</v>
      </c>
      <c r="BA136">
        <v>11844.9252400819</v>
      </c>
      <c r="BB136">
        <v>11607.1982788564</v>
      </c>
      <c r="BC136">
        <v>12064.7806924218</v>
      </c>
      <c r="BD136">
        <v>4539.00252138836</v>
      </c>
      <c r="BE136">
        <v>10066.5790283158</v>
      </c>
      <c r="BF136">
        <v>8649.8984096105996</v>
      </c>
      <c r="BG136">
        <v>6530.8567146771502</v>
      </c>
      <c r="BH136">
        <v>5899.89964685628</v>
      </c>
      <c r="BI136">
        <v>5669.7339458609904</v>
      </c>
      <c r="BJ136">
        <v>7085.5306588828298</v>
      </c>
      <c r="BK136">
        <v>7528.9700748932701</v>
      </c>
      <c r="BM136">
        <f t="shared" si="21"/>
        <v>1.0204809942515192</v>
      </c>
      <c r="BN136">
        <f t="shared" si="22"/>
        <v>0.96207287764021943</v>
      </c>
      <c r="BO136">
        <f t="shared" si="23"/>
        <v>2.6580246729476382</v>
      </c>
      <c r="BP136">
        <f t="shared" si="24"/>
        <v>0.45089821563222382</v>
      </c>
      <c r="BQ136">
        <f t="shared" si="25"/>
        <v>1.163780029732046</v>
      </c>
      <c r="BR136">
        <f t="shared" si="26"/>
        <v>1.3244661133310751</v>
      </c>
      <c r="BS136">
        <f t="shared" si="27"/>
        <v>1.1069436949079416</v>
      </c>
      <c r="BT136">
        <f t="shared" si="28"/>
        <v>1.0405955029271372</v>
      </c>
      <c r="BU136">
        <f t="shared" si="29"/>
        <v>0.80018480179082774</v>
      </c>
      <c r="BV136">
        <f t="shared" si="30"/>
        <v>0.94110224750538318</v>
      </c>
    </row>
    <row r="137" spans="1:74" x14ac:dyDescent="0.25">
      <c r="A137" t="s">
        <v>347</v>
      </c>
      <c r="B137" t="s">
        <v>348</v>
      </c>
      <c r="C137" t="s">
        <v>85</v>
      </c>
      <c r="D137" t="s">
        <v>86</v>
      </c>
      <c r="V137">
        <v>3383.2341706745301</v>
      </c>
      <c r="W137">
        <v>3676.162226677</v>
      </c>
      <c r="X137">
        <v>3758.5538979609601</v>
      </c>
      <c r="Y137">
        <v>3622.50457914653</v>
      </c>
      <c r="Z137">
        <v>3799.2428408075698</v>
      </c>
      <c r="AA137">
        <v>3828.5632929763701</v>
      </c>
      <c r="AB137">
        <v>3966.99178802693</v>
      </c>
      <c r="AC137">
        <v>4196.0573070001001</v>
      </c>
      <c r="AD137">
        <v>4473.5596356935503</v>
      </c>
      <c r="AE137">
        <v>5029.9879006992196</v>
      </c>
      <c r="AF137">
        <v>5131.1978306973997</v>
      </c>
      <c r="AG137">
        <v>5734.3798797787504</v>
      </c>
      <c r="AH137">
        <v>6137.9628514494998</v>
      </c>
      <c r="AI137">
        <v>6635.9723862350202</v>
      </c>
      <c r="AJ137">
        <v>6566.9325345092702</v>
      </c>
      <c r="AK137">
        <v>7000.9407339486997</v>
      </c>
      <c r="AL137">
        <v>6960.7998755463404</v>
      </c>
      <c r="AM137">
        <v>6990.4733261541696</v>
      </c>
      <c r="AN137">
        <v>7026.1408200699598</v>
      </c>
      <c r="AO137">
        <v>7136.0599941915498</v>
      </c>
      <c r="AP137">
        <v>6988.9013651792802</v>
      </c>
      <c r="AQ137">
        <v>7325.9258709413498</v>
      </c>
      <c r="AR137">
        <v>7425.77845061279</v>
      </c>
      <c r="AS137">
        <v>7347.2018905435898</v>
      </c>
      <c r="AT137">
        <v>7031.7493310547097</v>
      </c>
      <c r="AU137">
        <v>7007.2974308101302</v>
      </c>
      <c r="AV137">
        <v>7254.3381133750499</v>
      </c>
      <c r="AW137">
        <v>7719.6983063973803</v>
      </c>
      <c r="AX137">
        <v>7612.7043323488597</v>
      </c>
      <c r="AY137">
        <v>7988.3245180578297</v>
      </c>
      <c r="AZ137">
        <v>8043.6856201310002</v>
      </c>
      <c r="BA137">
        <v>8326.2136188372006</v>
      </c>
      <c r="BB137">
        <v>8099.8561333637499</v>
      </c>
      <c r="BC137">
        <v>8037.4729671222804</v>
      </c>
      <c r="BD137">
        <v>8300.6071015391499</v>
      </c>
      <c r="BE137">
        <v>8222.9451965437893</v>
      </c>
      <c r="BF137">
        <v>8019.47098481794</v>
      </c>
      <c r="BG137">
        <v>7984.6285289055204</v>
      </c>
      <c r="BH137">
        <v>7969.2882005191004</v>
      </c>
      <c r="BI137">
        <v>8238.01673632438</v>
      </c>
      <c r="BJ137">
        <v>8496.5650320861496</v>
      </c>
      <c r="BK137">
        <v>8503.4527501947105</v>
      </c>
      <c r="BM137">
        <f t="shared" si="21"/>
        <v>1.0279458649322266</v>
      </c>
      <c r="BN137">
        <f t="shared" si="22"/>
        <v>1.0077615397895148</v>
      </c>
      <c r="BO137">
        <f t="shared" si="23"/>
        <v>0.96829941097102679</v>
      </c>
      <c r="BP137">
        <f t="shared" si="24"/>
        <v>1.0094445363721996</v>
      </c>
      <c r="BQ137">
        <f t="shared" si="25"/>
        <v>1.0253725229645516</v>
      </c>
      <c r="BR137">
        <f t="shared" si="26"/>
        <v>1.0043636915338372</v>
      </c>
      <c r="BS137">
        <f t="shared" si="27"/>
        <v>1.0019249308094318</v>
      </c>
      <c r="BT137">
        <f t="shared" si="28"/>
        <v>0.96737946226543114</v>
      </c>
      <c r="BU137">
        <f t="shared" si="29"/>
        <v>0.96957025635825811</v>
      </c>
      <c r="BV137">
        <f t="shared" si="30"/>
        <v>0.9991900092455499</v>
      </c>
    </row>
    <row r="138" spans="1:74" x14ac:dyDescent="0.25">
      <c r="A138" t="s">
        <v>349</v>
      </c>
      <c r="B138" t="s">
        <v>350</v>
      </c>
      <c r="C138" t="s">
        <v>85</v>
      </c>
      <c r="D138" t="s">
        <v>86</v>
      </c>
      <c r="E138">
        <v>3678.95871671243</v>
      </c>
      <c r="F138">
        <v>3814.0463009846299</v>
      </c>
      <c r="G138">
        <v>3888.9259886826599</v>
      </c>
      <c r="H138">
        <v>3882.0156780827401</v>
      </c>
      <c r="I138">
        <v>4058.2114688932502</v>
      </c>
      <c r="J138">
        <v>4157.0898076861804</v>
      </c>
      <c r="K138">
        <v>4215.9205785293798</v>
      </c>
      <c r="L138">
        <v>4289.2520901728103</v>
      </c>
      <c r="M138">
        <v>4512.5989496586099</v>
      </c>
      <c r="N138">
        <v>4676.0131354742598</v>
      </c>
      <c r="O138">
        <v>4862.5856162870296</v>
      </c>
      <c r="P138">
        <v>5060.9426433484496</v>
      </c>
      <c r="Q138">
        <v>5293.8038801899502</v>
      </c>
      <c r="R138">
        <v>5613.78321534917</v>
      </c>
      <c r="S138">
        <v>5832.2490022603097</v>
      </c>
      <c r="T138">
        <v>5910.6316827845303</v>
      </c>
      <c r="U138">
        <v>6132.65020599124</v>
      </c>
      <c r="V138">
        <v>6284.8667998807496</v>
      </c>
      <c r="W138">
        <v>6385.8650151847496</v>
      </c>
      <c r="X138">
        <v>6658.2865228287101</v>
      </c>
      <c r="Y138">
        <v>6907.3401736409096</v>
      </c>
      <c r="Z138">
        <v>6783.00450243868</v>
      </c>
      <c r="AA138">
        <v>6607.8449987040603</v>
      </c>
      <c r="AB138">
        <v>6304.3862597544803</v>
      </c>
      <c r="AC138">
        <v>6408.0302552411904</v>
      </c>
      <c r="AD138">
        <v>6505.9313166583297</v>
      </c>
      <c r="AE138">
        <v>6662.3668402081203</v>
      </c>
      <c r="AF138">
        <v>6751.7714410356402</v>
      </c>
      <c r="AG138">
        <v>6691.0317223990896</v>
      </c>
      <c r="AH138">
        <v>6654.9474650163502</v>
      </c>
      <c r="AI138">
        <v>6555.4446648182402</v>
      </c>
      <c r="AJ138">
        <v>6661.1713474790504</v>
      </c>
      <c r="AK138">
        <v>6709.4912861881503</v>
      </c>
      <c r="AL138">
        <v>6841.0539143001897</v>
      </c>
      <c r="AM138">
        <v>7033.9801321755403</v>
      </c>
      <c r="AN138">
        <v>7022.9428564272403</v>
      </c>
      <c r="AO138">
        <v>7152.4372743312997</v>
      </c>
      <c r="AP138">
        <v>7400.5645302110597</v>
      </c>
      <c r="AQ138">
        <v>7448.6781605464002</v>
      </c>
      <c r="AR138">
        <v>7347.1514152483996</v>
      </c>
      <c r="AS138">
        <v>7515.6431315258897</v>
      </c>
      <c r="AT138">
        <v>7476.1283705241603</v>
      </c>
      <c r="AU138">
        <v>7396.5239902519997</v>
      </c>
      <c r="AV138">
        <v>7413.2888182640299</v>
      </c>
      <c r="AW138">
        <v>7782.6504656012503</v>
      </c>
      <c r="AX138">
        <v>8012.1383402874499</v>
      </c>
      <c r="AY138">
        <v>8331.4330569735794</v>
      </c>
      <c r="AZ138">
        <v>8686.4578604584403</v>
      </c>
      <c r="BA138">
        <v>8921.5913092839291</v>
      </c>
      <c r="BB138">
        <v>8653.8464866211907</v>
      </c>
      <c r="BC138">
        <v>9058.3302195466804</v>
      </c>
      <c r="BD138">
        <v>9350.5469362394106</v>
      </c>
      <c r="BE138">
        <v>9505.6397735470891</v>
      </c>
      <c r="BF138">
        <v>9662.8826630018193</v>
      </c>
      <c r="BG138">
        <v>9657.5327849632995</v>
      </c>
      <c r="BH138">
        <v>9567.1941809406799</v>
      </c>
      <c r="BI138">
        <v>9438.5253542271203</v>
      </c>
      <c r="BJ138">
        <v>9502.2381683837193</v>
      </c>
      <c r="BK138">
        <v>9550.7845720292607</v>
      </c>
      <c r="BM138">
        <f t="shared" si="21"/>
        <v>1.0309394005401726</v>
      </c>
      <c r="BN138">
        <f t="shared" si="22"/>
        <v>0.95534676666427254</v>
      </c>
      <c r="BO138">
        <f t="shared" si="23"/>
        <v>0.96874870329133356</v>
      </c>
      <c r="BP138">
        <f t="shared" si="24"/>
        <v>0.98368412426701868</v>
      </c>
      <c r="BQ138">
        <f t="shared" si="25"/>
        <v>0.98372712419899322</v>
      </c>
      <c r="BR138">
        <f t="shared" si="26"/>
        <v>1.0005539590864085</v>
      </c>
      <c r="BS138">
        <f t="shared" si="27"/>
        <v>1.0094425389841661</v>
      </c>
      <c r="BT138">
        <f t="shared" si="28"/>
        <v>1.0136323018569775</v>
      </c>
      <c r="BU138">
        <f t="shared" si="29"/>
        <v>0.99329496766681902</v>
      </c>
      <c r="BV138">
        <f t="shared" si="30"/>
        <v>0.99491702453558462</v>
      </c>
    </row>
    <row r="139" spans="1:74" x14ac:dyDescent="0.25">
      <c r="A139" t="s">
        <v>351</v>
      </c>
      <c r="B139" t="s">
        <v>352</v>
      </c>
      <c r="C139" t="s">
        <v>85</v>
      </c>
      <c r="D139" t="s">
        <v>86</v>
      </c>
      <c r="Y139">
        <v>540.46237680509</v>
      </c>
      <c r="Z139">
        <v>541.00529403286203</v>
      </c>
      <c r="AA139">
        <v>535.067628338605</v>
      </c>
      <c r="AB139">
        <v>532.32461471594604</v>
      </c>
      <c r="AC139">
        <v>531.411301241822</v>
      </c>
      <c r="AD139">
        <v>527.20890926246898</v>
      </c>
      <c r="AE139">
        <v>531.09980860243104</v>
      </c>
      <c r="AF139">
        <v>537.84542569465304</v>
      </c>
      <c r="AG139">
        <v>537.22954425785099</v>
      </c>
      <c r="AH139">
        <v>535.13067166071096</v>
      </c>
      <c r="AI139">
        <v>523.04621580238597</v>
      </c>
      <c r="AJ139">
        <v>517.61429578061097</v>
      </c>
      <c r="AK139">
        <v>504.80122808114402</v>
      </c>
      <c r="AL139">
        <v>485.96551588191301</v>
      </c>
      <c r="AM139">
        <v>476.60983159957101</v>
      </c>
      <c r="AN139">
        <v>492.13358807445002</v>
      </c>
      <c r="AO139">
        <v>508.58437320837101</v>
      </c>
      <c r="AP139">
        <v>519.79594048449599</v>
      </c>
      <c r="AQ139">
        <v>527.10242296788101</v>
      </c>
      <c r="AR139">
        <v>535.1844379721</v>
      </c>
      <c r="AS139">
        <v>543.95263524074096</v>
      </c>
      <c r="AT139">
        <v>558.52387768007304</v>
      </c>
      <c r="AU139">
        <v>573.54025284842203</v>
      </c>
      <c r="AV139">
        <v>589.38455859821102</v>
      </c>
      <c r="AW139">
        <v>614.65267902711798</v>
      </c>
      <c r="AX139">
        <v>649.58749375130503</v>
      </c>
      <c r="AY139">
        <v>683.74355024904196</v>
      </c>
      <c r="AZ139">
        <v>724.00277938003296</v>
      </c>
      <c r="BA139">
        <v>757.99899222794102</v>
      </c>
      <c r="BB139">
        <v>774.76218897041201</v>
      </c>
      <c r="BC139">
        <v>804.02264431915705</v>
      </c>
      <c r="BD139">
        <v>815.14947539536104</v>
      </c>
      <c r="BE139">
        <v>834.96504455987395</v>
      </c>
      <c r="BF139">
        <v>862.37662908732705</v>
      </c>
      <c r="BG139">
        <v>888.24730208464496</v>
      </c>
      <c r="BH139">
        <v>902.68631199718402</v>
      </c>
      <c r="BI139">
        <v>914.15874132005399</v>
      </c>
      <c r="BJ139">
        <v>936.21142292138995</v>
      </c>
      <c r="BK139">
        <v>953.25445161037203</v>
      </c>
      <c r="BM139">
        <f t="shared" si="21"/>
        <v>0.9783634294740845</v>
      </c>
      <c r="BN139">
        <f t="shared" si="22"/>
        <v>0.96360742380144948</v>
      </c>
      <c r="BO139">
        <f t="shared" si="23"/>
        <v>0.98634995002504633</v>
      </c>
      <c r="BP139">
        <f t="shared" si="24"/>
        <v>0.97626778594670627</v>
      </c>
      <c r="BQ139">
        <f t="shared" si="25"/>
        <v>0.96821390607899083</v>
      </c>
      <c r="BR139">
        <f t="shared" si="26"/>
        <v>0.97087447050320164</v>
      </c>
      <c r="BS139">
        <f t="shared" si="27"/>
        <v>0.98400439917982929</v>
      </c>
      <c r="BT139">
        <f t="shared" si="28"/>
        <v>0.98745028756569819</v>
      </c>
      <c r="BU139">
        <f t="shared" si="29"/>
        <v>0.97644476337137398</v>
      </c>
      <c r="BV139">
        <f t="shared" si="30"/>
        <v>0.98212121783413586</v>
      </c>
    </row>
    <row r="140" spans="1:74" x14ac:dyDescent="0.25">
      <c r="A140" t="s">
        <v>353</v>
      </c>
      <c r="B140" t="s">
        <v>354</v>
      </c>
      <c r="C140" t="s">
        <v>85</v>
      </c>
      <c r="D140" t="s">
        <v>86</v>
      </c>
      <c r="AG140">
        <v>560.50261397269799</v>
      </c>
      <c r="AH140">
        <v>550.40088709237102</v>
      </c>
      <c r="AI140">
        <v>537.96786712511505</v>
      </c>
      <c r="AJ140">
        <v>522.93482707521503</v>
      </c>
      <c r="AK140">
        <v>490.73929127152002</v>
      </c>
      <c r="AL140">
        <v>473.096576614882</v>
      </c>
      <c r="AM140">
        <v>460.55885421089101</v>
      </c>
      <c r="AN140">
        <v>466.867733557581</v>
      </c>
      <c r="AO140">
        <v>476.79188391537502</v>
      </c>
      <c r="AP140">
        <v>480.36396314277198</v>
      </c>
      <c r="AQ140">
        <v>483.03316337224697</v>
      </c>
      <c r="AR140">
        <v>486.25834632273302</v>
      </c>
      <c r="AS140">
        <v>485.90515526906199</v>
      </c>
      <c r="AT140">
        <v>495.93107388931298</v>
      </c>
      <c r="AU140">
        <v>500.21203728096901</v>
      </c>
      <c r="AV140">
        <v>508.68637950725201</v>
      </c>
      <c r="AW140">
        <v>525.59293095842497</v>
      </c>
      <c r="AX140">
        <v>545.14400187605202</v>
      </c>
      <c r="AY140">
        <v>560.03742629279395</v>
      </c>
      <c r="AZ140">
        <v>579.70568687724801</v>
      </c>
      <c r="BA140">
        <v>597.98999158382003</v>
      </c>
      <c r="BB140">
        <v>612.66337548001502</v>
      </c>
      <c r="BC140">
        <v>638.23100853988501</v>
      </c>
      <c r="BD140">
        <v>643.90257695062598</v>
      </c>
      <c r="BE140">
        <v>648.85203625586996</v>
      </c>
      <c r="BF140">
        <v>671.95242710298703</v>
      </c>
      <c r="BG140">
        <v>693.89792523818301</v>
      </c>
      <c r="BH140">
        <v>696.303937844149</v>
      </c>
      <c r="BI140">
        <v>699.81133664337801</v>
      </c>
      <c r="BJ140">
        <v>715.98830975727503</v>
      </c>
      <c r="BK140">
        <v>732.27822815722197</v>
      </c>
      <c r="BM140">
        <f t="shared" si="21"/>
        <v>0.97604984321986188</v>
      </c>
      <c r="BN140">
        <f t="shared" si="22"/>
        <v>0.95993984510661368</v>
      </c>
      <c r="BO140">
        <f t="shared" si="23"/>
        <v>0.99119188427914018</v>
      </c>
      <c r="BP140">
        <f t="shared" si="24"/>
        <v>0.99237197538316391</v>
      </c>
      <c r="BQ140">
        <f t="shared" si="25"/>
        <v>0.96562198465937443</v>
      </c>
      <c r="BR140">
        <f t="shared" si="26"/>
        <v>0.96837359309344651</v>
      </c>
      <c r="BS140">
        <f t="shared" si="27"/>
        <v>0.99654459428534137</v>
      </c>
      <c r="BT140">
        <f t="shared" si="28"/>
        <v>0.99498807947860324</v>
      </c>
      <c r="BU140">
        <f t="shared" si="29"/>
        <v>0.97740609323721905</v>
      </c>
      <c r="BV140">
        <f t="shared" si="30"/>
        <v>0.97775446848810388</v>
      </c>
    </row>
    <row r="141" spans="1:74" x14ac:dyDescent="0.25">
      <c r="A141" t="s">
        <v>355</v>
      </c>
      <c r="B141" t="s">
        <v>356</v>
      </c>
      <c r="C141" t="s">
        <v>85</v>
      </c>
      <c r="D141" t="s">
        <v>86</v>
      </c>
      <c r="BC141">
        <v>141200.38001027799</v>
      </c>
      <c r="BM141" t="e">
        <f t="shared" si="21"/>
        <v>#DIV/0!</v>
      </c>
      <c r="BN141">
        <f t="shared" si="22"/>
        <v>0</v>
      </c>
      <c r="BO141" t="e">
        <f t="shared" si="23"/>
        <v>#DIV/0!</v>
      </c>
      <c r="BP141" t="e">
        <f t="shared" si="24"/>
        <v>#DIV/0!</v>
      </c>
      <c r="BQ141" t="e">
        <f t="shared" si="25"/>
        <v>#DIV/0!</v>
      </c>
      <c r="BR141" t="e">
        <f t="shared" si="26"/>
        <v>#DIV/0!</v>
      </c>
      <c r="BS141" t="e">
        <f t="shared" si="27"/>
        <v>#DIV/0!</v>
      </c>
      <c r="BT141" t="e">
        <f t="shared" si="28"/>
        <v>#DIV/0!</v>
      </c>
      <c r="BU141" t="e">
        <f t="shared" si="29"/>
        <v>#DIV/0!</v>
      </c>
      <c r="BV141" t="e">
        <f t="shared" si="30"/>
        <v>#DIV/0!</v>
      </c>
    </row>
    <row r="142" spans="1:74" x14ac:dyDescent="0.25">
      <c r="A142" t="s">
        <v>357</v>
      </c>
      <c r="B142" t="s">
        <v>358</v>
      </c>
      <c r="C142" t="s">
        <v>85</v>
      </c>
      <c r="D142" t="s">
        <v>86</v>
      </c>
      <c r="F142">
        <v>585.90839778192196</v>
      </c>
      <c r="G142">
        <v>594.14460823765705</v>
      </c>
      <c r="H142">
        <v>594.99714358464098</v>
      </c>
      <c r="I142">
        <v>603.85471129587302</v>
      </c>
      <c r="J142">
        <v>604.63807883495599</v>
      </c>
      <c r="K142">
        <v>619.95684634104896</v>
      </c>
      <c r="L142">
        <v>644.19769112527001</v>
      </c>
      <c r="M142">
        <v>665.58467317017698</v>
      </c>
      <c r="N142">
        <v>700.66746328560998</v>
      </c>
      <c r="O142">
        <v>711.83932652335602</v>
      </c>
      <c r="P142">
        <v>706.31650881293604</v>
      </c>
      <c r="Q142">
        <v>689.65370838907802</v>
      </c>
      <c r="R142">
        <v>724.40765992006402</v>
      </c>
      <c r="S142">
        <v>738.34390362626198</v>
      </c>
      <c r="T142">
        <v>769.15213785552396</v>
      </c>
      <c r="U142">
        <v>780.184569120162</v>
      </c>
      <c r="V142">
        <v>805.00796240241698</v>
      </c>
      <c r="W142">
        <v>835.29500415114103</v>
      </c>
      <c r="X142">
        <v>873.448224091714</v>
      </c>
      <c r="Y142">
        <v>909.324640074542</v>
      </c>
      <c r="Z142">
        <v>946.23709657593895</v>
      </c>
      <c r="AA142">
        <v>970.90740054858998</v>
      </c>
      <c r="AB142">
        <v>1003.18624715372</v>
      </c>
      <c r="AC142">
        <v>1039.5425867905899</v>
      </c>
      <c r="AD142">
        <v>1076.14294411984</v>
      </c>
      <c r="AE142">
        <v>1107.0972538522101</v>
      </c>
      <c r="AF142">
        <v>1110.29403799889</v>
      </c>
      <c r="AG142">
        <v>1121.9583435992099</v>
      </c>
      <c r="AH142">
        <v>1132.4203406187701</v>
      </c>
      <c r="AI142">
        <v>1189.66376817847</v>
      </c>
      <c r="AJ142">
        <v>1229.48903959224</v>
      </c>
      <c r="AK142">
        <v>1269.0337310929999</v>
      </c>
      <c r="AL142">
        <v>1342.3693742231701</v>
      </c>
      <c r="AM142">
        <v>1404.2500896936599</v>
      </c>
      <c r="AN142">
        <v>1469.43081286744</v>
      </c>
      <c r="AO142">
        <v>1514.94018629128</v>
      </c>
      <c r="AP142">
        <v>1602.9358137320901</v>
      </c>
      <c r="AQ142">
        <v>1669.7780855578701</v>
      </c>
      <c r="AR142">
        <v>1732.3786547883899</v>
      </c>
      <c r="AS142">
        <v>1825.1425217173</v>
      </c>
      <c r="AT142">
        <v>1784.19208006351</v>
      </c>
      <c r="AU142">
        <v>1840.2601537135399</v>
      </c>
      <c r="AV142">
        <v>1933.1927032496901</v>
      </c>
      <c r="AW142">
        <v>2021.3054489844501</v>
      </c>
      <c r="AX142">
        <v>2130.1284068765199</v>
      </c>
      <c r="AY142">
        <v>2275.8917275724202</v>
      </c>
      <c r="AZ142">
        <v>2412.6868281802299</v>
      </c>
      <c r="BA142">
        <v>2538.08761923669</v>
      </c>
      <c r="BB142">
        <v>2609.6880115895901</v>
      </c>
      <c r="BC142">
        <v>2799.6488761997198</v>
      </c>
      <c r="BD142">
        <v>3014.5787445050901</v>
      </c>
      <c r="BE142">
        <v>3286.0075942939002</v>
      </c>
      <c r="BF142">
        <v>3371.1833365306502</v>
      </c>
      <c r="BG142">
        <v>3505.5504518861599</v>
      </c>
      <c r="BH142">
        <v>3647.3934212875301</v>
      </c>
      <c r="BI142">
        <v>3769.15908857863</v>
      </c>
      <c r="BJ142">
        <v>3854.2489030414399</v>
      </c>
      <c r="BK142">
        <v>3936.4502460660201</v>
      </c>
      <c r="BM142">
        <f t="shared" si="21"/>
        <v>0.97256361985228745</v>
      </c>
      <c r="BN142">
        <f t="shared" si="22"/>
        <v>0.93214832537572179</v>
      </c>
      <c r="BO142">
        <f t="shared" si="23"/>
        <v>0.92870318325665235</v>
      </c>
      <c r="BP142">
        <f t="shared" si="24"/>
        <v>0.91739859327770823</v>
      </c>
      <c r="BQ142">
        <f t="shared" si="25"/>
        <v>0.9747341708432844</v>
      </c>
      <c r="BR142">
        <f t="shared" si="26"/>
        <v>0.96167018070351451</v>
      </c>
      <c r="BS142">
        <f t="shared" si="27"/>
        <v>0.96111114074683512</v>
      </c>
      <c r="BT142">
        <f t="shared" si="28"/>
        <v>0.96769420859414601</v>
      </c>
      <c r="BU142">
        <f t="shared" si="29"/>
        <v>0.97792311378861274</v>
      </c>
      <c r="BV142">
        <f t="shared" si="30"/>
        <v>0.97911790118350162</v>
      </c>
    </row>
    <row r="143" spans="1:74" x14ac:dyDescent="0.25">
      <c r="A143" t="s">
        <v>359</v>
      </c>
      <c r="B143" t="s">
        <v>360</v>
      </c>
      <c r="C143" t="s">
        <v>85</v>
      </c>
      <c r="D143" t="s">
        <v>86</v>
      </c>
      <c r="E143">
        <v>568.90064446272504</v>
      </c>
      <c r="F143">
        <v>576.65000551178696</v>
      </c>
      <c r="G143">
        <v>583.04622323297099</v>
      </c>
      <c r="H143">
        <v>598.30412222670202</v>
      </c>
      <c r="I143">
        <v>620.64660930001401</v>
      </c>
      <c r="J143">
        <v>616.703250332322</v>
      </c>
      <c r="K143">
        <v>608.67384935064104</v>
      </c>
      <c r="L143">
        <v>605.50158055393899</v>
      </c>
      <c r="M143">
        <v>619.05661690108695</v>
      </c>
      <c r="N143">
        <v>651.643442340967</v>
      </c>
      <c r="O143">
        <v>689.91556810808902</v>
      </c>
      <c r="P143">
        <v>708.03757142963605</v>
      </c>
      <c r="Q143">
        <v>707.61421871707398</v>
      </c>
      <c r="R143">
        <v>725.05865531965901</v>
      </c>
      <c r="S143">
        <v>745.78873882731102</v>
      </c>
      <c r="T143">
        <v>758.84696525308095</v>
      </c>
      <c r="U143">
        <v>783.45138722814897</v>
      </c>
      <c r="V143">
        <v>814.49661100447497</v>
      </c>
      <c r="W143">
        <v>826.66353888322499</v>
      </c>
      <c r="X143">
        <v>820.85280409113204</v>
      </c>
      <c r="Y143">
        <v>847.45656111860205</v>
      </c>
      <c r="Z143">
        <v>850.52623579765202</v>
      </c>
      <c r="AA143">
        <v>848.15978832353096</v>
      </c>
      <c r="AB143">
        <v>851.46152663578403</v>
      </c>
      <c r="AC143">
        <v>858.40323657059901</v>
      </c>
      <c r="AD143">
        <v>868.39519768738296</v>
      </c>
      <c r="AE143">
        <v>884.13258392868602</v>
      </c>
      <c r="AF143">
        <v>898.52973338536299</v>
      </c>
      <c r="AG143">
        <v>931.89207777913998</v>
      </c>
      <c r="AH143">
        <v>956.25422863580798</v>
      </c>
      <c r="AI143">
        <v>970.61355191837299</v>
      </c>
      <c r="AJ143">
        <v>963.35968852933695</v>
      </c>
      <c r="AK143">
        <v>970.61715123954696</v>
      </c>
      <c r="AL143">
        <v>965.88681374538999</v>
      </c>
      <c r="AM143">
        <v>973.275149907166</v>
      </c>
      <c r="AN143">
        <v>1000.82487796458</v>
      </c>
      <c r="AO143">
        <v>1040.5377202821101</v>
      </c>
      <c r="AP143">
        <v>1060.1866105848901</v>
      </c>
      <c r="AQ143">
        <v>1046.61651415335</v>
      </c>
      <c r="AR143">
        <v>1074.4364169810599</v>
      </c>
      <c r="AS143">
        <v>1100.9225397432001</v>
      </c>
      <c r="AT143">
        <v>1130.16773305478</v>
      </c>
      <c r="AU143">
        <v>1162.7678983032599</v>
      </c>
      <c r="AV143">
        <v>1212.9917597864201</v>
      </c>
      <c r="AW143">
        <v>1276.345123028</v>
      </c>
      <c r="AX143">
        <v>1338.35467070097</v>
      </c>
      <c r="AY143">
        <v>1408.31016002056</v>
      </c>
      <c r="AZ143">
        <v>1483.3593782124999</v>
      </c>
      <c r="BA143">
        <v>1527.3736622505501</v>
      </c>
      <c r="BB143">
        <v>1577.8894674225301</v>
      </c>
      <c r="BC143">
        <v>1659.70839437519</v>
      </c>
      <c r="BD143">
        <v>1715.7967072434201</v>
      </c>
      <c r="BE143">
        <v>1777.41078344469</v>
      </c>
      <c r="BF143">
        <v>1849.6526053585301</v>
      </c>
      <c r="BG143">
        <v>1925.6001661913201</v>
      </c>
      <c r="BH143">
        <v>2003.7281088458999</v>
      </c>
      <c r="BI143">
        <v>2085.2198192931701</v>
      </c>
      <c r="BJ143">
        <v>2170.4043300022399</v>
      </c>
      <c r="BK143">
        <v>2259.3366017508101</v>
      </c>
      <c r="BM143">
        <f t="shared" si="21"/>
        <v>0.96798520668593013</v>
      </c>
      <c r="BN143">
        <f t="shared" si="22"/>
        <v>0.95070282994895539</v>
      </c>
      <c r="BO143">
        <f t="shared" si="23"/>
        <v>0.96731063031450792</v>
      </c>
      <c r="BP143">
        <f t="shared" si="24"/>
        <v>0.96533492607608729</v>
      </c>
      <c r="BQ143">
        <f t="shared" si="25"/>
        <v>0.96094303238102541</v>
      </c>
      <c r="BR143">
        <f t="shared" si="26"/>
        <v>0.96055901834335211</v>
      </c>
      <c r="BS143">
        <f t="shared" si="27"/>
        <v>0.96100871055825055</v>
      </c>
      <c r="BT143">
        <f t="shared" si="28"/>
        <v>0.9609193670167141</v>
      </c>
      <c r="BU143">
        <f t="shared" si="29"/>
        <v>0.9607517781219217</v>
      </c>
      <c r="BV143">
        <f t="shared" si="30"/>
        <v>0.96063788296101849</v>
      </c>
    </row>
    <row r="144" spans="1:74" x14ac:dyDescent="0.25">
      <c r="A144" t="s">
        <v>361</v>
      </c>
      <c r="B144" t="s">
        <v>362</v>
      </c>
      <c r="C144" t="s">
        <v>85</v>
      </c>
      <c r="D144" t="s">
        <v>86</v>
      </c>
      <c r="E144">
        <v>986.15866999166894</v>
      </c>
      <c r="F144">
        <v>995.536887907189</v>
      </c>
      <c r="G144">
        <v>1015.92944511902</v>
      </c>
      <c r="H144">
        <v>1039.95312375457</v>
      </c>
      <c r="I144">
        <v>1093.6965381836501</v>
      </c>
      <c r="J144">
        <v>1128.2743077068701</v>
      </c>
      <c r="K144">
        <v>1149.7270944121201</v>
      </c>
      <c r="L144">
        <v>1164.77691916501</v>
      </c>
      <c r="M144">
        <v>1212.94539793019</v>
      </c>
      <c r="N144">
        <v>1275.53071172763</v>
      </c>
      <c r="O144">
        <v>1345.18159715507</v>
      </c>
      <c r="P144">
        <v>1397.3735614459699</v>
      </c>
      <c r="Q144">
        <v>1452.8113027834199</v>
      </c>
      <c r="R144">
        <v>1525.7333932418701</v>
      </c>
      <c r="S144">
        <v>1582.9908054863299</v>
      </c>
      <c r="T144">
        <v>1612.5698540383901</v>
      </c>
      <c r="U144">
        <v>1685.8144279160899</v>
      </c>
      <c r="V144">
        <v>1722.1439059254601</v>
      </c>
      <c r="W144">
        <v>1736.4782927165199</v>
      </c>
      <c r="X144">
        <v>1771.40594659351</v>
      </c>
      <c r="Y144">
        <v>1803.15308237723</v>
      </c>
      <c r="Z144">
        <v>1797.1726588594499</v>
      </c>
      <c r="AA144">
        <v>1807.2019256932001</v>
      </c>
      <c r="AB144">
        <v>1790.8167886787501</v>
      </c>
      <c r="AC144">
        <v>1831.3736178585</v>
      </c>
      <c r="AD144">
        <v>1872.3485090638501</v>
      </c>
      <c r="AE144">
        <v>1910.31642542958</v>
      </c>
      <c r="AF144">
        <v>1958.2590958927501</v>
      </c>
      <c r="AG144">
        <v>1991.7828670931401</v>
      </c>
      <c r="AH144">
        <v>2007.14254411456</v>
      </c>
      <c r="AI144">
        <v>2010.0864187985401</v>
      </c>
      <c r="AJ144">
        <v>1995.1547766984199</v>
      </c>
      <c r="AK144">
        <v>1974.3455185180001</v>
      </c>
      <c r="AL144">
        <v>1992.6677017100201</v>
      </c>
      <c r="AM144">
        <v>2005.90069994384</v>
      </c>
      <c r="AN144">
        <v>2043.59347366562</v>
      </c>
      <c r="AO144">
        <v>2107.9136918998602</v>
      </c>
      <c r="AP144">
        <v>2174.8177753651098</v>
      </c>
      <c r="AQ144">
        <v>2183.9670333190202</v>
      </c>
      <c r="AR144">
        <v>2220.0515676642699</v>
      </c>
      <c r="AS144">
        <v>2309.61942342976</v>
      </c>
      <c r="AT144">
        <v>2354.9527370721298</v>
      </c>
      <c r="AU144">
        <v>2422.4530620258602</v>
      </c>
      <c r="AV144">
        <v>2517.7796027578702</v>
      </c>
      <c r="AW144">
        <v>2675.6555566094198</v>
      </c>
      <c r="AX144">
        <v>2824.4328509238799</v>
      </c>
      <c r="AY144">
        <v>3007.2498118446501</v>
      </c>
      <c r="AZ144">
        <v>3218.3720350035401</v>
      </c>
      <c r="BA144">
        <v>3354.0785798287102</v>
      </c>
      <c r="BB144">
        <v>3386.3714531494302</v>
      </c>
      <c r="BC144">
        <v>3588.5722509777102</v>
      </c>
      <c r="BD144">
        <v>3752.3397565016398</v>
      </c>
      <c r="BE144">
        <v>3892.85991235039</v>
      </c>
      <c r="BF144">
        <v>4039.92859203631</v>
      </c>
      <c r="BG144">
        <v>4164.6294291371096</v>
      </c>
      <c r="BH144">
        <v>4271.7609490693803</v>
      </c>
      <c r="BI144">
        <v>4396.8628595147802</v>
      </c>
      <c r="BJ144">
        <v>4552.8230489939797</v>
      </c>
      <c r="BK144">
        <v>4704.6575355198602</v>
      </c>
      <c r="BM144">
        <f t="shared" si="21"/>
        <v>0.9904638715015488</v>
      </c>
      <c r="BN144">
        <f t="shared" si="22"/>
        <v>0.94365424918693219</v>
      </c>
      <c r="BO144">
        <f t="shared" si="23"/>
        <v>0.95635589628040174</v>
      </c>
      <c r="BP144">
        <f t="shared" si="24"/>
        <v>0.96390310491190823</v>
      </c>
      <c r="BQ144">
        <f t="shared" si="25"/>
        <v>0.96359621801835105</v>
      </c>
      <c r="BR144">
        <f t="shared" si="26"/>
        <v>0.97005715893271272</v>
      </c>
      <c r="BS144">
        <f t="shared" si="27"/>
        <v>0.97492099365822193</v>
      </c>
      <c r="BT144">
        <f t="shared" si="28"/>
        <v>0.97154746135084014</v>
      </c>
      <c r="BU144">
        <f t="shared" si="29"/>
        <v>0.96574428924628175</v>
      </c>
      <c r="BV144">
        <f t="shared" si="30"/>
        <v>0.96772677174065491</v>
      </c>
    </row>
    <row r="145" spans="1:74" x14ac:dyDescent="0.25">
      <c r="A145" t="s">
        <v>363</v>
      </c>
      <c r="B145" t="s">
        <v>364</v>
      </c>
      <c r="C145" t="s">
        <v>85</v>
      </c>
      <c r="D145" t="s">
        <v>86</v>
      </c>
      <c r="E145">
        <v>258.94774160550497</v>
      </c>
      <c r="F145">
        <v>258.94572880501897</v>
      </c>
      <c r="G145">
        <v>293.06446326790598</v>
      </c>
      <c r="H145">
        <v>317.982731755033</v>
      </c>
      <c r="I145">
        <v>337.47610686342398</v>
      </c>
      <c r="J145">
        <v>337.81457205351597</v>
      </c>
      <c r="K145">
        <v>329.48280638707303</v>
      </c>
      <c r="L145">
        <v>357.65899597501499</v>
      </c>
      <c r="M145">
        <v>348.58932906557499</v>
      </c>
      <c r="N145">
        <v>346.16315182713402</v>
      </c>
      <c r="O145">
        <v>345.78714074003301</v>
      </c>
      <c r="P145">
        <v>355.29020523649501</v>
      </c>
      <c r="Q145">
        <v>346.51107696093101</v>
      </c>
      <c r="R145">
        <v>427.76722157433102</v>
      </c>
      <c r="S145">
        <v>463.08170079566599</v>
      </c>
      <c r="T145">
        <v>390.09822398685702</v>
      </c>
      <c r="U145">
        <v>421.32135459619298</v>
      </c>
      <c r="V145">
        <v>498.58034288265401</v>
      </c>
      <c r="W145">
        <v>572.80903490142703</v>
      </c>
      <c r="X145">
        <v>572.43479704005802</v>
      </c>
      <c r="Y145">
        <v>541.10920888097803</v>
      </c>
      <c r="Z145">
        <v>530.02071240668397</v>
      </c>
      <c r="AA145">
        <v>538.94945560678696</v>
      </c>
      <c r="AB145">
        <v>535.51798228990799</v>
      </c>
      <c r="AC145">
        <v>551.13534779648899</v>
      </c>
      <c r="AD145">
        <v>552.01818987771401</v>
      </c>
      <c r="AE145">
        <v>564.72066123947695</v>
      </c>
      <c r="AF145">
        <v>556.47625592795396</v>
      </c>
      <c r="AG145">
        <v>591.522581888226</v>
      </c>
      <c r="AH145">
        <v>612.44717443089905</v>
      </c>
      <c r="AI145">
        <v>635.29787367763004</v>
      </c>
      <c r="AJ145">
        <v>664.42844918729395</v>
      </c>
      <c r="AK145">
        <v>694.80063858916105</v>
      </c>
      <c r="AL145">
        <v>703.41895567047595</v>
      </c>
      <c r="AM145">
        <v>729.82730542210697</v>
      </c>
      <c r="AN145">
        <v>739.04569170965897</v>
      </c>
      <c r="AO145">
        <v>766.00962164859595</v>
      </c>
      <c r="AP145">
        <v>780.75554975297405</v>
      </c>
      <c r="AQ145">
        <v>781.06422990355304</v>
      </c>
      <c r="AR145">
        <v>776.15047953896101</v>
      </c>
      <c r="AS145">
        <v>801.04567116178498</v>
      </c>
      <c r="AT145">
        <v>828.37913451038503</v>
      </c>
      <c r="AU145">
        <v>836.80499799013103</v>
      </c>
      <c r="AV145">
        <v>879.938494863134</v>
      </c>
      <c r="AW145">
        <v>900.36543524312299</v>
      </c>
      <c r="AX145">
        <v>936.15893323240005</v>
      </c>
      <c r="AY145">
        <v>978.78723286254399</v>
      </c>
      <c r="AZ145">
        <v>1027.6497122119999</v>
      </c>
      <c r="BA145">
        <v>1096.7942444637699</v>
      </c>
      <c r="BB145">
        <v>1118.7324803041299</v>
      </c>
      <c r="BC145">
        <v>1183.42152969065</v>
      </c>
      <c r="BD145">
        <v>1259.91253843096</v>
      </c>
      <c r="BE145">
        <v>1328.05793966893</v>
      </c>
      <c r="BF145">
        <v>1343.52354264215</v>
      </c>
      <c r="BG145">
        <v>1375.3499650050301</v>
      </c>
      <c r="BH145">
        <v>1402.70368528975</v>
      </c>
      <c r="BI145">
        <v>1436.1495317694</v>
      </c>
      <c r="BJ145">
        <v>1392.30325414342</v>
      </c>
      <c r="BK145">
        <v>1401.61111510612</v>
      </c>
      <c r="BM145">
        <f t="shared" si="21"/>
        <v>0.98039009662578491</v>
      </c>
      <c r="BN145">
        <f t="shared" si="22"/>
        <v>0.94533727183125527</v>
      </c>
      <c r="BO145">
        <f t="shared" si="23"/>
        <v>0.93928863599090096</v>
      </c>
      <c r="BP145">
        <f t="shared" si="24"/>
        <v>0.94868793054694744</v>
      </c>
      <c r="BQ145">
        <f t="shared" si="25"/>
        <v>0.98848877412091662</v>
      </c>
      <c r="BR145">
        <f t="shared" si="26"/>
        <v>0.97685940075421918</v>
      </c>
      <c r="BS145">
        <f t="shared" si="27"/>
        <v>0.98049928821633514</v>
      </c>
      <c r="BT145">
        <f t="shared" si="28"/>
        <v>0.9767114456121827</v>
      </c>
      <c r="BU145">
        <f t="shared" si="29"/>
        <v>1.0314919019944082</v>
      </c>
      <c r="BV145">
        <f t="shared" si="30"/>
        <v>0.99335917012758901</v>
      </c>
    </row>
    <row r="146" spans="1:74" x14ac:dyDescent="0.25">
      <c r="A146" t="s">
        <v>365</v>
      </c>
      <c r="B146" t="s">
        <v>366</v>
      </c>
      <c r="C146" t="s">
        <v>85</v>
      </c>
      <c r="D146" t="s">
        <v>86</v>
      </c>
      <c r="E146">
        <v>943.67341248804405</v>
      </c>
      <c r="F146">
        <v>937.25199904163901</v>
      </c>
      <c r="G146">
        <v>954.43812901216302</v>
      </c>
      <c r="H146">
        <v>967.30510585855097</v>
      </c>
      <c r="I146">
        <v>1008.59145053289</v>
      </c>
      <c r="J146">
        <v>1047.6351973471401</v>
      </c>
      <c r="K146">
        <v>1089.4337767572599</v>
      </c>
      <c r="L146">
        <v>1092.9658560156499</v>
      </c>
      <c r="M146">
        <v>1140.6287808360601</v>
      </c>
      <c r="N146">
        <v>1224.2553827496799</v>
      </c>
      <c r="O146">
        <v>1314.7177279908201</v>
      </c>
      <c r="P146">
        <v>1394.20875529358</v>
      </c>
      <c r="Q146">
        <v>1476.7719140509</v>
      </c>
      <c r="R146">
        <v>1586.9928465257899</v>
      </c>
      <c r="S146">
        <v>1656.9273709681599</v>
      </c>
      <c r="T146">
        <v>1706.1002290612601</v>
      </c>
      <c r="U146">
        <v>1798.4517721258301</v>
      </c>
      <c r="V146">
        <v>1885.3796663871599</v>
      </c>
      <c r="W146">
        <v>1957.5588951093901</v>
      </c>
      <c r="X146">
        <v>2073.7413853725702</v>
      </c>
      <c r="Y146">
        <v>2216.0190503087101</v>
      </c>
      <c r="Z146">
        <v>2182.4651122970799</v>
      </c>
      <c r="AA146">
        <v>2186.2542750211201</v>
      </c>
      <c r="AB146">
        <v>2166.2707448691399</v>
      </c>
      <c r="AC146">
        <v>2289.42256314423</v>
      </c>
      <c r="AD146">
        <v>2420.6023672413098</v>
      </c>
      <c r="AE146">
        <v>2526.6565878900901</v>
      </c>
      <c r="AF146">
        <v>2634.8305287551402</v>
      </c>
      <c r="AG146">
        <v>2711.14130681294</v>
      </c>
      <c r="AH146">
        <v>2789.77874269424</v>
      </c>
      <c r="AI146">
        <v>2757.1142075655398</v>
      </c>
      <c r="AJ146">
        <v>2733.5795664192601</v>
      </c>
      <c r="AK146">
        <v>2685.01933638438</v>
      </c>
      <c r="AL146">
        <v>2744.3644110208702</v>
      </c>
      <c r="AM146">
        <v>2806.3999859902501</v>
      </c>
      <c r="AN146">
        <v>2913.7662458178202</v>
      </c>
      <c r="AO146">
        <v>3010.4821392326999</v>
      </c>
      <c r="AP146">
        <v>3131.1877035931602</v>
      </c>
      <c r="AQ146">
        <v>3167.3912187434398</v>
      </c>
      <c r="AR146">
        <v>3270.5082333800901</v>
      </c>
      <c r="AS146">
        <v>3465.8036717401401</v>
      </c>
      <c r="AT146">
        <v>3602.85111583356</v>
      </c>
      <c r="AU146">
        <v>3776.73025769673</v>
      </c>
      <c r="AV146">
        <v>3987.9019510591502</v>
      </c>
      <c r="AW146">
        <v>4274.8831236635597</v>
      </c>
      <c r="AX146">
        <v>4552.0575251273904</v>
      </c>
      <c r="AY146">
        <v>4919.0971462954903</v>
      </c>
      <c r="AZ146">
        <v>5358.9267085259598</v>
      </c>
      <c r="BA146">
        <v>5672.71185688688</v>
      </c>
      <c r="BB146">
        <v>5786.1749490713801</v>
      </c>
      <c r="BC146">
        <v>6190.0701049587897</v>
      </c>
      <c r="BD146">
        <v>6569.1031005143996</v>
      </c>
      <c r="BE146">
        <v>6881.1619719960399</v>
      </c>
      <c r="BF146">
        <v>7195.9739186908</v>
      </c>
      <c r="BG146">
        <v>7481.0828208888797</v>
      </c>
      <c r="BH146">
        <v>7724.1564955356898</v>
      </c>
      <c r="BI146">
        <v>7967.58104849755</v>
      </c>
      <c r="BJ146">
        <v>8289.7803806534193</v>
      </c>
      <c r="BK146">
        <v>8641.8378198727896</v>
      </c>
      <c r="BM146">
        <f t="shared" si="21"/>
        <v>0.98039065649013779</v>
      </c>
      <c r="BN146">
        <f t="shared" si="22"/>
        <v>0.93475111767088803</v>
      </c>
      <c r="BO146">
        <f t="shared" si="23"/>
        <v>0.94230064747713738</v>
      </c>
      <c r="BP146">
        <f t="shared" si="24"/>
        <v>0.95465026506400918</v>
      </c>
      <c r="BQ146">
        <f t="shared" si="25"/>
        <v>0.95625165540454937</v>
      </c>
      <c r="BR146">
        <f t="shared" si="26"/>
        <v>0.96188935358368299</v>
      </c>
      <c r="BS146">
        <f t="shared" si="27"/>
        <v>0.9685307159704365</v>
      </c>
      <c r="BT146">
        <f t="shared" si="28"/>
        <v>0.96944812340405839</v>
      </c>
      <c r="BU146">
        <f t="shared" si="29"/>
        <v>0.96113294715167441</v>
      </c>
      <c r="BV146">
        <f t="shared" si="30"/>
        <v>0.95926127676108686</v>
      </c>
    </row>
    <row r="147" spans="1:74" x14ac:dyDescent="0.25">
      <c r="A147" t="s">
        <v>367</v>
      </c>
      <c r="B147" t="s">
        <v>368</v>
      </c>
      <c r="C147" t="s">
        <v>85</v>
      </c>
      <c r="D147" t="s">
        <v>86</v>
      </c>
      <c r="AN147">
        <v>5322.4195254442702</v>
      </c>
      <c r="AO147">
        <v>5639.2368882017299</v>
      </c>
      <c r="AP147">
        <v>6152.1369876221397</v>
      </c>
      <c r="AQ147">
        <v>6659.5980950333997</v>
      </c>
      <c r="AR147">
        <v>6630.9145655743996</v>
      </c>
      <c r="AS147">
        <v>6933.5878691092603</v>
      </c>
      <c r="AT147">
        <v>7447.0774529476903</v>
      </c>
      <c r="AU147">
        <v>8014.6369089391801</v>
      </c>
      <c r="AV147">
        <v>8931.5195350736903</v>
      </c>
      <c r="AW147">
        <v>9624.0137332886807</v>
      </c>
      <c r="AX147">
        <v>10537.910373054799</v>
      </c>
      <c r="AY147">
        <v>11500.5291506331</v>
      </c>
      <c r="AZ147">
        <v>12928.2599422279</v>
      </c>
      <c r="BA147">
        <v>13405.188237057901</v>
      </c>
      <c r="BB147">
        <v>11546.8222513116</v>
      </c>
      <c r="BC147">
        <v>11984.868569882299</v>
      </c>
      <c r="BD147">
        <v>12999.426739164899</v>
      </c>
      <c r="BE147">
        <v>13679.1490041819</v>
      </c>
      <c r="BF147">
        <v>14301.7297553804</v>
      </c>
      <c r="BG147">
        <v>14935.5350183879</v>
      </c>
      <c r="BH147">
        <v>15381.3487334195</v>
      </c>
      <c r="BI147">
        <v>15944.6254140906</v>
      </c>
      <c r="BJ147">
        <v>16838.543200361299</v>
      </c>
      <c r="BK147">
        <v>17669.6589849183</v>
      </c>
      <c r="BM147">
        <f t="shared" si="21"/>
        <v>1.1609417678128031</v>
      </c>
      <c r="BN147">
        <f t="shared" si="22"/>
        <v>0.96345005237091208</v>
      </c>
      <c r="BO147">
        <f t="shared" si="23"/>
        <v>0.92195362229121058</v>
      </c>
      <c r="BP147">
        <f t="shared" si="24"/>
        <v>0.95030960882075333</v>
      </c>
      <c r="BQ147">
        <f t="shared" si="25"/>
        <v>0.95646815022747289</v>
      </c>
      <c r="BR147">
        <f t="shared" si="26"/>
        <v>0.95756393981017818</v>
      </c>
      <c r="BS147">
        <f t="shared" si="27"/>
        <v>0.97101595427304976</v>
      </c>
      <c r="BT147">
        <f t="shared" si="28"/>
        <v>0.96467294363821676</v>
      </c>
      <c r="BU147">
        <f t="shared" si="29"/>
        <v>0.94691240354738537</v>
      </c>
      <c r="BV147">
        <f t="shared" si="30"/>
        <v>0.95296367715605668</v>
      </c>
    </row>
    <row r="148" spans="1:74" x14ac:dyDescent="0.25">
      <c r="A148" t="s">
        <v>369</v>
      </c>
      <c r="B148" t="s">
        <v>370</v>
      </c>
      <c r="C148" t="s">
        <v>85</v>
      </c>
      <c r="D148" t="s">
        <v>86</v>
      </c>
      <c r="E148">
        <v>27085.591034599001</v>
      </c>
      <c r="F148">
        <v>27867.7813926413</v>
      </c>
      <c r="G148">
        <v>27902.526175000501</v>
      </c>
      <c r="H148">
        <v>28563.796299492598</v>
      </c>
      <c r="I148">
        <v>30467.452505397199</v>
      </c>
      <c r="J148">
        <v>29901.415499699098</v>
      </c>
      <c r="K148">
        <v>30015.244266116999</v>
      </c>
      <c r="L148">
        <v>29981.523951397299</v>
      </c>
      <c r="M148">
        <v>31156.392923196901</v>
      </c>
      <c r="N148">
        <v>34096.0649150147</v>
      </c>
      <c r="O148">
        <v>35457.235726349601</v>
      </c>
      <c r="P148">
        <v>36057.454564960099</v>
      </c>
      <c r="Q148">
        <v>37973.160138438398</v>
      </c>
      <c r="R148">
        <v>40677.8999706537</v>
      </c>
      <c r="S148">
        <v>41842.223097330498</v>
      </c>
      <c r="T148">
        <v>38667.873180088602</v>
      </c>
      <c r="U148">
        <v>39452.096219138701</v>
      </c>
      <c r="V148">
        <v>40001.877095276599</v>
      </c>
      <c r="W148">
        <v>41557.305295504499</v>
      </c>
      <c r="X148">
        <v>42432.561787867598</v>
      </c>
      <c r="Y148">
        <v>42637.318543116999</v>
      </c>
      <c r="Z148">
        <v>42277.601364863098</v>
      </c>
      <c r="AA148">
        <v>42720.795051175599</v>
      </c>
      <c r="AB148">
        <v>43986.079893319496</v>
      </c>
      <c r="AC148">
        <v>46659.487924376699</v>
      </c>
      <c r="AD148">
        <v>47869.483374385702</v>
      </c>
      <c r="AE148">
        <v>52413.050754269003</v>
      </c>
      <c r="AF148">
        <v>54131.919601387897</v>
      </c>
      <c r="AG148">
        <v>58288.767214516403</v>
      </c>
      <c r="AH148">
        <v>63380.4728401178</v>
      </c>
      <c r="AI148">
        <v>65921.910170206407</v>
      </c>
      <c r="AJ148">
        <v>70667.238369650804</v>
      </c>
      <c r="AK148">
        <v>71003.669121586194</v>
      </c>
      <c r="AL148">
        <v>72999.737639744999</v>
      </c>
      <c r="AM148">
        <v>74763.871164933793</v>
      </c>
      <c r="AN148">
        <v>74776.805468952502</v>
      </c>
      <c r="AO148">
        <v>74790.067595768298</v>
      </c>
      <c r="AP148">
        <v>78075.530561911</v>
      </c>
      <c r="AQ148">
        <v>81771.440977951395</v>
      </c>
      <c r="AR148">
        <v>87516.445124619597</v>
      </c>
      <c r="AS148">
        <v>93462.9248464056</v>
      </c>
      <c r="AT148">
        <v>94695.339238176806</v>
      </c>
      <c r="AU148">
        <v>97287.597279670706</v>
      </c>
      <c r="AV148">
        <v>97678.460535530699</v>
      </c>
      <c r="AW148">
        <v>99778.468790250598</v>
      </c>
      <c r="AX148">
        <v>101380.774586459</v>
      </c>
      <c r="AY148">
        <v>104943.440343903</v>
      </c>
      <c r="AZ148">
        <v>111968.349480982</v>
      </c>
      <c r="BA148">
        <v>108577.352288198</v>
      </c>
      <c r="BB148">
        <v>101939.61339791901</v>
      </c>
      <c r="BC148">
        <v>104965.30607826701</v>
      </c>
      <c r="BD148">
        <v>105264.748445355</v>
      </c>
      <c r="BE148">
        <v>102404.61190817101</v>
      </c>
      <c r="BF148">
        <v>103721.747011941</v>
      </c>
      <c r="BG148">
        <v>105658.519707846</v>
      </c>
      <c r="BH148">
        <v>107235.27003562399</v>
      </c>
      <c r="BI148">
        <v>107479.511137011</v>
      </c>
      <c r="BJ148">
        <v>106519.582417511</v>
      </c>
      <c r="BK148">
        <v>107243.23749124201</v>
      </c>
      <c r="BM148">
        <f t="shared" si="21"/>
        <v>1.0651144208715873</v>
      </c>
      <c r="BN148">
        <f t="shared" si="22"/>
        <v>0.97117435471400515</v>
      </c>
      <c r="BO148">
        <f t="shared" si="23"/>
        <v>0.99715534049612597</v>
      </c>
      <c r="BP148">
        <f t="shared" si="24"/>
        <v>1.0279297629656441</v>
      </c>
      <c r="BQ148">
        <f t="shared" si="25"/>
        <v>0.98730126379747196</v>
      </c>
      <c r="BR148">
        <f t="shared" si="26"/>
        <v>0.98166950756777271</v>
      </c>
      <c r="BS148">
        <f t="shared" si="27"/>
        <v>0.98529634580810788</v>
      </c>
      <c r="BT148">
        <f t="shared" si="28"/>
        <v>0.99772755664030099</v>
      </c>
      <c r="BU148">
        <f t="shared" si="29"/>
        <v>1.0090117581923808</v>
      </c>
      <c r="BV148">
        <f t="shared" si="30"/>
        <v>0.99325220787194068</v>
      </c>
    </row>
    <row r="149" spans="1:74" x14ac:dyDescent="0.25">
      <c r="A149" t="s">
        <v>371</v>
      </c>
      <c r="B149" t="s">
        <v>372</v>
      </c>
      <c r="C149" t="s">
        <v>85</v>
      </c>
      <c r="D149" t="s">
        <v>86</v>
      </c>
      <c r="AM149">
        <v>5160.5819480210203</v>
      </c>
      <c r="AN149">
        <v>5140.5281592920401</v>
      </c>
      <c r="AO149">
        <v>5321.3967903899102</v>
      </c>
      <c r="AP149">
        <v>5857.0365820207498</v>
      </c>
      <c r="AQ149">
        <v>6298.12609983124</v>
      </c>
      <c r="AR149">
        <v>6515.8927228238399</v>
      </c>
      <c r="AS149">
        <v>6934.7229263875897</v>
      </c>
      <c r="AT149">
        <v>7478.7631046751503</v>
      </c>
      <c r="AU149">
        <v>8103.5876366290904</v>
      </c>
      <c r="AV149">
        <v>8872.1031992334592</v>
      </c>
      <c r="AW149">
        <v>9717.1090463229502</v>
      </c>
      <c r="AX149">
        <v>10873.414285119399</v>
      </c>
      <c r="AY149">
        <v>12278.307035824801</v>
      </c>
      <c r="AZ149">
        <v>13614.256369377899</v>
      </c>
      <c r="BA149">
        <v>13270.0004134053</v>
      </c>
      <c r="BB149">
        <v>11547.9907675541</v>
      </c>
      <c r="BC149">
        <v>11326.2194746243</v>
      </c>
      <c r="BD149">
        <v>12270.340621531201</v>
      </c>
      <c r="BE149">
        <v>12924.726159227201</v>
      </c>
      <c r="BF149">
        <v>13381.331730018799</v>
      </c>
      <c r="BG149">
        <v>13758.955307911599</v>
      </c>
      <c r="BH149">
        <v>14284.288330130899</v>
      </c>
      <c r="BI149">
        <v>14713.018082635301</v>
      </c>
      <c r="BJ149">
        <v>15532.2250291868</v>
      </c>
      <c r="BK149">
        <v>16405.733216632601</v>
      </c>
      <c r="BM149">
        <f t="shared" si="21"/>
        <v>1.1491176846702595</v>
      </c>
      <c r="BN149">
        <f t="shared" si="22"/>
        <v>1.0195803457125887</v>
      </c>
      <c r="BO149">
        <f t="shared" si="23"/>
        <v>0.923056647241706</v>
      </c>
      <c r="BP149">
        <f t="shared" si="24"/>
        <v>0.94936948530790943</v>
      </c>
      <c r="BQ149">
        <f t="shared" si="25"/>
        <v>0.96587741937767824</v>
      </c>
      <c r="BR149">
        <f t="shared" si="26"/>
        <v>0.97255434228529969</v>
      </c>
      <c r="BS149">
        <f t="shared" si="27"/>
        <v>0.96322301748059957</v>
      </c>
      <c r="BT149">
        <f t="shared" si="28"/>
        <v>0.97086051617034308</v>
      </c>
      <c r="BU149">
        <f t="shared" si="29"/>
        <v>0.94725759219866323</v>
      </c>
      <c r="BV149">
        <f t="shared" si="30"/>
        <v>0.94675591904906675</v>
      </c>
    </row>
    <row r="150" spans="1:74" x14ac:dyDescent="0.25">
      <c r="A150" t="s">
        <v>373</v>
      </c>
      <c r="B150" t="s">
        <v>374</v>
      </c>
      <c r="C150" t="s">
        <v>85</v>
      </c>
      <c r="D150" t="s">
        <v>86</v>
      </c>
      <c r="AA150">
        <v>16452.898881466299</v>
      </c>
      <c r="AB150">
        <v>17423.844248641199</v>
      </c>
      <c r="AC150">
        <v>18134.336601645398</v>
      </c>
      <c r="AD150">
        <v>17520.704556517099</v>
      </c>
      <c r="AE150">
        <v>17928.9975851249</v>
      </c>
      <c r="AF150">
        <v>19654.735216402401</v>
      </c>
      <c r="AG150">
        <v>20357.938817514401</v>
      </c>
      <c r="AH150">
        <v>20609.341154281101</v>
      </c>
      <c r="AI150">
        <v>21540.210954993199</v>
      </c>
      <c r="AJ150">
        <v>21708.480637169301</v>
      </c>
      <c r="AK150">
        <v>24006.003496121601</v>
      </c>
      <c r="AL150">
        <v>24712.913043414501</v>
      </c>
      <c r="AM150">
        <v>25245.819401894099</v>
      </c>
      <c r="AN150">
        <v>25555.947842978501</v>
      </c>
      <c r="AO150">
        <v>24940.503623333399</v>
      </c>
      <c r="AP150">
        <v>24376.414143928701</v>
      </c>
      <c r="AQ150">
        <v>22792.698958957499</v>
      </c>
      <c r="AR150">
        <v>21788.886764801598</v>
      </c>
      <c r="AS150">
        <v>22534.871923008999</v>
      </c>
      <c r="AT150">
        <v>22647.952572035101</v>
      </c>
      <c r="AU150">
        <v>24075.967887314499</v>
      </c>
      <c r="AV150">
        <v>26219.174390447701</v>
      </c>
      <c r="AW150">
        <v>32428.340319967901</v>
      </c>
      <c r="AX150">
        <v>34224.888111321001</v>
      </c>
      <c r="AY150">
        <v>37922.278545369503</v>
      </c>
      <c r="AZ150">
        <v>42479.632023938902</v>
      </c>
      <c r="BA150">
        <v>43006.780037980403</v>
      </c>
      <c r="BB150">
        <v>42651.057410834597</v>
      </c>
      <c r="BC150">
        <v>52253.155311732502</v>
      </c>
      <c r="BD150">
        <v>62121.879268553399</v>
      </c>
      <c r="BE150">
        <v>66271.372763558596</v>
      </c>
      <c r="BF150">
        <v>71992.032419655196</v>
      </c>
      <c r="BG150">
        <v>69580.449821662405</v>
      </c>
      <c r="BH150">
        <v>53478.733455820096</v>
      </c>
      <c r="BI150">
        <v>52089.745197513803</v>
      </c>
      <c r="BJ150">
        <v>56249.709470297101</v>
      </c>
      <c r="BK150">
        <v>58054.082638371801</v>
      </c>
      <c r="BM150">
        <f t="shared" si="21"/>
        <v>1.00834030030532</v>
      </c>
      <c r="BN150">
        <f t="shared" si="22"/>
        <v>0.81623888847259862</v>
      </c>
      <c r="BO150">
        <f t="shared" si="23"/>
        <v>0.84113932042914663</v>
      </c>
      <c r="BP150">
        <f t="shared" si="24"/>
        <v>0.93738633557796269</v>
      </c>
      <c r="BQ150">
        <f t="shared" si="25"/>
        <v>0.92053760028957388</v>
      </c>
      <c r="BR150">
        <f t="shared" si="26"/>
        <v>1.034658910716642</v>
      </c>
      <c r="BS150">
        <f t="shared" si="27"/>
        <v>1.301086344521309</v>
      </c>
      <c r="BT150">
        <f t="shared" si="28"/>
        <v>1.0266652918542705</v>
      </c>
      <c r="BU150">
        <f t="shared" si="29"/>
        <v>0.9260446976178609</v>
      </c>
      <c r="BV150">
        <f t="shared" si="30"/>
        <v>0.96891909946601984</v>
      </c>
    </row>
    <row r="151" spans="1:74" x14ac:dyDescent="0.25">
      <c r="A151" t="s">
        <v>375</v>
      </c>
      <c r="B151" t="s">
        <v>376</v>
      </c>
      <c r="C151" t="s">
        <v>85</v>
      </c>
      <c r="D151" t="s">
        <v>86</v>
      </c>
      <c r="BM151" t="e">
        <f t="shared" si="21"/>
        <v>#DIV/0!</v>
      </c>
      <c r="BN151" t="e">
        <f t="shared" si="22"/>
        <v>#DIV/0!</v>
      </c>
      <c r="BO151" t="e">
        <f t="shared" si="23"/>
        <v>#DIV/0!</v>
      </c>
      <c r="BP151" t="e">
        <f t="shared" si="24"/>
        <v>#DIV/0!</v>
      </c>
      <c r="BQ151" t="e">
        <f t="shared" si="25"/>
        <v>#DIV/0!</v>
      </c>
      <c r="BR151" t="e">
        <f t="shared" si="26"/>
        <v>#DIV/0!</v>
      </c>
      <c r="BS151" t="e">
        <f t="shared" si="27"/>
        <v>#DIV/0!</v>
      </c>
      <c r="BT151" t="e">
        <f t="shared" si="28"/>
        <v>#DIV/0!</v>
      </c>
      <c r="BU151" t="e">
        <f t="shared" si="29"/>
        <v>#DIV/0!</v>
      </c>
      <c r="BV151" t="e">
        <f t="shared" si="30"/>
        <v>#DIV/0!</v>
      </c>
    </row>
    <row r="152" spans="1:74" x14ac:dyDescent="0.25">
      <c r="A152" t="s">
        <v>377</v>
      </c>
      <c r="B152" t="s">
        <v>378</v>
      </c>
      <c r="C152" t="s">
        <v>85</v>
      </c>
      <c r="D152" t="s">
        <v>86</v>
      </c>
      <c r="K152">
        <v>815.38586905963405</v>
      </c>
      <c r="L152">
        <v>875.34292671559797</v>
      </c>
      <c r="M152">
        <v>939.43436090466901</v>
      </c>
      <c r="N152">
        <v>995.05558270536005</v>
      </c>
      <c r="O152">
        <v>1019.25244503847</v>
      </c>
      <c r="P152">
        <v>1053.6523727671799</v>
      </c>
      <c r="Q152">
        <v>1057.2491701231099</v>
      </c>
      <c r="R152">
        <v>1072.5878948106299</v>
      </c>
      <c r="S152">
        <v>1109.0016089921101</v>
      </c>
      <c r="T152">
        <v>1166.9409154432101</v>
      </c>
      <c r="U152">
        <v>1263.88696674158</v>
      </c>
      <c r="V152">
        <v>1309.19140192789</v>
      </c>
      <c r="W152">
        <v>1306.4720156640201</v>
      </c>
      <c r="X152">
        <v>1336.04428081072</v>
      </c>
      <c r="Y152">
        <v>1351.2064535085599</v>
      </c>
      <c r="Z152">
        <v>1295.4954220506299</v>
      </c>
      <c r="AA152">
        <v>1377.4179264007801</v>
      </c>
      <c r="AB152">
        <v>1363.2653197213899</v>
      </c>
      <c r="AC152">
        <v>1417.2802830033399</v>
      </c>
      <c r="AD152">
        <v>1469.1985529440501</v>
      </c>
      <c r="AE152">
        <v>1571.6360236937301</v>
      </c>
      <c r="AF152">
        <v>1535.13839765685</v>
      </c>
      <c r="AG152">
        <v>1684.4088150886801</v>
      </c>
      <c r="AH152">
        <v>1699.95537660126</v>
      </c>
      <c r="AI152">
        <v>1725.7090221947301</v>
      </c>
      <c r="AJ152">
        <v>1816.8360811585001</v>
      </c>
      <c r="AK152">
        <v>1747.2983021090599</v>
      </c>
      <c r="AL152">
        <v>1704.69698509457</v>
      </c>
      <c r="AM152">
        <v>1854.4725463791999</v>
      </c>
      <c r="AN152">
        <v>1727.3113705841699</v>
      </c>
      <c r="AO152">
        <v>1913.1087049119601</v>
      </c>
      <c r="AP152">
        <v>1857.7287880758199</v>
      </c>
      <c r="AQ152">
        <v>1966.5133967809099</v>
      </c>
      <c r="AR152">
        <v>1962.99330768288</v>
      </c>
      <c r="AS152">
        <v>1976.0908319555999</v>
      </c>
      <c r="AT152">
        <v>2095.1739577110502</v>
      </c>
      <c r="AU152">
        <v>2134.8498978972598</v>
      </c>
      <c r="AV152">
        <v>2235.41867848331</v>
      </c>
      <c r="AW152">
        <v>2315.1866620739402</v>
      </c>
      <c r="AX152">
        <v>2363.4446762309599</v>
      </c>
      <c r="AY152">
        <v>2512.8624111778099</v>
      </c>
      <c r="AZ152">
        <v>2571.2644401938001</v>
      </c>
      <c r="BA152">
        <v>2691.2678117026098</v>
      </c>
      <c r="BB152">
        <v>2771.0467545092602</v>
      </c>
      <c r="BC152">
        <v>2839.9251680593302</v>
      </c>
      <c r="BD152">
        <v>2948.8454897684501</v>
      </c>
      <c r="BE152">
        <v>2995.4523573866099</v>
      </c>
      <c r="BF152">
        <v>3087.1234965056201</v>
      </c>
      <c r="BG152">
        <v>3125.0794807263501</v>
      </c>
      <c r="BH152">
        <v>3222.0541783673898</v>
      </c>
      <c r="BI152">
        <v>3214.9174640329802</v>
      </c>
      <c r="BJ152">
        <v>3302.9063790945002</v>
      </c>
      <c r="BK152">
        <v>3357.3591015011798</v>
      </c>
      <c r="BM152">
        <f t="shared" si="21"/>
        <v>0.97120981712891419</v>
      </c>
      <c r="BN152">
        <f t="shared" si="22"/>
        <v>0.97574639841755473</v>
      </c>
      <c r="BO152">
        <f t="shared" si="23"/>
        <v>0.96306340156273407</v>
      </c>
      <c r="BP152">
        <f t="shared" si="24"/>
        <v>0.98444079155416042</v>
      </c>
      <c r="BQ152">
        <f t="shared" si="25"/>
        <v>0.97030532169420025</v>
      </c>
      <c r="BR152">
        <f t="shared" si="26"/>
        <v>0.98785439395867525</v>
      </c>
      <c r="BS152">
        <f t="shared" si="27"/>
        <v>0.96990283456680526</v>
      </c>
      <c r="BT152">
        <f t="shared" si="28"/>
        <v>1.0022198748223716</v>
      </c>
      <c r="BU152">
        <f t="shared" si="29"/>
        <v>0.97336015467515546</v>
      </c>
      <c r="BV152">
        <f t="shared" si="30"/>
        <v>0.98378108484661886</v>
      </c>
    </row>
    <row r="153" spans="1:74" x14ac:dyDescent="0.25">
      <c r="A153" t="s">
        <v>379</v>
      </c>
      <c r="B153" t="s">
        <v>380</v>
      </c>
      <c r="C153" t="s">
        <v>85</v>
      </c>
      <c r="D153" t="s">
        <v>86</v>
      </c>
      <c r="O153">
        <v>85709.4798549228</v>
      </c>
      <c r="P153">
        <v>89289.317127319795</v>
      </c>
      <c r="Q153">
        <v>92157.688730665395</v>
      </c>
      <c r="R153">
        <v>96638.471120322007</v>
      </c>
      <c r="S153">
        <v>99348.792664382796</v>
      </c>
      <c r="T153">
        <v>96969.104620531798</v>
      </c>
      <c r="U153">
        <v>99953.864951025505</v>
      </c>
      <c r="V153">
        <v>102362.48617216499</v>
      </c>
      <c r="W153">
        <v>105275.471538513</v>
      </c>
      <c r="X153">
        <v>107728.34152279</v>
      </c>
      <c r="Y153">
        <v>108106.406312986</v>
      </c>
      <c r="Z153">
        <v>107428.562567867</v>
      </c>
      <c r="AA153">
        <v>108189.493025868</v>
      </c>
      <c r="AB153">
        <v>107650.934020432</v>
      </c>
      <c r="AC153">
        <v>107666.431668025</v>
      </c>
      <c r="AD153">
        <v>108283.147169041</v>
      </c>
      <c r="AE153">
        <v>110140.250255078</v>
      </c>
      <c r="AF153">
        <v>112385.291241114</v>
      </c>
      <c r="AG153">
        <v>117308.11257717</v>
      </c>
      <c r="AH153">
        <v>121875.527175604</v>
      </c>
      <c r="AI153">
        <v>124532.065261298</v>
      </c>
      <c r="AJ153">
        <v>125014.829232435</v>
      </c>
      <c r="AK153">
        <v>125692.233150724</v>
      </c>
      <c r="AL153">
        <v>123382.602021157</v>
      </c>
      <c r="AM153">
        <v>124918.740079009</v>
      </c>
      <c r="AN153">
        <v>126396.46787618101</v>
      </c>
      <c r="AO153">
        <v>126650.00229688799</v>
      </c>
      <c r="AP153">
        <v>128303.721142935</v>
      </c>
      <c r="AQ153">
        <v>131637.03925073001</v>
      </c>
      <c r="AR153">
        <v>134751.94470394199</v>
      </c>
      <c r="AS153">
        <v>138701.29292239301</v>
      </c>
      <c r="AT153">
        <v>140325.76989049499</v>
      </c>
      <c r="AU153">
        <v>140314.23342442999</v>
      </c>
      <c r="AV153">
        <v>140355.61393762799</v>
      </c>
      <c r="AW153">
        <v>142333.32806167801</v>
      </c>
      <c r="AX153">
        <v>143561.24003066</v>
      </c>
      <c r="AY153">
        <v>150351.85145728299</v>
      </c>
      <c r="AZ153">
        <v>170376.58669454401</v>
      </c>
      <c r="BA153">
        <v>169915.63469961699</v>
      </c>
      <c r="BB153">
        <v>149171.123225883</v>
      </c>
      <c r="BC153">
        <v>150585.44891111201</v>
      </c>
      <c r="BD153">
        <v>159393.36983585599</v>
      </c>
      <c r="BE153">
        <v>159038.48179806999</v>
      </c>
      <c r="BF153">
        <v>172177.174975606</v>
      </c>
      <c r="BG153">
        <v>182457.23364696899</v>
      </c>
      <c r="BH153">
        <v>189464.583635477</v>
      </c>
      <c r="BI153">
        <v>193745.574986475</v>
      </c>
      <c r="BJ153">
        <v>185396.37810857399</v>
      </c>
      <c r="BM153">
        <f t="shared" si="21"/>
        <v>1.1390651958980125</v>
      </c>
      <c r="BN153">
        <f t="shared" si="22"/>
        <v>0.99060781970996503</v>
      </c>
      <c r="BO153">
        <f t="shared" si="23"/>
        <v>0.94474098305459997</v>
      </c>
      <c r="BP153">
        <f t="shared" si="24"/>
        <v>1.002231460170983</v>
      </c>
      <c r="BQ153">
        <f t="shared" si="25"/>
        <v>0.92369085403220552</v>
      </c>
      <c r="BR153">
        <f t="shared" si="26"/>
        <v>0.94365770835233875</v>
      </c>
      <c r="BS153">
        <f t="shared" si="27"/>
        <v>0.96301498752933212</v>
      </c>
      <c r="BT153">
        <f t="shared" si="28"/>
        <v>0.97790405612465292</v>
      </c>
      <c r="BU153">
        <f t="shared" si="29"/>
        <v>1.0450343041384091</v>
      </c>
      <c r="BV153" t="e">
        <f t="shared" si="30"/>
        <v>#DIV/0!</v>
      </c>
    </row>
    <row r="154" spans="1:74" x14ac:dyDescent="0.25">
      <c r="A154" t="s">
        <v>381</v>
      </c>
      <c r="B154" t="s">
        <v>382</v>
      </c>
      <c r="C154" t="s">
        <v>85</v>
      </c>
      <c r="D154" t="s">
        <v>86</v>
      </c>
      <c r="AN154">
        <v>1304.51690485837</v>
      </c>
      <c r="AO154">
        <v>1230.31055113151</v>
      </c>
      <c r="AP154">
        <v>1255.2083345743799</v>
      </c>
      <c r="AQ154">
        <v>1173.56421865932</v>
      </c>
      <c r="AR154">
        <v>1135.81764517697</v>
      </c>
      <c r="AS154">
        <v>1162.11833683959</v>
      </c>
      <c r="AT154">
        <v>1235.7679762053699</v>
      </c>
      <c r="AU154">
        <v>1335.2464582909599</v>
      </c>
      <c r="AV154">
        <v>1427.3865143288599</v>
      </c>
      <c r="AW154">
        <v>1536.8112503447701</v>
      </c>
      <c r="AX154">
        <v>1656.0966004066499</v>
      </c>
      <c r="AY154">
        <v>1740.41955579163</v>
      </c>
      <c r="AZ154">
        <v>1796.79133756945</v>
      </c>
      <c r="BA154">
        <v>1940.6314487300101</v>
      </c>
      <c r="BB154">
        <v>1826.4978417678501</v>
      </c>
      <c r="BC154">
        <v>1958.1336971799101</v>
      </c>
      <c r="BD154">
        <v>2073.2595984689901</v>
      </c>
      <c r="BE154">
        <v>2061.30328127968</v>
      </c>
      <c r="BF154">
        <v>2248.3267289874798</v>
      </c>
      <c r="BG154">
        <v>2362.1744285201298</v>
      </c>
      <c r="BH154">
        <v>2355.70091811155</v>
      </c>
      <c r="BI154">
        <v>2461.0526473033201</v>
      </c>
      <c r="BJ154">
        <v>2578.49767961012</v>
      </c>
      <c r="BK154">
        <v>2684.1431024376102</v>
      </c>
      <c r="BM154">
        <f t="shared" si="21"/>
        <v>1.0624876768820548</v>
      </c>
      <c r="BN154">
        <f t="shared" si="22"/>
        <v>0.93277483779496717</v>
      </c>
      <c r="BO154">
        <f t="shared" si="23"/>
        <v>0.94447106316348639</v>
      </c>
      <c r="BP154">
        <f t="shared" si="24"/>
        <v>1.0058003678051137</v>
      </c>
      <c r="BQ154">
        <f t="shared" si="25"/>
        <v>0.9168166061913855</v>
      </c>
      <c r="BR154">
        <f t="shared" si="26"/>
        <v>0.95180385573643933</v>
      </c>
      <c r="BS154">
        <f t="shared" si="27"/>
        <v>1.0027480187993345</v>
      </c>
      <c r="BT154">
        <f t="shared" si="28"/>
        <v>0.95719241142313294</v>
      </c>
      <c r="BU154">
        <f t="shared" si="29"/>
        <v>0.95445214737421902</v>
      </c>
      <c r="BV154">
        <f t="shared" si="30"/>
        <v>0.96064091265046636</v>
      </c>
    </row>
    <row r="155" spans="1:74" x14ac:dyDescent="0.25">
      <c r="A155" t="s">
        <v>383</v>
      </c>
      <c r="B155" t="s">
        <v>384</v>
      </c>
      <c r="C155" t="s">
        <v>85</v>
      </c>
      <c r="D155" t="s">
        <v>86</v>
      </c>
      <c r="E155">
        <v>716.08177115934802</v>
      </c>
      <c r="F155">
        <v>713.37738278459403</v>
      </c>
      <c r="G155">
        <v>712.00405648181197</v>
      </c>
      <c r="H155">
        <v>688.18169644938598</v>
      </c>
      <c r="I155">
        <v>697.79166560179704</v>
      </c>
      <c r="J155">
        <v>677.29122419196494</v>
      </c>
      <c r="K155">
        <v>673.82746805962302</v>
      </c>
      <c r="L155">
        <v>692.94134336365505</v>
      </c>
      <c r="M155">
        <v>721.15143326864495</v>
      </c>
      <c r="N155">
        <v>728.42187093153404</v>
      </c>
      <c r="O155">
        <v>746.52197347978597</v>
      </c>
      <c r="P155">
        <v>755.01272033056296</v>
      </c>
      <c r="Q155">
        <v>725.14837694468201</v>
      </c>
      <c r="R155">
        <v>686.78216265407605</v>
      </c>
      <c r="S155">
        <v>681.19040558062602</v>
      </c>
      <c r="T155">
        <v>670.57183388964495</v>
      </c>
      <c r="U155">
        <v>631.81266235017995</v>
      </c>
      <c r="V155">
        <v>628.57777851215906</v>
      </c>
      <c r="W155">
        <v>594.59502919006695</v>
      </c>
      <c r="X155">
        <v>634.72333779316102</v>
      </c>
      <c r="Y155">
        <v>621.715476634948</v>
      </c>
      <c r="Z155">
        <v>545.47201350385603</v>
      </c>
      <c r="AA155">
        <v>520.35591451328401</v>
      </c>
      <c r="AB155">
        <v>510.125926689984</v>
      </c>
      <c r="AC155">
        <v>504.15029081536301</v>
      </c>
      <c r="AD155">
        <v>495.655446418753</v>
      </c>
      <c r="AE155">
        <v>491.275875272196</v>
      </c>
      <c r="AF155">
        <v>483.26259797738402</v>
      </c>
      <c r="AG155">
        <v>485.81059861947301</v>
      </c>
      <c r="AH155">
        <v>491.43552610886599</v>
      </c>
      <c r="AI155">
        <v>492.39890883267702</v>
      </c>
      <c r="AJ155">
        <v>448.035509251794</v>
      </c>
      <c r="AK155">
        <v>440.13721046718302</v>
      </c>
      <c r="AL155">
        <v>436.10166740630899</v>
      </c>
      <c r="AM155">
        <v>422.74616075911098</v>
      </c>
      <c r="AN155">
        <v>416.93832078545802</v>
      </c>
      <c r="AO155">
        <v>412.80833748097598</v>
      </c>
      <c r="AP155">
        <v>414.77425371287399</v>
      </c>
      <c r="AQ155">
        <v>417.66667602123999</v>
      </c>
      <c r="AR155">
        <v>423.57614116210198</v>
      </c>
      <c r="AS155">
        <v>430.10899626916603</v>
      </c>
      <c r="AT155">
        <v>442.135823538468</v>
      </c>
      <c r="AU155">
        <v>374.48909080736502</v>
      </c>
      <c r="AV155">
        <v>398.90197855525599</v>
      </c>
      <c r="AW155">
        <v>407.51746205274702</v>
      </c>
      <c r="AX155">
        <v>413.86749491773799</v>
      </c>
      <c r="AY155">
        <v>422.14114469219402</v>
      </c>
      <c r="AZ155">
        <v>435.71708821107097</v>
      </c>
      <c r="BA155">
        <v>453.63647347476001</v>
      </c>
      <c r="BB155">
        <v>423.30582311784701</v>
      </c>
      <c r="BC155">
        <v>412.730934137725</v>
      </c>
      <c r="BD155">
        <v>407.32694467155699</v>
      </c>
      <c r="BE155">
        <v>408.34088298434199</v>
      </c>
      <c r="BF155">
        <v>406.373099453534</v>
      </c>
      <c r="BG155">
        <v>408.65954330705301</v>
      </c>
      <c r="BH155">
        <v>410.19415919625601</v>
      </c>
      <c r="BI155">
        <v>416.00557478758998</v>
      </c>
      <c r="BJ155">
        <v>422.44825419038898</v>
      </c>
      <c r="BK155">
        <v>432.65783536920299</v>
      </c>
      <c r="BM155">
        <f t="shared" si="21"/>
        <v>1.0716518618466278</v>
      </c>
      <c r="BN155">
        <f t="shared" si="22"/>
        <v>1.0256217504079626</v>
      </c>
      <c r="BO155">
        <f t="shared" si="23"/>
        <v>1.013266957997403</v>
      </c>
      <c r="BP155">
        <f t="shared" si="24"/>
        <v>0.99751693167391253</v>
      </c>
      <c r="BQ155">
        <f t="shared" si="25"/>
        <v>1.0048423075578923</v>
      </c>
      <c r="BR155">
        <f t="shared" si="26"/>
        <v>0.99440501539492732</v>
      </c>
      <c r="BS155">
        <f t="shared" si="27"/>
        <v>0.99625880609268069</v>
      </c>
      <c r="BT155">
        <f t="shared" si="28"/>
        <v>0.98603043818751412</v>
      </c>
      <c r="BU155">
        <f t="shared" si="29"/>
        <v>0.98474918682017931</v>
      </c>
      <c r="BV155">
        <f t="shared" si="30"/>
        <v>0.97640264351135164</v>
      </c>
    </row>
    <row r="156" spans="1:74" x14ac:dyDescent="0.25">
      <c r="A156" t="s">
        <v>385</v>
      </c>
      <c r="B156" t="s">
        <v>386</v>
      </c>
      <c r="C156" t="s">
        <v>85</v>
      </c>
      <c r="D156" t="s">
        <v>86</v>
      </c>
      <c r="AN156">
        <v>4599.6377311723099</v>
      </c>
      <c r="AO156">
        <v>4864.5581579711898</v>
      </c>
      <c r="AP156">
        <v>5179.9672534750298</v>
      </c>
      <c r="AQ156">
        <v>5472.50832494314</v>
      </c>
      <c r="AR156">
        <v>5702.7282663809901</v>
      </c>
      <c r="AS156">
        <v>5797.6042557965002</v>
      </c>
      <c r="AT156">
        <v>5434.5997123376601</v>
      </c>
      <c r="AU156">
        <v>5673.4568615649296</v>
      </c>
      <c r="AV156">
        <v>6272.3939041637996</v>
      </c>
      <c r="AW156">
        <v>6467.4816019097698</v>
      </c>
      <c r="AX156">
        <v>5471.7015827190598</v>
      </c>
      <c r="AY156">
        <v>6734.42699467905</v>
      </c>
      <c r="AZ156">
        <v>7087.6536873820796</v>
      </c>
      <c r="BA156">
        <v>7572.7954355044203</v>
      </c>
      <c r="BB156">
        <v>6827.6487062661799</v>
      </c>
      <c r="BC156">
        <v>7076.6624232023796</v>
      </c>
      <c r="BD156">
        <v>7384.8492111405003</v>
      </c>
      <c r="BE156">
        <v>7251.6762705556403</v>
      </c>
      <c r="BF156">
        <v>7436.0617924629396</v>
      </c>
      <c r="BG156">
        <v>7624.7659703956397</v>
      </c>
      <c r="BH156">
        <v>7501.5451904294596</v>
      </c>
      <c r="BI156">
        <v>7699.7131164733801</v>
      </c>
      <c r="BJ156">
        <v>7885.4889753417901</v>
      </c>
      <c r="BK156">
        <v>8049.9338347293096</v>
      </c>
      <c r="BM156">
        <f t="shared" si="21"/>
        <v>1.1091366532309095</v>
      </c>
      <c r="BN156">
        <f t="shared" si="22"/>
        <v>0.96481198310099492</v>
      </c>
      <c r="BO156">
        <f t="shared" si="23"/>
        <v>0.95826769387881316</v>
      </c>
      <c r="BP156">
        <f t="shared" si="24"/>
        <v>1.0183644354237915</v>
      </c>
      <c r="BQ156">
        <f t="shared" si="25"/>
        <v>0.97520387443603695</v>
      </c>
      <c r="BR156">
        <f t="shared" si="26"/>
        <v>0.97525115148905894</v>
      </c>
      <c r="BS156">
        <f t="shared" si="27"/>
        <v>1.0164260531448088</v>
      </c>
      <c r="BT156">
        <f t="shared" si="28"/>
        <v>0.97426294680772663</v>
      </c>
      <c r="BU156">
        <f t="shared" si="29"/>
        <v>0.97644079403961659</v>
      </c>
      <c r="BV156">
        <f t="shared" si="30"/>
        <v>0.97957189925238075</v>
      </c>
    </row>
    <row r="157" spans="1:74" x14ac:dyDescent="0.25">
      <c r="A157" t="s">
        <v>387</v>
      </c>
      <c r="B157" t="s">
        <v>388</v>
      </c>
      <c r="C157" t="s">
        <v>85</v>
      </c>
      <c r="D157" t="s">
        <v>86</v>
      </c>
      <c r="M157">
        <v>3429.39493149803</v>
      </c>
      <c r="N157">
        <v>3722.0974590280498</v>
      </c>
      <c r="O157">
        <v>4303.7249686262003</v>
      </c>
      <c r="P157">
        <v>4701.7032803387001</v>
      </c>
      <c r="Q157">
        <v>5319.5835148793303</v>
      </c>
      <c r="R157">
        <v>5790.3450823640796</v>
      </c>
      <c r="S157">
        <v>6191.9766932269604</v>
      </c>
      <c r="T157">
        <v>5875.2029083956304</v>
      </c>
      <c r="U157">
        <v>6577.0539117073804</v>
      </c>
      <c r="V157">
        <v>6598.1961043506599</v>
      </c>
      <c r="W157">
        <v>6100.0834269975803</v>
      </c>
      <c r="X157">
        <v>6188.6638808171701</v>
      </c>
      <c r="Y157">
        <v>5936.0885936280401</v>
      </c>
      <c r="Z157">
        <v>5829.9841456491304</v>
      </c>
      <c r="AA157">
        <v>5530.0830296815802</v>
      </c>
      <c r="AB157">
        <v>5208.8909959348603</v>
      </c>
      <c r="AC157">
        <v>4980.8211701804503</v>
      </c>
      <c r="AD157">
        <v>4792.7400070722297</v>
      </c>
      <c r="AE157">
        <v>4688.3784994581802</v>
      </c>
      <c r="AF157">
        <v>4554.9466035184496</v>
      </c>
      <c r="AG157">
        <v>4556.6646956086297</v>
      </c>
      <c r="AH157">
        <v>4553.5894841099898</v>
      </c>
      <c r="AI157">
        <v>4973.3868412673501</v>
      </c>
      <c r="AJ157">
        <v>5047.5095154209503</v>
      </c>
      <c r="AK157">
        <v>5194.9007847144503</v>
      </c>
      <c r="AL157">
        <v>5216.3023285781901</v>
      </c>
      <c r="AM157">
        <v>5235.3322048893797</v>
      </c>
      <c r="AN157">
        <v>5245.4723778048301</v>
      </c>
      <c r="AO157">
        <v>5382.5057761630096</v>
      </c>
      <c r="AP157">
        <v>5455.3457269230303</v>
      </c>
      <c r="AQ157">
        <v>5594.9902797781997</v>
      </c>
      <c r="AR157">
        <v>5585.43015430989</v>
      </c>
      <c r="AS157">
        <v>5796.9699326854397</v>
      </c>
      <c r="AT157">
        <v>5758.4685079264</v>
      </c>
      <c r="AU157">
        <v>5742.1451268357996</v>
      </c>
      <c r="AV157">
        <v>5943.2724321241703</v>
      </c>
      <c r="AW157">
        <v>6296.5552771282501</v>
      </c>
      <c r="AX157">
        <v>6483.04981456313</v>
      </c>
      <c r="AY157">
        <v>6733.32225712743</v>
      </c>
      <c r="AZ157">
        <v>6932.2277117004896</v>
      </c>
      <c r="BA157">
        <v>7088.6332528516696</v>
      </c>
      <c r="BB157">
        <v>6973.3876792247002</v>
      </c>
      <c r="BC157">
        <v>7172.8286841154904</v>
      </c>
      <c r="BD157">
        <v>7286.2596570439</v>
      </c>
      <c r="BE157">
        <v>7417.75672114195</v>
      </c>
      <c r="BF157">
        <v>7468.50807305543</v>
      </c>
      <c r="BG157">
        <v>7540.3761716533199</v>
      </c>
      <c r="BH157">
        <v>7586.4248227653898</v>
      </c>
      <c r="BI157">
        <v>7809.72060285711</v>
      </c>
      <c r="BJ157">
        <v>7797.3069927865099</v>
      </c>
      <c r="BK157">
        <v>7845.80591435107</v>
      </c>
      <c r="BM157">
        <f t="shared" si="21"/>
        <v>1.0165264830995002</v>
      </c>
      <c r="BN157">
        <f t="shared" si="22"/>
        <v>0.97219492982838696</v>
      </c>
      <c r="BO157">
        <f t="shared" si="23"/>
        <v>0.98443220825670796</v>
      </c>
      <c r="BP157">
        <f t="shared" si="24"/>
        <v>0.98227266422431192</v>
      </c>
      <c r="BQ157">
        <f t="shared" si="25"/>
        <v>0.9932046197959431</v>
      </c>
      <c r="BR157">
        <f t="shared" si="26"/>
        <v>0.99046889744465738</v>
      </c>
      <c r="BS157">
        <f t="shared" si="27"/>
        <v>0.99393012490232724</v>
      </c>
      <c r="BT157">
        <f t="shared" si="28"/>
        <v>0.97140796816597641</v>
      </c>
      <c r="BU157">
        <f t="shared" si="29"/>
        <v>1.0015920381334331</v>
      </c>
      <c r="BV157">
        <f t="shared" si="30"/>
        <v>0.99381849078424833</v>
      </c>
    </row>
    <row r="158" spans="1:74" x14ac:dyDescent="0.25">
      <c r="A158" t="s">
        <v>389</v>
      </c>
      <c r="B158" t="s">
        <v>390</v>
      </c>
      <c r="C158" t="s">
        <v>85</v>
      </c>
      <c r="D158" t="s">
        <v>86</v>
      </c>
      <c r="E158">
        <v>3907.4938011365398</v>
      </c>
      <c r="F158">
        <v>3977.1274297940299</v>
      </c>
      <c r="G158">
        <v>4035.3343656715601</v>
      </c>
      <c r="H158">
        <v>4229.1613516712696</v>
      </c>
      <c r="I158">
        <v>4587.8532520162498</v>
      </c>
      <c r="J158">
        <v>4762.9471904893999</v>
      </c>
      <c r="K158">
        <v>4898.3411863721403</v>
      </c>
      <c r="L158">
        <v>5026.5131917667504</v>
      </c>
      <c r="M158">
        <v>5332.5804473109902</v>
      </c>
      <c r="N158">
        <v>5347.7840722518204</v>
      </c>
      <c r="O158">
        <v>5524.2723858202098</v>
      </c>
      <c r="P158">
        <v>5561.1818705780997</v>
      </c>
      <c r="Q158">
        <v>5841.22234055225</v>
      </c>
      <c r="R158">
        <v>6117.5891533660597</v>
      </c>
      <c r="S158">
        <v>6287.63486339258</v>
      </c>
      <c r="T158">
        <v>6465.76905274415</v>
      </c>
      <c r="U158">
        <v>6571.2311203849004</v>
      </c>
      <c r="V158">
        <v>6618.1390394007603</v>
      </c>
      <c r="W158">
        <v>7029.2407707620396</v>
      </c>
      <c r="X158">
        <v>7520.9816109356898</v>
      </c>
      <c r="Y158">
        <v>8016.8847444757903</v>
      </c>
      <c r="Z158">
        <v>8494.0121007125599</v>
      </c>
      <c r="AA158">
        <v>8253.4462094239207</v>
      </c>
      <c r="AB158">
        <v>7784.8591896850103</v>
      </c>
      <c r="AC158">
        <v>7872.4576965900096</v>
      </c>
      <c r="AD158">
        <v>7872.0177160441599</v>
      </c>
      <c r="AE158">
        <v>7470.79268275293</v>
      </c>
      <c r="AF158">
        <v>7445.85369014963</v>
      </c>
      <c r="AG158">
        <v>7393.1082809297905</v>
      </c>
      <c r="AH158">
        <v>7548.9766717861703</v>
      </c>
      <c r="AI158">
        <v>7790.7996732308202</v>
      </c>
      <c r="AJ158">
        <v>7970.14439521028</v>
      </c>
      <c r="AK158">
        <v>8104.2910773221802</v>
      </c>
      <c r="AL158">
        <v>8117.0898162317299</v>
      </c>
      <c r="AM158">
        <v>8373.5135285478791</v>
      </c>
      <c r="AN158">
        <v>7717.7215312743901</v>
      </c>
      <c r="AO158">
        <v>8109.1986983469096</v>
      </c>
      <c r="AP158">
        <v>8530.3550853205106</v>
      </c>
      <c r="AQ158">
        <v>8835.8755434866798</v>
      </c>
      <c r="AR158">
        <v>8946.1328771993503</v>
      </c>
      <c r="AS158">
        <v>9253.9680461864391</v>
      </c>
      <c r="AT158">
        <v>9088.0533187787605</v>
      </c>
      <c r="AU158">
        <v>8960.5540864720097</v>
      </c>
      <c r="AV158">
        <v>8967.0291903178295</v>
      </c>
      <c r="AW158">
        <v>9190.7415922882501</v>
      </c>
      <c r="AX158">
        <v>9270.6565422866497</v>
      </c>
      <c r="AY158">
        <v>9547.3335706832295</v>
      </c>
      <c r="AZ158">
        <v>9622.0479569913605</v>
      </c>
      <c r="BA158">
        <v>9587.6363393301199</v>
      </c>
      <c r="BB158">
        <v>8947.7414738730495</v>
      </c>
      <c r="BC158">
        <v>9271.3982332463893</v>
      </c>
      <c r="BD158">
        <v>9477.8871850902306</v>
      </c>
      <c r="BE158">
        <v>9690.8690645323295</v>
      </c>
      <c r="BF158">
        <v>9693.7229689446795</v>
      </c>
      <c r="BG158">
        <v>9839.0501908959995</v>
      </c>
      <c r="BH158">
        <v>10037.2014904097</v>
      </c>
      <c r="BI158">
        <v>10206.893453668299</v>
      </c>
      <c r="BJ158">
        <v>10297.5862081747</v>
      </c>
      <c r="BK158">
        <v>10385.297846076</v>
      </c>
      <c r="BM158">
        <f t="shared" si="21"/>
        <v>1.0715146796904593</v>
      </c>
      <c r="BN158">
        <f t="shared" si="22"/>
        <v>0.96509083622222847</v>
      </c>
      <c r="BO158">
        <f t="shared" si="23"/>
        <v>0.97821360944571367</v>
      </c>
      <c r="BP158">
        <f t="shared" si="24"/>
        <v>0.97802241697583214</v>
      </c>
      <c r="BQ158">
        <f t="shared" si="25"/>
        <v>0.9997055925343139</v>
      </c>
      <c r="BR158">
        <f t="shared" si="26"/>
        <v>0.98522954765635906</v>
      </c>
      <c r="BS158">
        <f t="shared" si="27"/>
        <v>0.98025831207004976</v>
      </c>
      <c r="BT158">
        <f t="shared" si="28"/>
        <v>0.98337476882374886</v>
      </c>
      <c r="BU158">
        <f t="shared" si="29"/>
        <v>0.99119281425054695</v>
      </c>
      <c r="BV158">
        <f t="shared" si="30"/>
        <v>0.99155424917019197</v>
      </c>
    </row>
    <row r="159" spans="1:74" x14ac:dyDescent="0.25">
      <c r="A159" t="s">
        <v>391</v>
      </c>
      <c r="B159" t="s">
        <v>392</v>
      </c>
      <c r="C159" t="s">
        <v>85</v>
      </c>
      <c r="D159" t="s">
        <v>86</v>
      </c>
      <c r="Z159">
        <v>2232.4124263550998</v>
      </c>
      <c r="AA159">
        <v>2239.5008224033299</v>
      </c>
      <c r="AB159">
        <v>2471.0642348370602</v>
      </c>
      <c r="AC159">
        <v>2449.4891659273499</v>
      </c>
      <c r="AD159">
        <v>2189.8317821496898</v>
      </c>
      <c r="AE159">
        <v>2599.89774329785</v>
      </c>
      <c r="AF159">
        <v>2711.0657676432202</v>
      </c>
      <c r="AG159">
        <v>2795.6193534272602</v>
      </c>
      <c r="AH159">
        <v>2644.1414513846898</v>
      </c>
      <c r="AI159">
        <v>2631.5702220140702</v>
      </c>
      <c r="AJ159">
        <v>2572.2313629743198</v>
      </c>
      <c r="AK159">
        <v>2708.8442059244999</v>
      </c>
      <c r="AL159">
        <v>2837.7754126754198</v>
      </c>
      <c r="AM159">
        <v>2981.5954760884501</v>
      </c>
      <c r="AN159">
        <v>3211.0059751824801</v>
      </c>
      <c r="AO159">
        <v>2875.8464753984599</v>
      </c>
      <c r="AP159">
        <v>2694.9052335462002</v>
      </c>
      <c r="AQ159">
        <v>2623.14392583882</v>
      </c>
      <c r="AR159">
        <v>2556.86113392061</v>
      </c>
      <c r="AS159">
        <v>2689.8737722241499</v>
      </c>
      <c r="AT159">
        <v>2797.26925892293</v>
      </c>
      <c r="AU159">
        <v>2818.4810857362399</v>
      </c>
      <c r="AV159">
        <v>2765.9192131632099</v>
      </c>
      <c r="AW159">
        <v>2717.34791617365</v>
      </c>
      <c r="AX159">
        <v>2756.99444339307</v>
      </c>
      <c r="AY159">
        <v>2771.07893661664</v>
      </c>
      <c r="AZ159">
        <v>2857.7577546079001</v>
      </c>
      <c r="BA159">
        <v>2804.5967393635201</v>
      </c>
      <c r="BB159">
        <v>2754.9871134207401</v>
      </c>
      <c r="BC159">
        <v>2926.7483944221699</v>
      </c>
      <c r="BD159">
        <v>2953.4147009901499</v>
      </c>
      <c r="BE159">
        <v>3045.5193866437598</v>
      </c>
      <c r="BF159">
        <v>3120.4646416154101</v>
      </c>
      <c r="BG159">
        <v>3083.7918227049499</v>
      </c>
      <c r="BH159">
        <v>3058.6419401062799</v>
      </c>
      <c r="BI159">
        <v>3101.0962831076799</v>
      </c>
      <c r="BJ159">
        <v>3194.8611154044802</v>
      </c>
      <c r="BK159">
        <v>3254.83073637901</v>
      </c>
      <c r="BM159">
        <f t="shared" si="21"/>
        <v>1.0180072079833369</v>
      </c>
      <c r="BN159">
        <f t="shared" si="22"/>
        <v>0.94131327403176357</v>
      </c>
      <c r="BO159">
        <f t="shared" si="23"/>
        <v>0.9909710253155305</v>
      </c>
      <c r="BP159">
        <f t="shared" si="24"/>
        <v>0.96975731428355416</v>
      </c>
      <c r="BQ159">
        <f t="shared" si="25"/>
        <v>0.97598266169333925</v>
      </c>
      <c r="BR159">
        <f t="shared" si="26"/>
        <v>1.0118921188649799</v>
      </c>
      <c r="BS159">
        <f t="shared" si="27"/>
        <v>1.0082225651420305</v>
      </c>
      <c r="BT159">
        <f t="shared" si="28"/>
        <v>0.98630989201055841</v>
      </c>
      <c r="BU159">
        <f t="shared" si="29"/>
        <v>0.97065135888233145</v>
      </c>
      <c r="BV159">
        <f t="shared" si="30"/>
        <v>0.98157519520009029</v>
      </c>
    </row>
    <row r="160" spans="1:74" x14ac:dyDescent="0.25">
      <c r="A160" t="s">
        <v>393</v>
      </c>
      <c r="B160" t="s">
        <v>394</v>
      </c>
      <c r="C160" t="s">
        <v>85</v>
      </c>
      <c r="D160" t="s">
        <v>86</v>
      </c>
      <c r="E160">
        <v>1025.7534964066899</v>
      </c>
      <c r="F160">
        <v>1037.6990250707099</v>
      </c>
      <c r="G160">
        <v>1057.5568451536401</v>
      </c>
      <c r="H160">
        <v>1083.0337294365399</v>
      </c>
      <c r="I160">
        <v>1140.88307092421</v>
      </c>
      <c r="J160">
        <v>1177.79287554385</v>
      </c>
      <c r="K160">
        <v>1200.1994259902001</v>
      </c>
      <c r="L160">
        <v>1216.7210161872599</v>
      </c>
      <c r="M160">
        <v>1268.00924179818</v>
      </c>
      <c r="N160">
        <v>1334.02654268675</v>
      </c>
      <c r="O160">
        <v>1408.6107555833801</v>
      </c>
      <c r="P160">
        <v>1463.9855135938101</v>
      </c>
      <c r="Q160">
        <v>1523.8026041286</v>
      </c>
      <c r="R160">
        <v>1601.8006720799799</v>
      </c>
      <c r="S160">
        <v>1662.88662919218</v>
      </c>
      <c r="T160">
        <v>1695.8087651899</v>
      </c>
      <c r="U160">
        <v>1775.1035556356501</v>
      </c>
      <c r="V160">
        <v>1814.48888735231</v>
      </c>
      <c r="W160">
        <v>1830.9568026044799</v>
      </c>
      <c r="X160">
        <v>1868.83961868291</v>
      </c>
      <c r="Y160">
        <v>1903.5409929059199</v>
      </c>
      <c r="Z160">
        <v>1897.9640377754399</v>
      </c>
      <c r="AA160">
        <v>1909.85372820166</v>
      </c>
      <c r="AB160">
        <v>1893.04249191997</v>
      </c>
      <c r="AC160">
        <v>1937.3498398658</v>
      </c>
      <c r="AD160">
        <v>1982.1890087146501</v>
      </c>
      <c r="AE160">
        <v>2023.44092181008</v>
      </c>
      <c r="AF160">
        <v>2075.8367789445601</v>
      </c>
      <c r="AG160">
        <v>2112.4018224460401</v>
      </c>
      <c r="AH160">
        <v>2130.71800750685</v>
      </c>
      <c r="AI160">
        <v>2135.8155836129199</v>
      </c>
      <c r="AJ160">
        <v>2122.1143440718902</v>
      </c>
      <c r="AK160">
        <v>2103.31090416081</v>
      </c>
      <c r="AL160">
        <v>2126.0690035907701</v>
      </c>
      <c r="AM160">
        <v>2143.0918640138002</v>
      </c>
      <c r="AN160">
        <v>2185.4451659209099</v>
      </c>
      <c r="AO160">
        <v>2256.47646389292</v>
      </c>
      <c r="AP160">
        <v>2330.8167912338399</v>
      </c>
      <c r="AQ160">
        <v>2342.6035634390601</v>
      </c>
      <c r="AR160">
        <v>2383.82702374564</v>
      </c>
      <c r="AS160">
        <v>2483.82899320057</v>
      </c>
      <c r="AT160">
        <v>2535.2885403954401</v>
      </c>
      <c r="AU160">
        <v>2611.6460545099399</v>
      </c>
      <c r="AV160">
        <v>2718.4787697011602</v>
      </c>
      <c r="AW160">
        <v>2893.62858882717</v>
      </c>
      <c r="AX160">
        <v>3059.1227305723601</v>
      </c>
      <c r="AY160">
        <v>3262.9565560310202</v>
      </c>
      <c r="AZ160">
        <v>3498.26779939261</v>
      </c>
      <c r="BA160">
        <v>3651.17594042767</v>
      </c>
      <c r="BB160">
        <v>3690.3531117174598</v>
      </c>
      <c r="BC160">
        <v>3916.5887196724002</v>
      </c>
      <c r="BD160">
        <v>4102.3510067273701</v>
      </c>
      <c r="BE160">
        <v>4262.6948997507097</v>
      </c>
      <c r="BF160">
        <v>4429.0128391035396</v>
      </c>
      <c r="BG160">
        <v>4571.0797628626297</v>
      </c>
      <c r="BH160">
        <v>4696.04061554707</v>
      </c>
      <c r="BI160">
        <v>4841.6109587622004</v>
      </c>
      <c r="BJ160">
        <v>5021.1789397387502</v>
      </c>
      <c r="BK160">
        <v>5197.1015740205003</v>
      </c>
      <c r="BM160">
        <f t="shared" si="21"/>
        <v>0.98938389630916457</v>
      </c>
      <c r="BN160">
        <f t="shared" si="22"/>
        <v>0.94223656754700968</v>
      </c>
      <c r="BO160">
        <f t="shared" si="23"/>
        <v>0.95471809049241718</v>
      </c>
      <c r="BP160">
        <f t="shared" si="24"/>
        <v>0.96238438434035778</v>
      </c>
      <c r="BQ160">
        <f t="shared" si="25"/>
        <v>0.96244807920076081</v>
      </c>
      <c r="BR160">
        <f t="shared" si="26"/>
        <v>0.96892048900277317</v>
      </c>
      <c r="BS160">
        <f t="shared" si="27"/>
        <v>0.97339016782122034</v>
      </c>
      <c r="BT160">
        <f t="shared" si="28"/>
        <v>0.96993349022566933</v>
      </c>
      <c r="BU160">
        <f t="shared" si="29"/>
        <v>0.96423788454233172</v>
      </c>
      <c r="BV160">
        <f t="shared" si="30"/>
        <v>0.96614985645823048</v>
      </c>
    </row>
    <row r="161" spans="1:74" x14ac:dyDescent="0.25">
      <c r="A161" t="s">
        <v>395</v>
      </c>
      <c r="B161" t="s">
        <v>396</v>
      </c>
      <c r="C161" t="s">
        <v>85</v>
      </c>
      <c r="D161" t="s">
        <v>86</v>
      </c>
      <c r="AI161">
        <v>3853.8978634587202</v>
      </c>
      <c r="AJ161">
        <v>3621.3908869065699</v>
      </c>
      <c r="AK161">
        <v>3391.5392956065598</v>
      </c>
      <c r="AL161">
        <v>3145.5410606893001</v>
      </c>
      <c r="AM161">
        <v>3093.86279083303</v>
      </c>
      <c r="AN161">
        <v>3056.9851501882499</v>
      </c>
      <c r="AO161">
        <v>3083.58774731824</v>
      </c>
      <c r="AP161">
        <v>3112.10526891155</v>
      </c>
      <c r="AQ161">
        <v>3197.3332870184499</v>
      </c>
      <c r="AR161">
        <v>3315.7359165612702</v>
      </c>
      <c r="AS161">
        <v>3448.8129307661502</v>
      </c>
      <c r="AT161">
        <v>3329.89967000978</v>
      </c>
      <c r="AU161">
        <v>3369.5985810850998</v>
      </c>
      <c r="AV161">
        <v>3436.9462264651802</v>
      </c>
      <c r="AW161">
        <v>3591.2698123063401</v>
      </c>
      <c r="AX161">
        <v>3755.0247574832702</v>
      </c>
      <c r="AY161">
        <v>3942.4523746487298</v>
      </c>
      <c r="AZ161">
        <v>4193.0022699803903</v>
      </c>
      <c r="BA161">
        <v>4418.4066987781198</v>
      </c>
      <c r="BB161">
        <v>4398.8890026854697</v>
      </c>
      <c r="BC161">
        <v>4542.8997167831703</v>
      </c>
      <c r="BD161">
        <v>4645.2816013553902</v>
      </c>
      <c r="BE161">
        <v>4620.1101055218896</v>
      </c>
      <c r="BF161">
        <v>4751.1379850814201</v>
      </c>
      <c r="BG161">
        <v>4919.5398998718601</v>
      </c>
      <c r="BH161">
        <v>5105.4022350559499</v>
      </c>
      <c r="BI161">
        <v>5247.25078420924</v>
      </c>
      <c r="BJ161">
        <v>5256.7110485762696</v>
      </c>
      <c r="BK161">
        <v>5394.2884781990897</v>
      </c>
      <c r="BM161">
        <f t="shared" si="21"/>
        <v>1.0044369603508374</v>
      </c>
      <c r="BN161">
        <f t="shared" si="22"/>
        <v>0.96829982542522974</v>
      </c>
      <c r="BO161">
        <f t="shared" si="23"/>
        <v>0.97796002624634271</v>
      </c>
      <c r="BP161">
        <f t="shared" si="24"/>
        <v>1.0054482458769578</v>
      </c>
      <c r="BQ161">
        <f t="shared" si="25"/>
        <v>0.97242179032245368</v>
      </c>
      <c r="BR161">
        <f t="shared" si="26"/>
        <v>0.96576876736077977</v>
      </c>
      <c r="BS161">
        <f t="shared" si="27"/>
        <v>0.96359496732541916</v>
      </c>
      <c r="BT161">
        <f t="shared" si="28"/>
        <v>0.9729670726659071</v>
      </c>
      <c r="BU161">
        <f t="shared" si="29"/>
        <v>0.99820034537192381</v>
      </c>
      <c r="BV161">
        <f t="shared" si="30"/>
        <v>0.97449572261868522</v>
      </c>
    </row>
    <row r="162" spans="1:74" x14ac:dyDescent="0.25">
      <c r="A162" t="s">
        <v>397</v>
      </c>
      <c r="B162" t="s">
        <v>398</v>
      </c>
      <c r="C162" t="s">
        <v>85</v>
      </c>
      <c r="D162" t="s">
        <v>86</v>
      </c>
      <c r="L162">
        <v>340.69416073730298</v>
      </c>
      <c r="M162">
        <v>348.76669554399899</v>
      </c>
      <c r="N162">
        <v>344.76676347200601</v>
      </c>
      <c r="O162">
        <v>360.534650285483</v>
      </c>
      <c r="P162">
        <v>363.95511846529701</v>
      </c>
      <c r="Q162">
        <v>378.77482837858702</v>
      </c>
      <c r="R162">
        <v>366.77611191724401</v>
      </c>
      <c r="S162">
        <v>354.80774521802601</v>
      </c>
      <c r="T162">
        <v>389.09342306841</v>
      </c>
      <c r="U162">
        <v>434.43108490829201</v>
      </c>
      <c r="V162">
        <v>454.05892493814298</v>
      </c>
      <c r="W162">
        <v>439.631686960938</v>
      </c>
      <c r="X162">
        <v>476.59125937538602</v>
      </c>
      <c r="Y162">
        <v>447.37473048492097</v>
      </c>
      <c r="Z162">
        <v>445.04805485092299</v>
      </c>
      <c r="AA162">
        <v>403.622238372239</v>
      </c>
      <c r="AB162">
        <v>402.44752384514101</v>
      </c>
      <c r="AC162">
        <v>393.48606103122</v>
      </c>
      <c r="AD162">
        <v>465.02965068130101</v>
      </c>
      <c r="AE162">
        <v>470.28680735991298</v>
      </c>
      <c r="AF162">
        <v>463.26235598189902</v>
      </c>
      <c r="AG162">
        <v>490.84159932592399</v>
      </c>
      <c r="AH162">
        <v>503.61788024288302</v>
      </c>
      <c r="AI162">
        <v>482.12482157391099</v>
      </c>
      <c r="AJ162">
        <v>527.17131888578103</v>
      </c>
      <c r="AK162">
        <v>497.82027403719002</v>
      </c>
      <c r="AL162">
        <v>500.22553585391103</v>
      </c>
      <c r="AM162">
        <v>505.35835308991301</v>
      </c>
      <c r="AN162">
        <v>496.67022606120798</v>
      </c>
      <c r="AO162">
        <v>518.09820995860002</v>
      </c>
      <c r="AP162">
        <v>529.30059479650902</v>
      </c>
      <c r="AQ162">
        <v>554.74851026135104</v>
      </c>
      <c r="AR162">
        <v>570.81691050981601</v>
      </c>
      <c r="AS162">
        <v>554.652402640932</v>
      </c>
      <c r="AT162">
        <v>621.47664004977901</v>
      </c>
      <c r="AU162">
        <v>621.73576365976896</v>
      </c>
      <c r="AV162">
        <v>657.72091737130802</v>
      </c>
      <c r="AW162">
        <v>647.11549381822795</v>
      </c>
      <c r="AX162">
        <v>667.46998041018401</v>
      </c>
      <c r="AY162">
        <v>675.95056633035301</v>
      </c>
      <c r="AZ162">
        <v>676.60363950719295</v>
      </c>
      <c r="BA162">
        <v>685.68938539053704</v>
      </c>
      <c r="BB162">
        <v>694.74315053246903</v>
      </c>
      <c r="BC162">
        <v>709.58196458477096</v>
      </c>
      <c r="BD162">
        <v>710.60641934954504</v>
      </c>
      <c r="BE162">
        <v>684.16295019825998</v>
      </c>
      <c r="BF162">
        <v>679.90972191761205</v>
      </c>
      <c r="BG162">
        <v>706.981553968772</v>
      </c>
      <c r="BH162">
        <v>727.46107791069096</v>
      </c>
      <c r="BI162">
        <v>747.09165646388999</v>
      </c>
      <c r="BJ162">
        <v>764.16915708082797</v>
      </c>
      <c r="BK162">
        <v>777.86059748656305</v>
      </c>
      <c r="BM162">
        <f t="shared" si="21"/>
        <v>0.98696818365896377</v>
      </c>
      <c r="BN162">
        <f t="shared" si="22"/>
        <v>0.97908794925335341</v>
      </c>
      <c r="BO162">
        <f t="shared" si="23"/>
        <v>0.99855833730616761</v>
      </c>
      <c r="BP162">
        <f t="shared" si="24"/>
        <v>1.0386508347808401</v>
      </c>
      <c r="BQ162">
        <f t="shared" si="25"/>
        <v>1.00625557797387</v>
      </c>
      <c r="BR162">
        <f t="shared" si="26"/>
        <v>0.96170786649356377</v>
      </c>
      <c r="BS162">
        <f t="shared" si="27"/>
        <v>0.97184794545883157</v>
      </c>
      <c r="BT162">
        <f t="shared" si="28"/>
        <v>0.97372400242546697</v>
      </c>
      <c r="BU162">
        <f t="shared" si="29"/>
        <v>0.97765219852345908</v>
      </c>
      <c r="BV162">
        <f t="shared" si="30"/>
        <v>0.98239859371978078</v>
      </c>
    </row>
    <row r="163" spans="1:74" x14ac:dyDescent="0.25">
      <c r="A163" t="s">
        <v>399</v>
      </c>
      <c r="B163" t="s">
        <v>400</v>
      </c>
      <c r="C163" t="s">
        <v>85</v>
      </c>
      <c r="D163" t="s">
        <v>86</v>
      </c>
      <c r="O163">
        <v>3742.8082839990702</v>
      </c>
      <c r="P163">
        <v>3834.0231514602601</v>
      </c>
      <c r="Q163">
        <v>4061.2201239545898</v>
      </c>
      <c r="R163">
        <v>4233.10294046748</v>
      </c>
      <c r="S163">
        <v>4661.1007259514599</v>
      </c>
      <c r="T163">
        <v>5532.0393642478202</v>
      </c>
      <c r="U163">
        <v>6440.57462341685</v>
      </c>
      <c r="V163">
        <v>7197.15432640375</v>
      </c>
      <c r="W163">
        <v>7917.5938621123996</v>
      </c>
      <c r="X163">
        <v>8659.9864794496407</v>
      </c>
      <c r="Y163">
        <v>9173.7878056975496</v>
      </c>
      <c r="Z163">
        <v>9408.1648236830897</v>
      </c>
      <c r="AA163">
        <v>9418.8747716498001</v>
      </c>
      <c r="AB163">
        <v>9230.1756288088709</v>
      </c>
      <c r="AC163">
        <v>9315.2134826234305</v>
      </c>
      <c r="AD163">
        <v>9389.6282539500808</v>
      </c>
      <c r="AE163">
        <v>9592.8006262297804</v>
      </c>
      <c r="AF163">
        <v>9918.57833273914</v>
      </c>
      <c r="AG163">
        <v>10665.224804716099</v>
      </c>
      <c r="AH163">
        <v>11425.795212003701</v>
      </c>
      <c r="AI163">
        <v>12026.4033042837</v>
      </c>
      <c r="AJ163">
        <v>12439.0323766971</v>
      </c>
      <c r="AK163">
        <v>12888.883828768599</v>
      </c>
      <c r="AL163">
        <v>13332.575437453001</v>
      </c>
      <c r="AM163">
        <v>13954.885988878001</v>
      </c>
      <c r="AN163">
        <v>14736.877623792199</v>
      </c>
      <c r="AO163">
        <v>15193.4620113725</v>
      </c>
      <c r="AP163">
        <v>15871.6084604188</v>
      </c>
      <c r="AQ163">
        <v>16577.032787994602</v>
      </c>
      <c r="AR163">
        <v>17256.851592428</v>
      </c>
      <c r="AS163">
        <v>18306.665059282001</v>
      </c>
      <c r="AT163">
        <v>18280.2135257269</v>
      </c>
      <c r="AU163">
        <v>18685.6556885791</v>
      </c>
      <c r="AV163">
        <v>19035.3611499787</v>
      </c>
      <c r="AW163">
        <v>18991.782803479899</v>
      </c>
      <c r="AX163">
        <v>19585.124266029299</v>
      </c>
      <c r="AY163">
        <v>19870.752204341101</v>
      </c>
      <c r="AZ163">
        <v>20590.9521864608</v>
      </c>
      <c r="BA163">
        <v>21142.020811395701</v>
      </c>
      <c r="BB163">
        <v>20466.5636022539</v>
      </c>
      <c r="BC163">
        <v>21087.794693103599</v>
      </c>
      <c r="BD163">
        <v>21279.4003504869</v>
      </c>
      <c r="BE163">
        <v>21654.721014623101</v>
      </c>
      <c r="BF163">
        <v>22322.220657060599</v>
      </c>
      <c r="BG163">
        <v>23747.904276326299</v>
      </c>
      <c r="BH163">
        <v>25659.969606417799</v>
      </c>
      <c r="BI163">
        <v>26510.066549809399</v>
      </c>
      <c r="BJ163">
        <v>27523.509132604198</v>
      </c>
      <c r="BK163">
        <v>28385.0649671709</v>
      </c>
      <c r="BM163">
        <f t="shared" si="21"/>
        <v>1.0330029614286307</v>
      </c>
      <c r="BN163">
        <f t="shared" si="22"/>
        <v>0.97054072747337294</v>
      </c>
      <c r="BO163">
        <f t="shared" si="23"/>
        <v>0.99099572101528144</v>
      </c>
      <c r="BP163">
        <f t="shared" si="24"/>
        <v>0.98266795199611423</v>
      </c>
      <c r="BQ163">
        <f t="shared" si="25"/>
        <v>0.97009707713706494</v>
      </c>
      <c r="BR163">
        <f t="shared" si="26"/>
        <v>0.9399659185637308</v>
      </c>
      <c r="BS163">
        <f t="shared" si="27"/>
        <v>0.92548450526561521</v>
      </c>
      <c r="BT163">
        <f t="shared" si="28"/>
        <v>0.96793305132620611</v>
      </c>
      <c r="BU163">
        <f t="shared" si="29"/>
        <v>0.96317901987307708</v>
      </c>
      <c r="BV163">
        <f t="shared" si="30"/>
        <v>0.96964756516981221</v>
      </c>
    </row>
    <row r="164" spans="1:74" x14ac:dyDescent="0.25">
      <c r="A164" t="s">
        <v>401</v>
      </c>
      <c r="B164" t="s">
        <v>402</v>
      </c>
      <c r="C164" t="s">
        <v>85</v>
      </c>
      <c r="D164" t="s">
        <v>86</v>
      </c>
      <c r="E164">
        <v>153.34393289645399</v>
      </c>
      <c r="F164">
        <v>150.774494571746</v>
      </c>
      <c r="G164">
        <v>153.575852177743</v>
      </c>
      <c r="H164">
        <v>170.32089129364999</v>
      </c>
      <c r="I164">
        <v>156.771105634213</v>
      </c>
      <c r="J164">
        <v>169.66007919184599</v>
      </c>
      <c r="K164">
        <v>157.757112250506</v>
      </c>
      <c r="L164">
        <v>144.98631173289101</v>
      </c>
      <c r="M164">
        <v>158.69117773204499</v>
      </c>
      <c r="N164">
        <v>160.09575165739099</v>
      </c>
      <c r="O164">
        <v>164.16472368439699</v>
      </c>
      <c r="P164">
        <v>166.996618810847</v>
      </c>
      <c r="Q164">
        <v>167.134492383317</v>
      </c>
      <c r="R164">
        <v>161.73449147198801</v>
      </c>
      <c r="S164">
        <v>166.50092983002301</v>
      </c>
      <c r="T164">
        <v>169.49138124214801</v>
      </c>
      <c r="U164">
        <v>175.759310735822</v>
      </c>
      <c r="V164">
        <v>182.07871929042599</v>
      </c>
      <c r="W164">
        <v>189.67016842519701</v>
      </c>
      <c r="X164">
        <v>195.16937199703</v>
      </c>
      <c r="Y164">
        <v>206.090045337665</v>
      </c>
      <c r="Z164">
        <v>214.475095700753</v>
      </c>
      <c r="AA164">
        <v>221.69079895722001</v>
      </c>
      <c r="AB164">
        <v>226.62132000045099</v>
      </c>
      <c r="AC164">
        <v>233.012669120254</v>
      </c>
      <c r="AD164">
        <v>235.01408753192601</v>
      </c>
      <c r="AE164">
        <v>228.194487023319</v>
      </c>
      <c r="AF164">
        <v>215.12992689705001</v>
      </c>
      <c r="AG164">
        <v>187.46607217156799</v>
      </c>
      <c r="AH164">
        <v>191.31149599230599</v>
      </c>
      <c r="AI164">
        <v>193.82745610675701</v>
      </c>
      <c r="AJ164">
        <v>190.01509390711399</v>
      </c>
      <c r="AK164">
        <v>205.858769393366</v>
      </c>
      <c r="AL164">
        <v>215.80609908289699</v>
      </c>
      <c r="AM164">
        <v>229.30594984959501</v>
      </c>
      <c r="AN164">
        <v>242.343701319655</v>
      </c>
      <c r="AO164">
        <v>254.76202474573299</v>
      </c>
      <c r="AP164">
        <v>265.72276254738199</v>
      </c>
      <c r="AQ164">
        <v>277.70884249604597</v>
      </c>
      <c r="AR164">
        <v>304.30254422366801</v>
      </c>
      <c r="AS164">
        <v>342.14126263195197</v>
      </c>
      <c r="AT164">
        <v>376.87666314892999</v>
      </c>
      <c r="AU164">
        <v>417.97577749911898</v>
      </c>
      <c r="AV164">
        <v>471.42543031664002</v>
      </c>
      <c r="AW164">
        <v>530.79133737272105</v>
      </c>
      <c r="AX164">
        <v>598.06748785892796</v>
      </c>
      <c r="AY164">
        <v>671.45494018937302</v>
      </c>
      <c r="AZ164">
        <v>747.11625115708</v>
      </c>
      <c r="BA164">
        <v>818.65118944020696</v>
      </c>
      <c r="BB164">
        <v>899.24264424395994</v>
      </c>
      <c r="BC164">
        <v>979.05163000494201</v>
      </c>
      <c r="BD164">
        <v>1025.8922978384001</v>
      </c>
      <c r="BE164">
        <v>1092.0565093293801</v>
      </c>
      <c r="BF164">
        <v>1174.05408699753</v>
      </c>
      <c r="BG164">
        <v>1257.4836156234001</v>
      </c>
      <c r="BH164">
        <v>1335.20387198505</v>
      </c>
      <c r="BI164">
        <v>1403.76711784706</v>
      </c>
      <c r="BJ164">
        <v>1489.17174935003</v>
      </c>
      <c r="BK164">
        <v>1571.90721650367</v>
      </c>
      <c r="BM164">
        <f t="shared" si="21"/>
        <v>0.91037852206007153</v>
      </c>
      <c r="BN164">
        <f t="shared" si="22"/>
        <v>0.9184833737924738</v>
      </c>
      <c r="BO164">
        <f t="shared" si="23"/>
        <v>0.95434153474769878</v>
      </c>
      <c r="BP164">
        <f t="shared" si="24"/>
        <v>0.93941319801151058</v>
      </c>
      <c r="BQ164">
        <f t="shared" si="25"/>
        <v>0.93015860293298191</v>
      </c>
      <c r="BR164">
        <f t="shared" si="26"/>
        <v>0.93365358594790937</v>
      </c>
      <c r="BS164">
        <f t="shared" si="27"/>
        <v>0.94179146870949149</v>
      </c>
      <c r="BT164">
        <f t="shared" si="28"/>
        <v>0.95115767780116933</v>
      </c>
      <c r="BU164">
        <f t="shared" si="29"/>
        <v>0.94264957581941367</v>
      </c>
      <c r="BV164">
        <f t="shared" si="30"/>
        <v>0.94736618912045889</v>
      </c>
    </row>
    <row r="165" spans="1:74" x14ac:dyDescent="0.25">
      <c r="A165" t="s">
        <v>403</v>
      </c>
      <c r="B165" t="s">
        <v>404</v>
      </c>
      <c r="C165" t="s">
        <v>85</v>
      </c>
      <c r="D165" t="s">
        <v>86</v>
      </c>
      <c r="J165">
        <v>1960.78060583499</v>
      </c>
      <c r="K165">
        <v>2049.2160448571299</v>
      </c>
      <c r="L165">
        <v>2185.2845602311099</v>
      </c>
      <c r="M165">
        <v>2381.2025110311301</v>
      </c>
      <c r="N165">
        <v>2614.1144438799201</v>
      </c>
      <c r="O165">
        <v>2788.2747215463301</v>
      </c>
      <c r="P165">
        <v>2967.46615577802</v>
      </c>
      <c r="Q165">
        <v>3292.6134748158202</v>
      </c>
      <c r="R165">
        <v>3435.18815962601</v>
      </c>
      <c r="S165">
        <v>3570.6462198613599</v>
      </c>
      <c r="T165">
        <v>3496.0425541662398</v>
      </c>
      <c r="U165">
        <v>3929.0899651268301</v>
      </c>
      <c r="V165">
        <v>3782.0816200917898</v>
      </c>
      <c r="W165">
        <v>3445.5977025300199</v>
      </c>
      <c r="X165">
        <v>3243.3548620862198</v>
      </c>
      <c r="Y165">
        <v>2774.7036179495599</v>
      </c>
      <c r="Z165">
        <v>2666.1284647529901</v>
      </c>
      <c r="AA165">
        <v>2992.60412589916</v>
      </c>
      <c r="AB165">
        <v>3035.74201190755</v>
      </c>
      <c r="AC165">
        <v>2891.8519674633399</v>
      </c>
      <c r="AD165">
        <v>2896.3618275230901</v>
      </c>
      <c r="AE165">
        <v>2728.5683616115398</v>
      </c>
      <c r="AF165">
        <v>2698.0626817518801</v>
      </c>
      <c r="AG165">
        <v>2601.4286381505399</v>
      </c>
      <c r="AH165">
        <v>2598.7908557826099</v>
      </c>
      <c r="AI165">
        <v>2833.5580147771602</v>
      </c>
      <c r="AJ165">
        <v>2723.80714701124</v>
      </c>
      <c r="AK165">
        <v>2783.2575121465402</v>
      </c>
      <c r="AL165">
        <v>2795.1224632640501</v>
      </c>
      <c r="AM165">
        <v>2773.1487679345701</v>
      </c>
      <c r="AN165">
        <v>2784.3961303227902</v>
      </c>
      <c r="AO165">
        <v>2894.8332864500799</v>
      </c>
      <c r="AP165">
        <v>2932.2101505047299</v>
      </c>
      <c r="AQ165">
        <v>3074.68536430421</v>
      </c>
      <c r="AR165">
        <v>3148.5011508263001</v>
      </c>
      <c r="AS165">
        <v>3230.4239547338302</v>
      </c>
      <c r="AT165">
        <v>3244.63786025221</v>
      </c>
      <c r="AU165">
        <v>3294.66873430131</v>
      </c>
      <c r="AV165">
        <v>3327.9817290853898</v>
      </c>
      <c r="AW165">
        <v>3532.7038902848399</v>
      </c>
      <c r="AX165">
        <v>3629.4017954421702</v>
      </c>
      <c r="AY165">
        <v>3762.59059056561</v>
      </c>
      <c r="AZ165">
        <v>3922.9925566407801</v>
      </c>
      <c r="BA165">
        <v>3990.4451667328999</v>
      </c>
      <c r="BB165">
        <v>4020.6688929113002</v>
      </c>
      <c r="BC165">
        <v>4157.8760985775998</v>
      </c>
      <c r="BD165">
        <v>4045.8381201501102</v>
      </c>
      <c r="BE165">
        <v>4084.6999892517701</v>
      </c>
      <c r="BF165">
        <v>4078.20285943207</v>
      </c>
      <c r="BG165">
        <v>4089.7672296692599</v>
      </c>
      <c r="BH165">
        <v>4058.1305185276901</v>
      </c>
      <c r="BI165">
        <v>4288.3616269787499</v>
      </c>
      <c r="BJ165">
        <v>4345.26916186172</v>
      </c>
      <c r="BM165">
        <f t="shared" si="21"/>
        <v>0.99248291093263441</v>
      </c>
      <c r="BN165">
        <f t="shared" si="22"/>
        <v>0.96700065071365693</v>
      </c>
      <c r="BO165">
        <f t="shared" si="23"/>
        <v>1.0276921555188996</v>
      </c>
      <c r="BP165">
        <f t="shared" si="24"/>
        <v>0.99048599182218555</v>
      </c>
      <c r="BQ165">
        <f t="shared" si="25"/>
        <v>1.0015931355167078</v>
      </c>
      <c r="BR165">
        <f t="shared" si="26"/>
        <v>0.99717236468782477</v>
      </c>
      <c r="BS165">
        <f t="shared" si="27"/>
        <v>1.0077958831035942</v>
      </c>
      <c r="BT165">
        <f t="shared" si="28"/>
        <v>0.94631257144858305</v>
      </c>
      <c r="BU165">
        <f t="shared" si="29"/>
        <v>0.98690356505819121</v>
      </c>
      <c r="BV165" t="e">
        <f t="shared" si="30"/>
        <v>#DIV/0!</v>
      </c>
    </row>
    <row r="166" spans="1:74" x14ac:dyDescent="0.25">
      <c r="A166" t="s">
        <v>405</v>
      </c>
      <c r="B166" t="s">
        <v>406</v>
      </c>
      <c r="C166" t="s">
        <v>85</v>
      </c>
      <c r="D166" t="s">
        <v>86</v>
      </c>
      <c r="AP166">
        <v>5014.10708946044</v>
      </c>
      <c r="AQ166">
        <v>5275.8809561874896</v>
      </c>
      <c r="AR166">
        <v>4793.0497304840601</v>
      </c>
      <c r="AS166">
        <v>4950.2194156822097</v>
      </c>
      <c r="AT166">
        <v>4984.5675721912203</v>
      </c>
      <c r="AU166">
        <v>5059.1551619648299</v>
      </c>
      <c r="AV166">
        <v>5164.1029812976403</v>
      </c>
      <c r="AW166">
        <v>5383.1206792885696</v>
      </c>
      <c r="AX166">
        <v>5599.8775169848896</v>
      </c>
      <c r="AY166">
        <v>6072.0342970473102</v>
      </c>
      <c r="AZ166">
        <v>6476.5948646220304</v>
      </c>
      <c r="BA166">
        <v>6932.0720312392996</v>
      </c>
      <c r="BB166">
        <v>6516.3575182765899</v>
      </c>
      <c r="BC166">
        <v>6682.2811577457496</v>
      </c>
      <c r="BD166">
        <v>6890.7732963690596</v>
      </c>
      <c r="BE166">
        <v>6697.4464738591996</v>
      </c>
      <c r="BF166">
        <v>6928.3744121786904</v>
      </c>
      <c r="BG166">
        <v>7045.1159525080902</v>
      </c>
      <c r="BH166">
        <v>7279.8890897639203</v>
      </c>
      <c r="BI166">
        <v>7492.86343603151</v>
      </c>
      <c r="BJ166">
        <v>7845.3792240533103</v>
      </c>
      <c r="BK166">
        <v>8226.5988444492996</v>
      </c>
      <c r="BM166">
        <f t="shared" si="21"/>
        <v>1.0637955348209096</v>
      </c>
      <c r="BN166">
        <f t="shared" si="22"/>
        <v>0.97516961116237533</v>
      </c>
      <c r="BO166">
        <f t="shared" si="23"/>
        <v>0.96974328864756443</v>
      </c>
      <c r="BP166">
        <f t="shared" si="24"/>
        <v>1.0288657510387629</v>
      </c>
      <c r="BQ166">
        <f t="shared" si="25"/>
        <v>0.96666924669752752</v>
      </c>
      <c r="BR166">
        <f t="shared" si="26"/>
        <v>0.98342943663150928</v>
      </c>
      <c r="BS166">
        <f t="shared" si="27"/>
        <v>0.96775045136526339</v>
      </c>
      <c r="BT166">
        <f t="shared" si="28"/>
        <v>0.97157637422784948</v>
      </c>
      <c r="BU166">
        <f t="shared" si="29"/>
        <v>0.95506708115000805</v>
      </c>
      <c r="BV166">
        <f t="shared" si="30"/>
        <v>0.95366011791699212</v>
      </c>
    </row>
    <row r="167" spans="1:74" x14ac:dyDescent="0.25">
      <c r="A167" t="s">
        <v>407</v>
      </c>
      <c r="B167" t="s">
        <v>408</v>
      </c>
      <c r="C167" t="s">
        <v>85</v>
      </c>
      <c r="D167" t="s">
        <v>86</v>
      </c>
      <c r="Z167">
        <v>1440.62457057807</v>
      </c>
      <c r="AA167">
        <v>1521.95119459128</v>
      </c>
      <c r="AB167">
        <v>1570.55459325077</v>
      </c>
      <c r="AC167">
        <v>1621.1734184751499</v>
      </c>
      <c r="AD167">
        <v>1668.4973897715599</v>
      </c>
      <c r="AE167">
        <v>1774.65934759129</v>
      </c>
      <c r="AF167">
        <v>1784.5388670628499</v>
      </c>
      <c r="AG167">
        <v>1825.09496808893</v>
      </c>
      <c r="AH167">
        <v>1855.79696808427</v>
      </c>
      <c r="AI167">
        <v>1761.2173863106</v>
      </c>
      <c r="AJ167">
        <v>1583.6187087429801</v>
      </c>
      <c r="AK167">
        <v>1420.6480443641201</v>
      </c>
      <c r="AL167">
        <v>1363.66190325556</v>
      </c>
      <c r="AM167">
        <v>1382.20623168305</v>
      </c>
      <c r="AN167">
        <v>1459.1183475330299</v>
      </c>
      <c r="AO167">
        <v>1479.7872110563001</v>
      </c>
      <c r="AP167">
        <v>1524.8346434019099</v>
      </c>
      <c r="AQ167">
        <v>1562.4314733118899</v>
      </c>
      <c r="AR167">
        <v>1596.46938212341</v>
      </c>
      <c r="AS167">
        <v>1600.4915005160999</v>
      </c>
      <c r="AT167">
        <v>1632.65152059909</v>
      </c>
      <c r="AU167">
        <v>1693.3500047882501</v>
      </c>
      <c r="AV167">
        <v>1793.2537091745601</v>
      </c>
      <c r="AW167">
        <v>1961.8384003466899</v>
      </c>
      <c r="AX167">
        <v>2079.1304752272099</v>
      </c>
      <c r="AY167">
        <v>2228.4192820562298</v>
      </c>
      <c r="AZ167">
        <v>2423.6712086100201</v>
      </c>
      <c r="BA167">
        <v>2601.20051595729</v>
      </c>
      <c r="BB167">
        <v>2527.9583610981199</v>
      </c>
      <c r="BC167">
        <v>2643.29291416763</v>
      </c>
      <c r="BD167">
        <v>3043.86182588884</v>
      </c>
      <c r="BE167">
        <v>3353.0936067011899</v>
      </c>
      <c r="BF167">
        <v>3669.5240125844898</v>
      </c>
      <c r="BG167">
        <v>3880.3513875279</v>
      </c>
      <c r="BH167">
        <v>3895.4133622207401</v>
      </c>
      <c r="BI167">
        <v>3866.24397326285</v>
      </c>
      <c r="BJ167">
        <v>3996.1436208986602</v>
      </c>
      <c r="BK167">
        <v>4197.7559819795197</v>
      </c>
      <c r="BM167">
        <f t="shared" si="21"/>
        <v>1.028972848598406</v>
      </c>
      <c r="BN167">
        <f t="shared" si="22"/>
        <v>0.95636709331329295</v>
      </c>
      <c r="BO167">
        <f t="shared" si="23"/>
        <v>0.86840108564907026</v>
      </c>
      <c r="BP167">
        <f t="shared" si="24"/>
        <v>0.90777717025425497</v>
      </c>
      <c r="BQ167">
        <f t="shared" si="25"/>
        <v>0.9137679969396264</v>
      </c>
      <c r="BR167">
        <f t="shared" si="26"/>
        <v>0.94566796821003252</v>
      </c>
      <c r="BS167">
        <f t="shared" si="27"/>
        <v>0.99613340785886373</v>
      </c>
      <c r="BT167">
        <f t="shared" si="28"/>
        <v>1.0075446322476316</v>
      </c>
      <c r="BU167">
        <f t="shared" si="29"/>
        <v>0.96749374898427742</v>
      </c>
      <c r="BV167">
        <f t="shared" si="30"/>
        <v>0.95197139568227451</v>
      </c>
    </row>
    <row r="168" spans="1:74" x14ac:dyDescent="0.25">
      <c r="A168" t="s">
        <v>409</v>
      </c>
      <c r="B168" t="s">
        <v>410</v>
      </c>
      <c r="C168" t="s">
        <v>85</v>
      </c>
      <c r="D168" t="s">
        <v>86</v>
      </c>
      <c r="AU168">
        <v>24927.112897704101</v>
      </c>
      <c r="AV168">
        <v>25233.227368159402</v>
      </c>
      <c r="AW168">
        <v>24745.647381909901</v>
      </c>
      <c r="AX168">
        <v>21880.394933369502</v>
      </c>
      <c r="AY168">
        <v>20613.224089789299</v>
      </c>
      <c r="AZ168">
        <v>19460.432241446699</v>
      </c>
      <c r="BA168">
        <v>17494.330280334601</v>
      </c>
      <c r="BB168">
        <v>14542.386166087101</v>
      </c>
      <c r="BC168">
        <v>14804.2467250931</v>
      </c>
      <c r="BD168">
        <v>13655.085194743</v>
      </c>
      <c r="BE168">
        <v>13652.919704744299</v>
      </c>
      <c r="BF168">
        <v>13860.7512146054</v>
      </c>
      <c r="BG168">
        <v>14249.987044548599</v>
      </c>
      <c r="BH168">
        <v>14608.4804980929</v>
      </c>
      <c r="BI168">
        <v>18595.5391515298</v>
      </c>
      <c r="BJ168">
        <v>23117.0161064391</v>
      </c>
      <c r="BM168">
        <f t="shared" si="21"/>
        <v>1.2029889785990862</v>
      </c>
      <c r="BN168">
        <f t="shared" si="22"/>
        <v>0.98231179445542827</v>
      </c>
      <c r="BO168">
        <f t="shared" si="23"/>
        <v>1.084156306164425</v>
      </c>
      <c r="BP168">
        <f t="shared" si="24"/>
        <v>1.0001586100296149</v>
      </c>
      <c r="BQ168">
        <f t="shared" si="25"/>
        <v>0.98500575425940096</v>
      </c>
      <c r="BR168">
        <f t="shared" si="26"/>
        <v>0.97268518008287563</v>
      </c>
      <c r="BS168">
        <f t="shared" si="27"/>
        <v>0.97545990812726202</v>
      </c>
      <c r="BT168">
        <f t="shared" si="28"/>
        <v>0.78559058594927078</v>
      </c>
      <c r="BU168">
        <f t="shared" si="29"/>
        <v>0.80440914458463042</v>
      </c>
      <c r="BV168" t="e">
        <f t="shared" si="30"/>
        <v>#DIV/0!</v>
      </c>
    </row>
    <row r="169" spans="1:74" x14ac:dyDescent="0.25">
      <c r="A169" t="s">
        <v>411</v>
      </c>
      <c r="B169" t="s">
        <v>412</v>
      </c>
      <c r="C169" t="s">
        <v>85</v>
      </c>
      <c r="D169" t="s">
        <v>86</v>
      </c>
      <c r="Y169">
        <v>194.05212326088599</v>
      </c>
      <c r="Z169">
        <v>198.916275795323</v>
      </c>
      <c r="AA169">
        <v>180.98680683918801</v>
      </c>
      <c r="AB169">
        <v>149.50642120089901</v>
      </c>
      <c r="AC169">
        <v>137.61631502329399</v>
      </c>
      <c r="AD169">
        <v>137.59572005337</v>
      </c>
      <c r="AE169">
        <v>133.967431355565</v>
      </c>
      <c r="AF169">
        <v>153.927542196345</v>
      </c>
      <c r="AG169">
        <v>166.91957121580899</v>
      </c>
      <c r="AH169">
        <v>177.10388607590801</v>
      </c>
      <c r="AI169">
        <v>176.37722066692001</v>
      </c>
      <c r="AJ169">
        <v>180.28955123345301</v>
      </c>
      <c r="AK169">
        <v>164.94283961013701</v>
      </c>
      <c r="AL169">
        <v>172.350967754832</v>
      </c>
      <c r="AM169">
        <v>175.90203198470499</v>
      </c>
      <c r="AN169">
        <v>173.62074621256701</v>
      </c>
      <c r="AO169">
        <v>213.64576827009401</v>
      </c>
      <c r="AP169">
        <v>230.50186476203501</v>
      </c>
      <c r="AQ169">
        <v>251.446979564381</v>
      </c>
      <c r="AR169">
        <v>264.35328194139998</v>
      </c>
      <c r="AS169">
        <v>261.69220430628701</v>
      </c>
      <c r="AT169">
        <v>286.72656197841798</v>
      </c>
      <c r="AU169">
        <v>302.92663665366098</v>
      </c>
      <c r="AV169">
        <v>313.156902681318</v>
      </c>
      <c r="AW169">
        <v>327.79255083009701</v>
      </c>
      <c r="AX169">
        <v>346.23371016202998</v>
      </c>
      <c r="AY169">
        <v>369.76504479019297</v>
      </c>
      <c r="AZ169">
        <v>386.35186649541998</v>
      </c>
      <c r="BA169">
        <v>401.73583732558802</v>
      </c>
      <c r="BB169">
        <v>415.71892644488901</v>
      </c>
      <c r="BC169">
        <v>431.51547151847302</v>
      </c>
      <c r="BD169">
        <v>449.69438077288299</v>
      </c>
      <c r="BE169">
        <v>468.97345789701097</v>
      </c>
      <c r="BF169">
        <v>488.74344178426998</v>
      </c>
      <c r="BG169">
        <v>510.63357032469003</v>
      </c>
      <c r="BH169">
        <v>529.09105773214503</v>
      </c>
      <c r="BI169">
        <v>533.45849319146203</v>
      </c>
      <c r="BJ169">
        <v>537.572286171055</v>
      </c>
      <c r="BK169">
        <v>539.18334026327204</v>
      </c>
      <c r="BM169">
        <f t="shared" si="21"/>
        <v>0.96636407863630258</v>
      </c>
      <c r="BN169">
        <f t="shared" si="22"/>
        <v>0.96339286510864353</v>
      </c>
      <c r="BO169">
        <f t="shared" si="23"/>
        <v>0.95957496906417605</v>
      </c>
      <c r="BP169">
        <f t="shared" si="24"/>
        <v>0.95889089926201798</v>
      </c>
      <c r="BQ169">
        <f t="shared" si="25"/>
        <v>0.95954936230942733</v>
      </c>
      <c r="BR169">
        <f t="shared" si="26"/>
        <v>0.95713143472627338</v>
      </c>
      <c r="BS169">
        <f t="shared" si="27"/>
        <v>0.96511472432255851</v>
      </c>
      <c r="BT169">
        <f t="shared" si="28"/>
        <v>0.99181297980056815</v>
      </c>
      <c r="BU169">
        <f t="shared" si="29"/>
        <v>0.9923474608244891</v>
      </c>
      <c r="BV169">
        <f t="shared" si="30"/>
        <v>0.99701204771751595</v>
      </c>
    </row>
    <row r="170" spans="1:74" x14ac:dyDescent="0.25">
      <c r="A170" t="s">
        <v>413</v>
      </c>
      <c r="B170" t="s">
        <v>414</v>
      </c>
      <c r="C170" t="s">
        <v>85</v>
      </c>
      <c r="D170" t="s">
        <v>86</v>
      </c>
      <c r="E170">
        <v>797.24753606669401</v>
      </c>
      <c r="F170">
        <v>894.55363471976295</v>
      </c>
      <c r="G170">
        <v>874.96684702559901</v>
      </c>
      <c r="H170">
        <v>832.63293285690997</v>
      </c>
      <c r="I170">
        <v>1032.01050521975</v>
      </c>
      <c r="J170">
        <v>1163.16985392678</v>
      </c>
      <c r="K170">
        <v>1131.2168272168101</v>
      </c>
      <c r="L170">
        <v>1136.6190029576001</v>
      </c>
      <c r="M170">
        <v>1215.11394842096</v>
      </c>
      <c r="N170">
        <v>1193.61679373019</v>
      </c>
      <c r="O170">
        <v>1297.0118002072199</v>
      </c>
      <c r="P170">
        <v>1281.9085882192701</v>
      </c>
      <c r="Q170">
        <v>1235.12334426908</v>
      </c>
      <c r="R170">
        <v>1143.9996503816101</v>
      </c>
      <c r="S170">
        <v>1245.6961968990499</v>
      </c>
      <c r="T170">
        <v>1147.3288586989499</v>
      </c>
      <c r="U170">
        <v>1209.2477976437001</v>
      </c>
      <c r="V170">
        <v>1152.2393143624599</v>
      </c>
      <c r="W170">
        <v>1113.37154693861</v>
      </c>
      <c r="X170">
        <v>1133.0524292907801</v>
      </c>
      <c r="Y170">
        <v>1137.4537166959501</v>
      </c>
      <c r="Z170">
        <v>1142.69005871428</v>
      </c>
      <c r="AA170">
        <v>1083.7375414385399</v>
      </c>
      <c r="AB170">
        <v>1091.99284664022</v>
      </c>
      <c r="AC170">
        <v>1026.9135718787199</v>
      </c>
      <c r="AD170">
        <v>1028.37860558477</v>
      </c>
      <c r="AE170">
        <v>1057.63832227123</v>
      </c>
      <c r="AF170">
        <v>1049.0202140917199</v>
      </c>
      <c r="AG170">
        <v>1039.05915090131</v>
      </c>
      <c r="AH170">
        <v>1060.4296738267101</v>
      </c>
      <c r="AI170">
        <v>1014.79179617318</v>
      </c>
      <c r="AJ170">
        <v>1006.43684919987</v>
      </c>
      <c r="AK170">
        <v>999.10790107146704</v>
      </c>
      <c r="AL170">
        <v>1030.90265315791</v>
      </c>
      <c r="AM170">
        <v>974.10163410919597</v>
      </c>
      <c r="AN170">
        <v>1042.8862160851299</v>
      </c>
      <c r="AO170">
        <v>1076.0046705806601</v>
      </c>
      <c r="AP170">
        <v>1006.74658467243</v>
      </c>
      <c r="AQ170">
        <v>1008.74160658416</v>
      </c>
      <c r="AR170">
        <v>1058.81660419273</v>
      </c>
      <c r="AS170">
        <v>1026.7491196836199</v>
      </c>
      <c r="AT170">
        <v>1019.39909385461</v>
      </c>
      <c r="AU170">
        <v>998.21633644823203</v>
      </c>
      <c r="AV170">
        <v>1028.6234274537801</v>
      </c>
      <c r="AW170">
        <v>1057.3599588099901</v>
      </c>
      <c r="AX170">
        <v>1119.8347621215401</v>
      </c>
      <c r="AY170">
        <v>1293.6181324080801</v>
      </c>
      <c r="AZ170">
        <v>1292.4375961333201</v>
      </c>
      <c r="BA170">
        <v>1269.2511252235299</v>
      </c>
      <c r="BB170">
        <v>1220.0579587396201</v>
      </c>
      <c r="BC170">
        <v>1241.42875580126</v>
      </c>
      <c r="BD170">
        <v>1262.09811969814</v>
      </c>
      <c r="BE170">
        <v>1296.36596446876</v>
      </c>
      <c r="BF170">
        <v>1335.3499588358</v>
      </c>
      <c r="BG170">
        <v>1369.18359843965</v>
      </c>
      <c r="BH170">
        <v>1348.75482244981</v>
      </c>
      <c r="BI170">
        <v>1336.9933682739099</v>
      </c>
      <c r="BJ170">
        <v>1339.20789569556</v>
      </c>
      <c r="BK170">
        <v>1349.3744523079799</v>
      </c>
      <c r="BM170">
        <f t="shared" si="21"/>
        <v>1.0403203521041975</v>
      </c>
      <c r="BN170">
        <f t="shared" si="22"/>
        <v>0.98278532137927921</v>
      </c>
      <c r="BO170">
        <f t="shared" si="23"/>
        <v>0.98362301347709513</v>
      </c>
      <c r="BP170">
        <f t="shared" si="24"/>
        <v>0.97356622611990373</v>
      </c>
      <c r="BQ170">
        <f t="shared" si="25"/>
        <v>0.97080615900791478</v>
      </c>
      <c r="BR170">
        <f t="shared" si="26"/>
        <v>0.9752891871897913</v>
      </c>
      <c r="BS170">
        <f t="shared" si="27"/>
        <v>1.01514639699507</v>
      </c>
      <c r="BT170">
        <f t="shared" si="28"/>
        <v>1.0087969427934294</v>
      </c>
      <c r="BU170">
        <f t="shared" si="29"/>
        <v>0.99834639010958048</v>
      </c>
      <c r="BV170">
        <f t="shared" si="30"/>
        <v>0.99246572617776252</v>
      </c>
    </row>
    <row r="171" spans="1:74" x14ac:dyDescent="0.25">
      <c r="A171" t="s">
        <v>415</v>
      </c>
      <c r="B171" t="s">
        <v>416</v>
      </c>
      <c r="C171" t="s">
        <v>85</v>
      </c>
      <c r="D171" t="s">
        <v>86</v>
      </c>
      <c r="U171">
        <v>2404.9419141942899</v>
      </c>
      <c r="V171">
        <v>2521.0484560516502</v>
      </c>
      <c r="W171">
        <v>2583.6392366883001</v>
      </c>
      <c r="X171">
        <v>2628.3488983832699</v>
      </c>
      <c r="Y171">
        <v>2324.3823160705101</v>
      </c>
      <c r="Z171">
        <v>2424.90673441734</v>
      </c>
      <c r="AA171">
        <v>2527.1238349825098</v>
      </c>
      <c r="AB171">
        <v>2513.5994232755502</v>
      </c>
      <c r="AC171">
        <v>2604.32081646596</v>
      </c>
      <c r="AD171">
        <v>2762.7644732333702</v>
      </c>
      <c r="AE171">
        <v>3008.8228222828602</v>
      </c>
      <c r="AF171">
        <v>3251.9196515031499</v>
      </c>
      <c r="AG171">
        <v>3448.9443306312</v>
      </c>
      <c r="AH171">
        <v>3575.4547415163802</v>
      </c>
      <c r="AI171">
        <v>3805.21146228921</v>
      </c>
      <c r="AJ171">
        <v>3931.3225007533201</v>
      </c>
      <c r="AK171">
        <v>4132.6236849803199</v>
      </c>
      <c r="AL171">
        <v>4291.46636498311</v>
      </c>
      <c r="AM171">
        <v>4406.83508083579</v>
      </c>
      <c r="AN171">
        <v>4556.4372786789099</v>
      </c>
      <c r="AO171">
        <v>4762.0890026796797</v>
      </c>
      <c r="AP171">
        <v>4970.3074002631301</v>
      </c>
      <c r="AQ171">
        <v>5216.9598687682201</v>
      </c>
      <c r="AR171">
        <v>5285.54977792918</v>
      </c>
      <c r="AS171">
        <v>5663.1872986672197</v>
      </c>
      <c r="AT171">
        <v>5806.7073480161498</v>
      </c>
      <c r="AU171">
        <v>5859.6593058469198</v>
      </c>
      <c r="AV171">
        <v>6162.11560892952</v>
      </c>
      <c r="AW171">
        <v>6388.7464687051197</v>
      </c>
      <c r="AX171">
        <v>6463.9227916913596</v>
      </c>
      <c r="AY171">
        <v>6746.8866237962302</v>
      </c>
      <c r="AZ171">
        <v>7100.8618249198598</v>
      </c>
      <c r="BA171">
        <v>7456.3692465478698</v>
      </c>
      <c r="BB171">
        <v>7683.1249256268602</v>
      </c>
      <c r="BC171">
        <v>8000.3764318215399</v>
      </c>
      <c r="BD171">
        <v>8313.2712541351702</v>
      </c>
      <c r="BE171">
        <v>8580.08565130036</v>
      </c>
      <c r="BF171">
        <v>8848.8870337088592</v>
      </c>
      <c r="BG171">
        <v>9163.6334749659509</v>
      </c>
      <c r="BH171">
        <v>9476.6653888781602</v>
      </c>
      <c r="BI171">
        <v>9833.6131341629007</v>
      </c>
      <c r="BJ171">
        <v>10199.47936243</v>
      </c>
      <c r="BK171">
        <v>10578.617322528</v>
      </c>
      <c r="BM171">
        <f t="shared" si="21"/>
        <v>0.97048652972924432</v>
      </c>
      <c r="BN171">
        <f t="shared" si="22"/>
        <v>0.9603454276310287</v>
      </c>
      <c r="BO171">
        <f t="shared" si="23"/>
        <v>0.96236200976144126</v>
      </c>
      <c r="BP171">
        <f t="shared" si="24"/>
        <v>0.96890306134359483</v>
      </c>
      <c r="BQ171">
        <f t="shared" si="25"/>
        <v>0.96962314227941548</v>
      </c>
      <c r="BR171">
        <f t="shared" si="26"/>
        <v>0.9656526592735355</v>
      </c>
      <c r="BS171">
        <f t="shared" si="27"/>
        <v>0.96696813688498651</v>
      </c>
      <c r="BT171">
        <f t="shared" si="28"/>
        <v>0.96370126214903962</v>
      </c>
      <c r="BU171">
        <f t="shared" si="29"/>
        <v>0.96412893097124397</v>
      </c>
      <c r="BV171">
        <f t="shared" si="30"/>
        <v>0.96415997019850641</v>
      </c>
    </row>
    <row r="172" spans="1:74" x14ac:dyDescent="0.25">
      <c r="A172" t="s">
        <v>417</v>
      </c>
      <c r="B172" t="s">
        <v>418</v>
      </c>
      <c r="C172" t="s">
        <v>85</v>
      </c>
      <c r="D172" t="s">
        <v>86</v>
      </c>
      <c r="E172">
        <v>238.45720144845001</v>
      </c>
      <c r="F172">
        <v>250.66329005114</v>
      </c>
      <c r="G172">
        <v>246.338182909811</v>
      </c>
      <c r="H172">
        <v>237.053689913314</v>
      </c>
      <c r="I172">
        <v>237.41948761761901</v>
      </c>
      <c r="J172">
        <v>263.08702679220499</v>
      </c>
      <c r="K172">
        <v>290.49786617514297</v>
      </c>
      <c r="L172">
        <v>303.76896443578897</v>
      </c>
      <c r="M172">
        <v>290.32154581322698</v>
      </c>
      <c r="N172">
        <v>299.49830253735502</v>
      </c>
      <c r="O172">
        <v>293.155214064983</v>
      </c>
      <c r="P172">
        <v>331.86007956961498</v>
      </c>
      <c r="Q172">
        <v>343.33525415557398</v>
      </c>
      <c r="R172">
        <v>341.93757085581097</v>
      </c>
      <c r="S172">
        <v>356.55465120006897</v>
      </c>
      <c r="T172">
        <v>367.74021098350198</v>
      </c>
      <c r="U172">
        <v>374.91919448407702</v>
      </c>
      <c r="V172">
        <v>381.50458530910203</v>
      </c>
      <c r="W172">
        <v>405.97956140590901</v>
      </c>
      <c r="X172">
        <v>411.36580311202601</v>
      </c>
      <c r="Y172">
        <v>401.47837484797702</v>
      </c>
      <c r="Z172">
        <v>370.63678174904402</v>
      </c>
      <c r="AA172">
        <v>371.02797050548998</v>
      </c>
      <c r="AB172">
        <v>375.00540869754599</v>
      </c>
      <c r="AC172">
        <v>382.246959932896</v>
      </c>
      <c r="AD172">
        <v>383.01957495419902</v>
      </c>
      <c r="AE172">
        <v>362.34894284956101</v>
      </c>
      <c r="AF172">
        <v>346.76399791214999</v>
      </c>
      <c r="AG172">
        <v>337.25339884225502</v>
      </c>
      <c r="AH172">
        <v>325.25999989817899</v>
      </c>
      <c r="AI172">
        <v>331.75102967709103</v>
      </c>
      <c r="AJ172">
        <v>353.35481343206601</v>
      </c>
      <c r="AK172">
        <v>324.54898560436902</v>
      </c>
      <c r="AL172">
        <v>355.11073285407298</v>
      </c>
      <c r="AM172">
        <v>317.59028171990298</v>
      </c>
      <c r="AN172">
        <v>367.00161062869199</v>
      </c>
      <c r="AO172">
        <v>386.844592801651</v>
      </c>
      <c r="AP172">
        <v>392.04487053130299</v>
      </c>
      <c r="AQ172">
        <v>396.22125271512698</v>
      </c>
      <c r="AR172">
        <v>396.91655282458402</v>
      </c>
      <c r="AS172">
        <v>392.52458468019699</v>
      </c>
      <c r="AT172">
        <v>363.75517372325601</v>
      </c>
      <c r="AU172">
        <v>361.043545559542</v>
      </c>
      <c r="AV172">
        <v>372.53124936140301</v>
      </c>
      <c r="AW172">
        <v>383.09418875392601</v>
      </c>
      <c r="AX172">
        <v>385.46083009705802</v>
      </c>
      <c r="AY172">
        <v>392.759998934441</v>
      </c>
      <c r="AZ172">
        <v>418.58821857165202</v>
      </c>
      <c r="BA172">
        <v>437.89547614495501</v>
      </c>
      <c r="BB172">
        <v>460.92468272226</v>
      </c>
      <c r="BC172">
        <v>478.668589704525</v>
      </c>
      <c r="BD172">
        <v>487.73068185142898</v>
      </c>
      <c r="BE172">
        <v>482.92378120791199</v>
      </c>
      <c r="BF172">
        <v>493.81836948274798</v>
      </c>
      <c r="BG172">
        <v>507.53797499390799</v>
      </c>
      <c r="BH172">
        <v>507.54840501631799</v>
      </c>
      <c r="BI172">
        <v>506.24966133738297</v>
      </c>
      <c r="BJ172">
        <v>512.64561227070101</v>
      </c>
      <c r="BK172">
        <v>516.754055180455</v>
      </c>
      <c r="BM172">
        <f t="shared" si="21"/>
        <v>0.95003694217178269</v>
      </c>
      <c r="BN172">
        <f t="shared" si="22"/>
        <v>0.96293070536920322</v>
      </c>
      <c r="BO172">
        <f t="shared" si="23"/>
        <v>0.98141988502239763</v>
      </c>
      <c r="BP172">
        <f t="shared" si="24"/>
        <v>1.0099537459751802</v>
      </c>
      <c r="BQ172">
        <f t="shared" si="25"/>
        <v>0.977938066001377</v>
      </c>
      <c r="BR172">
        <f t="shared" si="26"/>
        <v>0.97296831727453559</v>
      </c>
      <c r="BS172">
        <f t="shared" si="27"/>
        <v>0.99997945019173162</v>
      </c>
      <c r="BT172">
        <f t="shared" si="28"/>
        <v>1.0025654213288835</v>
      </c>
      <c r="BU172">
        <f t="shared" si="29"/>
        <v>0.98752364054187858</v>
      </c>
      <c r="BV172">
        <f t="shared" si="30"/>
        <v>0.99204951975012701</v>
      </c>
    </row>
    <row r="173" spans="1:74" x14ac:dyDescent="0.25">
      <c r="A173" t="s">
        <v>419</v>
      </c>
      <c r="B173" t="s">
        <v>420</v>
      </c>
      <c r="C173" t="s">
        <v>85</v>
      </c>
      <c r="D173" t="s">
        <v>86</v>
      </c>
      <c r="E173">
        <v>1353.9716157104999</v>
      </c>
      <c r="F173">
        <v>1411.59329664078</v>
      </c>
      <c r="G173">
        <v>1454.7892380248099</v>
      </c>
      <c r="H173">
        <v>1512.57817469974</v>
      </c>
      <c r="I173">
        <v>1545.40759372292</v>
      </c>
      <c r="J173">
        <v>1616.5299967293199</v>
      </c>
      <c r="K173">
        <v>1695.97499606104</v>
      </c>
      <c r="L173">
        <v>1716.46529040161</v>
      </c>
      <c r="M173">
        <v>1808.11203225545</v>
      </c>
      <c r="N173">
        <v>1851.3042675311401</v>
      </c>
      <c r="O173">
        <v>1915.87155010324</v>
      </c>
      <c r="P173">
        <v>2058.8991982133398</v>
      </c>
      <c r="Q173">
        <v>2200.1216900368099</v>
      </c>
      <c r="R173">
        <v>2400.6690336581701</v>
      </c>
      <c r="S173">
        <v>2539.3744283946498</v>
      </c>
      <c r="T173">
        <v>2498.4537185423301</v>
      </c>
      <c r="U173">
        <v>2718.8439629283298</v>
      </c>
      <c r="V173">
        <v>2855.9693581004199</v>
      </c>
      <c r="W173">
        <v>2968.8181104302898</v>
      </c>
      <c r="X173">
        <v>3165.0497712545398</v>
      </c>
      <c r="Y173">
        <v>3317.2726780568801</v>
      </c>
      <c r="Z173">
        <v>3463.2340573773099</v>
      </c>
      <c r="AA173">
        <v>3583.5769016469899</v>
      </c>
      <c r="AB173">
        <v>3718.16225397568</v>
      </c>
      <c r="AC173">
        <v>3908.4178507575698</v>
      </c>
      <c r="AD173">
        <v>3767.5076724413302</v>
      </c>
      <c r="AE173">
        <v>3708.4991853435599</v>
      </c>
      <c r="AF173">
        <v>3788.11691026175</v>
      </c>
      <c r="AG173">
        <v>4042.1299029249099</v>
      </c>
      <c r="AH173">
        <v>4280.9528589011497</v>
      </c>
      <c r="AI173">
        <v>4536.96683571009</v>
      </c>
      <c r="AJ173">
        <v>4838.5139746448804</v>
      </c>
      <c r="AK173">
        <v>5134.5894512454497</v>
      </c>
      <c r="AL173">
        <v>5503.0011499208304</v>
      </c>
      <c r="AM173">
        <v>5861.7477787841199</v>
      </c>
      <c r="AN173">
        <v>6277.6109665854001</v>
      </c>
      <c r="AO173">
        <v>6731.4029655410304</v>
      </c>
      <c r="AP173">
        <v>7041.67093870596</v>
      </c>
      <c r="AQ173">
        <v>6360.65557042613</v>
      </c>
      <c r="AR173">
        <v>6588.1967189629804</v>
      </c>
      <c r="AS173">
        <v>7007.0415038168503</v>
      </c>
      <c r="AT173">
        <v>6890.3641479593098</v>
      </c>
      <c r="AU173">
        <v>7112.0555947170296</v>
      </c>
      <c r="AV173">
        <v>7374.3430492442903</v>
      </c>
      <c r="AW173">
        <v>7720.8304285201602</v>
      </c>
      <c r="AX173">
        <v>7974.2508526778602</v>
      </c>
      <c r="AY173">
        <v>8255.2860438745993</v>
      </c>
      <c r="AZ173">
        <v>8605.0175166558092</v>
      </c>
      <c r="BA173">
        <v>8850.0092214809301</v>
      </c>
      <c r="BB173">
        <v>8559.2344996317006</v>
      </c>
      <c r="BC173">
        <v>9040.5662511717201</v>
      </c>
      <c r="BD173">
        <v>9372.0075387980705</v>
      </c>
      <c r="BE173">
        <v>9743.1047972527194</v>
      </c>
      <c r="BF173">
        <v>10061.715436643701</v>
      </c>
      <c r="BG173">
        <v>10524.0707387984</v>
      </c>
      <c r="BH173">
        <v>10912.1513483495</v>
      </c>
      <c r="BI173">
        <v>11219.629855113901</v>
      </c>
      <c r="BJ173">
        <v>11720.7386318685</v>
      </c>
      <c r="BK173">
        <v>12109.488547039</v>
      </c>
      <c r="BM173">
        <f t="shared" si="21"/>
        <v>1.0339720476009555</v>
      </c>
      <c r="BN173">
        <f t="shared" si="22"/>
        <v>0.94675867217082388</v>
      </c>
      <c r="BO173">
        <f t="shared" si="23"/>
        <v>0.96463497428333733</v>
      </c>
      <c r="BP173">
        <f t="shared" si="24"/>
        <v>0.9619118067415956</v>
      </c>
      <c r="BQ173">
        <f t="shared" si="25"/>
        <v>0.96833436192891764</v>
      </c>
      <c r="BR173">
        <f t="shared" si="26"/>
        <v>0.9560668762468344</v>
      </c>
      <c r="BS173">
        <f t="shared" si="27"/>
        <v>0.9644359212805641</v>
      </c>
      <c r="BT173">
        <f t="shared" si="28"/>
        <v>0.97259459440863349</v>
      </c>
      <c r="BU173">
        <f t="shared" si="29"/>
        <v>0.9572459729293773</v>
      </c>
      <c r="BV173">
        <f t="shared" si="30"/>
        <v>0.96789708222106896</v>
      </c>
    </row>
    <row r="174" spans="1:74" x14ac:dyDescent="0.25">
      <c r="A174" t="s">
        <v>421</v>
      </c>
      <c r="B174" t="s">
        <v>422</v>
      </c>
      <c r="C174" t="s">
        <v>85</v>
      </c>
      <c r="D174" t="s">
        <v>86</v>
      </c>
      <c r="E174">
        <v>17563.195876885002</v>
      </c>
      <c r="F174">
        <v>17679.912809916699</v>
      </c>
      <c r="G174">
        <v>18482.739875337698</v>
      </c>
      <c r="H174">
        <v>19025.814353919999</v>
      </c>
      <c r="I174">
        <v>19858.591292647499</v>
      </c>
      <c r="J174">
        <v>20860.479262873399</v>
      </c>
      <c r="K174">
        <v>21949.161084552699</v>
      </c>
      <c r="L174">
        <v>22248.870112591401</v>
      </c>
      <c r="M174">
        <v>23081.8735501624</v>
      </c>
      <c r="N174">
        <v>23604.159578962899</v>
      </c>
      <c r="O174">
        <v>23361.622375127099</v>
      </c>
      <c r="P174">
        <v>23805.497705563001</v>
      </c>
      <c r="Q174">
        <v>24794.136640713099</v>
      </c>
      <c r="R174">
        <v>25967.565944517599</v>
      </c>
      <c r="S174">
        <v>25680.7125989325</v>
      </c>
      <c r="T174">
        <v>25410.020602190099</v>
      </c>
      <c r="U174">
        <v>26530.096209684401</v>
      </c>
      <c r="V174">
        <v>27441.493057252199</v>
      </c>
      <c r="W174">
        <v>28603.1516759039</v>
      </c>
      <c r="X174">
        <v>29204.1805535983</v>
      </c>
      <c r="Y174">
        <v>28915.997469966998</v>
      </c>
      <c r="Z174">
        <v>29381.897303737402</v>
      </c>
      <c r="AA174">
        <v>28527.776153683699</v>
      </c>
      <c r="AB174">
        <v>29501.581250346</v>
      </c>
      <c r="AC174">
        <v>31319.746951572</v>
      </c>
      <c r="AD174">
        <v>32354.504636336202</v>
      </c>
      <c r="AE174">
        <v>33120.894598751598</v>
      </c>
      <c r="AF174">
        <v>33968.450791593903</v>
      </c>
      <c r="AG174">
        <v>35062.1644448753</v>
      </c>
      <c r="AH174">
        <v>35928.575846296299</v>
      </c>
      <c r="AI174">
        <v>36118.297808851203</v>
      </c>
      <c r="AJ174">
        <v>35532.005288692897</v>
      </c>
      <c r="AK174">
        <v>36192.734080654103</v>
      </c>
      <c r="AL174">
        <v>36706.800463684798</v>
      </c>
      <c r="AM174">
        <v>37741.145080105503</v>
      </c>
      <c r="AN174">
        <v>38301.944377528504</v>
      </c>
      <c r="AO174">
        <v>39212.215025693004</v>
      </c>
      <c r="AP174">
        <v>40468.202776929502</v>
      </c>
      <c r="AQ174">
        <v>41782.6220254898</v>
      </c>
      <c r="AR174">
        <v>43299.101857424001</v>
      </c>
      <c r="AS174">
        <v>44639.100311625698</v>
      </c>
      <c r="AT174">
        <v>44670.303979353899</v>
      </c>
      <c r="AU174">
        <v>45075.360795752596</v>
      </c>
      <c r="AV174">
        <v>45920.142184556898</v>
      </c>
      <c r="AW174">
        <v>47193.489982181702</v>
      </c>
      <c r="AX174">
        <v>48387.868314041501</v>
      </c>
      <c r="AY174">
        <v>49279.333448379497</v>
      </c>
      <c r="AZ174">
        <v>49736.641187904301</v>
      </c>
      <c r="BA174">
        <v>49248.664229142603</v>
      </c>
      <c r="BB174">
        <v>47547.9343015536</v>
      </c>
      <c r="BC174">
        <v>48373.700372068299</v>
      </c>
      <c r="BD174">
        <v>48829.864250589999</v>
      </c>
      <c r="BE174">
        <v>49521.268911534004</v>
      </c>
      <c r="BF174">
        <v>50089.340733194003</v>
      </c>
      <c r="BG174">
        <v>50948.344627201397</v>
      </c>
      <c r="BH174">
        <v>51920.302261844197</v>
      </c>
      <c r="BI174">
        <v>52309.277020485599</v>
      </c>
      <c r="BJ174">
        <v>53137.119427396698</v>
      </c>
      <c r="BK174">
        <v>54224.122774470503</v>
      </c>
      <c r="BM174">
        <f t="shared" si="21"/>
        <v>1.0357687447955743</v>
      </c>
      <c r="BN174">
        <f t="shared" si="22"/>
        <v>0.9829294417387282</v>
      </c>
      <c r="BO174">
        <f t="shared" si="23"/>
        <v>0.99065809652509551</v>
      </c>
      <c r="BP174">
        <f t="shared" si="24"/>
        <v>0.98603822809590869</v>
      </c>
      <c r="BQ174">
        <f t="shared" si="25"/>
        <v>0.98865882813898687</v>
      </c>
      <c r="BR174">
        <f t="shared" si="26"/>
        <v>0.98313970943918028</v>
      </c>
      <c r="BS174">
        <f t="shared" si="27"/>
        <v>0.98127981555767863</v>
      </c>
      <c r="BT174">
        <f t="shared" si="28"/>
        <v>0.99256394313213181</v>
      </c>
      <c r="BU174">
        <f t="shared" si="29"/>
        <v>0.98442063823120463</v>
      </c>
      <c r="BV174">
        <f t="shared" si="30"/>
        <v>0.97995350977654572</v>
      </c>
    </row>
    <row r="175" spans="1:74" x14ac:dyDescent="0.25">
      <c r="A175" t="s">
        <v>423</v>
      </c>
      <c r="B175" t="s">
        <v>424</v>
      </c>
      <c r="C175" t="s">
        <v>85</v>
      </c>
      <c r="D175" t="s">
        <v>86</v>
      </c>
      <c r="Y175">
        <v>4221.2864311250496</v>
      </c>
      <c r="Z175">
        <v>4170.75820819822</v>
      </c>
      <c r="AA175">
        <v>4063.3245829694702</v>
      </c>
      <c r="AB175">
        <v>3895.71530557187</v>
      </c>
      <c r="AC175">
        <v>3784.0077138891702</v>
      </c>
      <c r="AD175">
        <v>3687.7641921382901</v>
      </c>
      <c r="AE175">
        <v>3733.3849188100799</v>
      </c>
      <c r="AF175">
        <v>3725.2472889014998</v>
      </c>
      <c r="AG175">
        <v>3615.77723645281</v>
      </c>
      <c r="AH175">
        <v>3551.5177209223398</v>
      </c>
      <c r="AI175">
        <v>3505.6225252274198</v>
      </c>
      <c r="AJ175">
        <v>3680.1986014694498</v>
      </c>
      <c r="AK175">
        <v>3839.2802360123401</v>
      </c>
      <c r="AL175">
        <v>3685.9561354726002</v>
      </c>
      <c r="AM175">
        <v>3663.2182311960801</v>
      </c>
      <c r="AN175">
        <v>3721.7768911386502</v>
      </c>
      <c r="AO175">
        <v>3758.5553779386501</v>
      </c>
      <c r="AP175">
        <v>3837.2272824935599</v>
      </c>
      <c r="AQ175">
        <v>3886.6101427175699</v>
      </c>
      <c r="AR175">
        <v>3944.17301312992</v>
      </c>
      <c r="AS175">
        <v>4012.0536039011699</v>
      </c>
      <c r="AT175">
        <v>3994.5375864247799</v>
      </c>
      <c r="AU175">
        <v>4122.8584354868999</v>
      </c>
      <c r="AV175">
        <v>4234.5499361851198</v>
      </c>
      <c r="AW175">
        <v>4682.7689539472603</v>
      </c>
      <c r="AX175">
        <v>4725.4743689193701</v>
      </c>
      <c r="AY175">
        <v>4975.0231209714302</v>
      </c>
      <c r="AZ175">
        <v>5150.4244942417399</v>
      </c>
      <c r="BA175">
        <v>5191.4809337657698</v>
      </c>
      <c r="BB175">
        <v>5112.64456564176</v>
      </c>
      <c r="BC175">
        <v>5324.6170395396002</v>
      </c>
      <c r="BD175">
        <v>5497.56650859614</v>
      </c>
      <c r="BE175">
        <v>5675.6158874889898</v>
      </c>
      <c r="BF175">
        <v>5890.35311643777</v>
      </c>
      <c r="BG175">
        <v>6154.4888863255001</v>
      </c>
      <c r="BH175">
        <v>6412.0988264630596</v>
      </c>
      <c r="BI175">
        <v>6365.49983367808</v>
      </c>
      <c r="BJ175">
        <v>6193.2163941485196</v>
      </c>
      <c r="BK175">
        <v>6073.1943755402399</v>
      </c>
      <c r="BM175">
        <f t="shared" si="21"/>
        <v>1.0154198804770842</v>
      </c>
      <c r="BN175">
        <f t="shared" si="22"/>
        <v>0.96019009962148028</v>
      </c>
      <c r="BO175">
        <f t="shared" si="23"/>
        <v>0.96854072273866787</v>
      </c>
      <c r="BP175">
        <f t="shared" si="24"/>
        <v>0.96862906468259558</v>
      </c>
      <c r="BQ175">
        <f t="shared" si="25"/>
        <v>0.96354425198218951</v>
      </c>
      <c r="BR175">
        <f t="shared" si="26"/>
        <v>0.95708241987817921</v>
      </c>
      <c r="BS175">
        <f t="shared" si="27"/>
        <v>0.9598243964870925</v>
      </c>
      <c r="BT175">
        <f t="shared" si="28"/>
        <v>1.007320555180669</v>
      </c>
      <c r="BU175">
        <f t="shared" si="29"/>
        <v>1.0278180881411374</v>
      </c>
      <c r="BV175">
        <f t="shared" si="30"/>
        <v>1.019762584759623</v>
      </c>
    </row>
    <row r="176" spans="1:74" x14ac:dyDescent="0.25">
      <c r="A176" t="s">
        <v>425</v>
      </c>
      <c r="B176" t="s">
        <v>426</v>
      </c>
      <c r="C176" t="s">
        <v>85</v>
      </c>
      <c r="D176" t="s">
        <v>86</v>
      </c>
      <c r="BM176" t="e">
        <f t="shared" si="21"/>
        <v>#DIV/0!</v>
      </c>
      <c r="BN176" t="e">
        <f t="shared" si="22"/>
        <v>#DIV/0!</v>
      </c>
      <c r="BO176" t="e">
        <f t="shared" si="23"/>
        <v>#DIV/0!</v>
      </c>
      <c r="BP176" t="e">
        <f t="shared" si="24"/>
        <v>#DIV/0!</v>
      </c>
      <c r="BQ176" t="e">
        <f t="shared" si="25"/>
        <v>#DIV/0!</v>
      </c>
      <c r="BR176" t="e">
        <f t="shared" si="26"/>
        <v>#DIV/0!</v>
      </c>
      <c r="BS176" t="e">
        <f t="shared" si="27"/>
        <v>#DIV/0!</v>
      </c>
      <c r="BT176" t="e">
        <f t="shared" si="28"/>
        <v>#DIV/0!</v>
      </c>
      <c r="BU176" t="e">
        <f t="shared" si="29"/>
        <v>#DIV/0!</v>
      </c>
      <c r="BV176" t="e">
        <f t="shared" si="30"/>
        <v>#DIV/0!</v>
      </c>
    </row>
    <row r="177" spans="1:74" x14ac:dyDescent="0.25">
      <c r="A177" t="s">
        <v>427</v>
      </c>
      <c r="B177" t="s">
        <v>428</v>
      </c>
      <c r="C177" t="s">
        <v>85</v>
      </c>
      <c r="D177" t="s">
        <v>86</v>
      </c>
      <c r="E177">
        <v>612.29146743562603</v>
      </c>
      <c r="F177">
        <v>622.21516416063002</v>
      </c>
      <c r="G177">
        <v>666.68432806421004</v>
      </c>
      <c r="H177">
        <v>708.65541349748901</v>
      </c>
      <c r="I177">
        <v>689.27820682691402</v>
      </c>
      <c r="J177">
        <v>716.01571554476004</v>
      </c>
      <c r="K177">
        <v>693.11697636854797</v>
      </c>
      <c r="L177">
        <v>674.44029325176996</v>
      </c>
      <c r="M177">
        <v>658.07871309369602</v>
      </c>
      <c r="N177">
        <v>604.67581328487995</v>
      </c>
      <c r="O177">
        <v>605.92349733332799</v>
      </c>
      <c r="P177">
        <v>622.75430528096103</v>
      </c>
      <c r="Q177">
        <v>574.45003293584796</v>
      </c>
      <c r="R177">
        <v>463.501920891206</v>
      </c>
      <c r="S177">
        <v>490.30799060323602</v>
      </c>
      <c r="T177">
        <v>463.36275505214297</v>
      </c>
      <c r="U177">
        <v>453.37655187246202</v>
      </c>
      <c r="V177">
        <v>474.693077921552</v>
      </c>
      <c r="W177">
        <v>523.257241311999</v>
      </c>
      <c r="X177">
        <v>544.64914700496797</v>
      </c>
      <c r="Y177">
        <v>517.35380671231098</v>
      </c>
      <c r="Z177">
        <v>505.75114395040902</v>
      </c>
      <c r="AA177">
        <v>499.39092732415497</v>
      </c>
      <c r="AB177">
        <v>462.17778031335803</v>
      </c>
      <c r="AC177">
        <v>373.506524949187</v>
      </c>
      <c r="AD177">
        <v>390.90804737479499</v>
      </c>
      <c r="AE177">
        <v>403.92058817967802</v>
      </c>
      <c r="AF177">
        <v>392.63605216898401</v>
      </c>
      <c r="AG177">
        <v>407.51992797751598</v>
      </c>
      <c r="AH177">
        <v>399.07044200897502</v>
      </c>
      <c r="AI177">
        <v>381.85430152979302</v>
      </c>
      <c r="AJ177">
        <v>379.03755366019197</v>
      </c>
      <c r="AK177">
        <v>342.83772892114098</v>
      </c>
      <c r="AL177">
        <v>336.28505881493101</v>
      </c>
      <c r="AM177">
        <v>338.00129620725397</v>
      </c>
      <c r="AN177">
        <v>335.042639709296</v>
      </c>
      <c r="AO177">
        <v>334.63935086319799</v>
      </c>
      <c r="AP177">
        <v>331.97682532318902</v>
      </c>
      <c r="AQ177">
        <v>353.80124808711003</v>
      </c>
      <c r="AR177">
        <v>339.42309648112098</v>
      </c>
      <c r="AS177">
        <v>322.77785789513399</v>
      </c>
      <c r="AT177">
        <v>333.358918780843</v>
      </c>
      <c r="AU177">
        <v>331.00215209035798</v>
      </c>
      <c r="AV177">
        <v>335.92395982196803</v>
      </c>
      <c r="AW177">
        <v>324.01621570254201</v>
      </c>
      <c r="AX177">
        <v>326.20689405831803</v>
      </c>
      <c r="AY177">
        <v>332.45048204692802</v>
      </c>
      <c r="AZ177">
        <v>330.26866110038702</v>
      </c>
      <c r="BA177">
        <v>348.51318301215599</v>
      </c>
      <c r="BB177">
        <v>333.09463917334398</v>
      </c>
      <c r="BC177">
        <v>347.34304065460401</v>
      </c>
      <c r="BD177">
        <v>341.76475504995199</v>
      </c>
      <c r="BE177">
        <v>367.64676161074402</v>
      </c>
      <c r="BF177">
        <v>372.18586684061898</v>
      </c>
      <c r="BG177">
        <v>384.90065616625998</v>
      </c>
      <c r="BH177">
        <v>386.304532569044</v>
      </c>
      <c r="BI177">
        <v>389.98555910072099</v>
      </c>
      <c r="BJ177">
        <v>393.66209961108598</v>
      </c>
      <c r="BK177">
        <v>398.52004279536402</v>
      </c>
      <c r="BM177">
        <f t="shared" si="21"/>
        <v>1.0462887780994521</v>
      </c>
      <c r="BN177">
        <f t="shared" si="22"/>
        <v>0.95897887732425147</v>
      </c>
      <c r="BO177">
        <f t="shared" si="23"/>
        <v>1.0163220037239846</v>
      </c>
      <c r="BP177">
        <f t="shared" si="24"/>
        <v>0.92960088524267948</v>
      </c>
      <c r="BQ177">
        <f t="shared" si="25"/>
        <v>0.98780419775633566</v>
      </c>
      <c r="BR177">
        <f t="shared" si="26"/>
        <v>0.96696604923388652</v>
      </c>
      <c r="BS177">
        <f t="shared" si="27"/>
        <v>0.99636588161819428</v>
      </c>
      <c r="BT177">
        <f t="shared" si="28"/>
        <v>0.99056112092928472</v>
      </c>
      <c r="BU177">
        <f t="shared" si="29"/>
        <v>0.99066066935578212</v>
      </c>
      <c r="BV177">
        <f t="shared" si="30"/>
        <v>0.98781004049331456</v>
      </c>
    </row>
    <row r="178" spans="1:74" x14ac:dyDescent="0.25">
      <c r="A178" t="s">
        <v>429</v>
      </c>
      <c r="B178" t="s">
        <v>430</v>
      </c>
      <c r="C178" t="s">
        <v>85</v>
      </c>
      <c r="D178" t="s">
        <v>86</v>
      </c>
      <c r="E178">
        <v>1367.58233774885</v>
      </c>
      <c r="F178">
        <v>1342.6871546980799</v>
      </c>
      <c r="G178">
        <v>1369.0592397466601</v>
      </c>
      <c r="H178">
        <v>1455.4616726571601</v>
      </c>
      <c r="I178">
        <v>1495.32974584457</v>
      </c>
      <c r="J178">
        <v>1535.1752054544199</v>
      </c>
      <c r="K178">
        <v>1438.63858524583</v>
      </c>
      <c r="L178">
        <v>1186.10899241381</v>
      </c>
      <c r="M178">
        <v>1145.8218100005099</v>
      </c>
      <c r="N178">
        <v>1391.58910882491</v>
      </c>
      <c r="O178">
        <v>1700.27533582349</v>
      </c>
      <c r="P178">
        <v>1897.7798789298899</v>
      </c>
      <c r="Q178">
        <v>1915.8563559259301</v>
      </c>
      <c r="R178">
        <v>1970.50997757245</v>
      </c>
      <c r="S178">
        <v>2134.9389787442001</v>
      </c>
      <c r="T178">
        <v>1969.1463507582</v>
      </c>
      <c r="U178">
        <v>2086.3943388950402</v>
      </c>
      <c r="V178">
        <v>2146.8492304357301</v>
      </c>
      <c r="W178">
        <v>1962.6820065122199</v>
      </c>
      <c r="X178">
        <v>2034.00339218575</v>
      </c>
      <c r="Y178">
        <v>2059.9912782289898</v>
      </c>
      <c r="Z178">
        <v>1741.7150283728499</v>
      </c>
      <c r="AA178">
        <v>1581.5622660413501</v>
      </c>
      <c r="AB178">
        <v>1373.5371693538</v>
      </c>
      <c r="AC178">
        <v>1324.2967467306901</v>
      </c>
      <c r="AD178">
        <v>1367.1187473265099</v>
      </c>
      <c r="AE178">
        <v>1332.80486664201</v>
      </c>
      <c r="AF178">
        <v>1339.81340287427</v>
      </c>
      <c r="AG178">
        <v>1400.7340237062799</v>
      </c>
      <c r="AH178">
        <v>1390.8049485675799</v>
      </c>
      <c r="AI178">
        <v>1515.01325682009</v>
      </c>
      <c r="AJ178">
        <v>1482.2212631659299</v>
      </c>
      <c r="AK178">
        <v>1512.2484354155999</v>
      </c>
      <c r="AL178">
        <v>1444.84634164514</v>
      </c>
      <c r="AM178">
        <v>1383.6886609657399</v>
      </c>
      <c r="AN178">
        <v>1348.68065148815</v>
      </c>
      <c r="AO178">
        <v>1370.7259299611401</v>
      </c>
      <c r="AP178">
        <v>1376.30249891526</v>
      </c>
      <c r="AQ178">
        <v>1377.08974014666</v>
      </c>
      <c r="AR178">
        <v>1350.98383437182</v>
      </c>
      <c r="AS178">
        <v>1383.6660514672701</v>
      </c>
      <c r="AT178">
        <v>1429.1965267773301</v>
      </c>
      <c r="AU178">
        <v>1607.23826655415</v>
      </c>
      <c r="AV178">
        <v>1682.0999892161301</v>
      </c>
      <c r="AW178">
        <v>1791.26154475003</v>
      </c>
      <c r="AX178">
        <v>1857.9255639053499</v>
      </c>
      <c r="AY178">
        <v>1919.7242034164899</v>
      </c>
      <c r="AZ178">
        <v>1993.09741067712</v>
      </c>
      <c r="BA178">
        <v>2072.2734856212301</v>
      </c>
      <c r="BB178">
        <v>2179.9894158980501</v>
      </c>
      <c r="BC178">
        <v>2292.4451561908199</v>
      </c>
      <c r="BD178">
        <v>2350.3368242726001</v>
      </c>
      <c r="BE178">
        <v>2384.95417065007</v>
      </c>
      <c r="BF178">
        <v>2476.8638782050898</v>
      </c>
      <c r="BG178">
        <v>2563.89996945741</v>
      </c>
      <c r="BH178">
        <v>2563.1488639709301</v>
      </c>
      <c r="BI178">
        <v>2456.3061881428998</v>
      </c>
      <c r="BJ178">
        <v>2412.3671251187602</v>
      </c>
      <c r="BK178">
        <v>2396.3109141544201</v>
      </c>
      <c r="BM178">
        <f t="shared" si="21"/>
        <v>0.95058878291276183</v>
      </c>
      <c r="BN178">
        <f t="shared" si="22"/>
        <v>0.95094506841785087</v>
      </c>
      <c r="BO178">
        <f t="shared" si="23"/>
        <v>0.97536877800495814</v>
      </c>
      <c r="BP178">
        <f t="shared" si="24"/>
        <v>0.98548511044636378</v>
      </c>
      <c r="BQ178">
        <f t="shared" si="25"/>
        <v>0.96289270946063288</v>
      </c>
      <c r="BR178">
        <f t="shared" si="26"/>
        <v>0.96605324221336941</v>
      </c>
      <c r="BS178">
        <f t="shared" si="27"/>
        <v>1.0002930401339687</v>
      </c>
      <c r="BT178">
        <f t="shared" si="28"/>
        <v>1.0434972953875954</v>
      </c>
      <c r="BU178">
        <f t="shared" si="29"/>
        <v>1.0182140863082672</v>
      </c>
      <c r="BV178">
        <f t="shared" si="30"/>
        <v>1.0067003871949587</v>
      </c>
    </row>
    <row r="179" spans="1:74" x14ac:dyDescent="0.25">
      <c r="A179" t="s">
        <v>431</v>
      </c>
      <c r="B179" t="s">
        <v>432</v>
      </c>
      <c r="C179" t="s">
        <v>85</v>
      </c>
      <c r="D179" t="s">
        <v>86</v>
      </c>
      <c r="E179">
        <v>1505.6361517724899</v>
      </c>
      <c r="F179">
        <v>1568.41617630374</v>
      </c>
      <c r="G179">
        <v>1686.10851398007</v>
      </c>
      <c r="H179">
        <v>1812.82761415711</v>
      </c>
      <c r="I179">
        <v>1964.10079365247</v>
      </c>
      <c r="J179">
        <v>2086.8064133909102</v>
      </c>
      <c r="K179">
        <v>2091.3922299717601</v>
      </c>
      <c r="L179">
        <v>2170.6453047243799</v>
      </c>
      <c r="M179">
        <v>2134.3984405389301</v>
      </c>
      <c r="N179">
        <v>2199.8715415739298</v>
      </c>
      <c r="O179">
        <v>2162.7285953688902</v>
      </c>
      <c r="P179">
        <v>2166.8263154829701</v>
      </c>
      <c r="Q179">
        <v>2147.9803369625101</v>
      </c>
      <c r="R179">
        <v>2216.5152157064199</v>
      </c>
      <c r="S179">
        <v>2454.1612319536998</v>
      </c>
      <c r="T179">
        <v>2375.8090095012199</v>
      </c>
      <c r="U179">
        <v>2423.49547670832</v>
      </c>
      <c r="V179">
        <v>2546.67831187106</v>
      </c>
      <c r="W179">
        <v>2276.6065242269401</v>
      </c>
      <c r="X179">
        <v>1624.41959478746</v>
      </c>
      <c r="Y179">
        <v>1650.3593411925599</v>
      </c>
      <c r="Z179">
        <v>1689.90652161188</v>
      </c>
      <c r="AA179">
        <v>1630.03367376755</v>
      </c>
      <c r="AB179">
        <v>1659.79184952491</v>
      </c>
      <c r="AC179">
        <v>1591.9705637161101</v>
      </c>
      <c r="AD179">
        <v>1489.62913359965</v>
      </c>
      <c r="AE179">
        <v>1440.2315500126299</v>
      </c>
      <c r="AF179">
        <v>1398.4039305384099</v>
      </c>
      <c r="AG179">
        <v>1197.9954267016999</v>
      </c>
      <c r="AH179">
        <v>1151.96587189089</v>
      </c>
      <c r="AI179">
        <v>1126.4007015924799</v>
      </c>
      <c r="AJ179">
        <v>1099.4695199165899</v>
      </c>
      <c r="AK179">
        <v>1079.2016516385499</v>
      </c>
      <c r="AL179">
        <v>1051.3576886584999</v>
      </c>
      <c r="AM179">
        <v>1063.45022934547</v>
      </c>
      <c r="AN179">
        <v>1103.7612621855001</v>
      </c>
      <c r="AO179">
        <v>1151.65742776004</v>
      </c>
      <c r="AP179">
        <v>1175.9896515689099</v>
      </c>
      <c r="AQ179">
        <v>1199.02772557407</v>
      </c>
      <c r="AR179">
        <v>1262.7187890202799</v>
      </c>
      <c r="AS179">
        <v>1294.2163793198199</v>
      </c>
      <c r="AT179">
        <v>1312.8372062769899</v>
      </c>
      <c r="AU179">
        <v>1303.9909941625299</v>
      </c>
      <c r="AV179">
        <v>1318.4733782158701</v>
      </c>
      <c r="AW179">
        <v>1369.6669732032001</v>
      </c>
      <c r="AX179">
        <v>1408.9518568516601</v>
      </c>
      <c r="AY179">
        <v>1447.47231747352</v>
      </c>
      <c r="AZ179">
        <v>1500.1934582569299</v>
      </c>
      <c r="BA179">
        <v>1530.5501322555599</v>
      </c>
      <c r="BB179">
        <v>1460.0357760399399</v>
      </c>
      <c r="BC179">
        <v>1503.8675441757</v>
      </c>
      <c r="BD179">
        <v>1577.4716986221599</v>
      </c>
      <c r="BE179">
        <v>1657.62575880385</v>
      </c>
      <c r="BF179">
        <v>1716.36745322664</v>
      </c>
      <c r="BG179">
        <v>1774.9990024496301</v>
      </c>
      <c r="BH179">
        <v>1835.9990004916899</v>
      </c>
      <c r="BI179">
        <v>1895.19204249272</v>
      </c>
      <c r="BJ179">
        <v>1958.67121319692</v>
      </c>
      <c r="BK179">
        <v>1860.4317085883199</v>
      </c>
      <c r="BM179">
        <f t="shared" si="21"/>
        <v>1.0482963207976153</v>
      </c>
      <c r="BN179">
        <f t="shared" si="22"/>
        <v>0.97085397028114928</v>
      </c>
      <c r="BO179">
        <f t="shared" si="23"/>
        <v>0.9533404279070431</v>
      </c>
      <c r="BP179">
        <f t="shared" si="24"/>
        <v>0.95164526144940609</v>
      </c>
      <c r="BQ179">
        <f t="shared" si="25"/>
        <v>0.96577557194273278</v>
      </c>
      <c r="BR179">
        <f t="shared" si="26"/>
        <v>0.96696812271890054</v>
      </c>
      <c r="BS179">
        <f t="shared" si="27"/>
        <v>0.96677558210776604</v>
      </c>
      <c r="BT179">
        <f t="shared" si="28"/>
        <v>0.96876673145842551</v>
      </c>
      <c r="BU179">
        <f t="shared" si="29"/>
        <v>0.96759069604102155</v>
      </c>
      <c r="BV179">
        <f t="shared" si="30"/>
        <v>1.0528046819214576</v>
      </c>
    </row>
    <row r="180" spans="1:74" x14ac:dyDescent="0.25">
      <c r="A180" t="s">
        <v>433</v>
      </c>
      <c r="B180" t="s">
        <v>434</v>
      </c>
      <c r="C180" t="s">
        <v>85</v>
      </c>
      <c r="D180" t="s">
        <v>86</v>
      </c>
      <c r="E180">
        <v>16354.5400310888</v>
      </c>
      <c r="F180">
        <v>16188.541846777</v>
      </c>
      <c r="G180">
        <v>17051.769433058402</v>
      </c>
      <c r="H180">
        <v>17433.154651688401</v>
      </c>
      <c r="I180">
        <v>18624.896988737899</v>
      </c>
      <c r="J180">
        <v>19958.808761292501</v>
      </c>
      <c r="K180">
        <v>20240.002507695699</v>
      </c>
      <c r="L180">
        <v>21068.582488382301</v>
      </c>
      <c r="M180">
        <v>22188.729832729201</v>
      </c>
      <c r="N180">
        <v>23343.461730433999</v>
      </c>
      <c r="O180">
        <v>24519.609201034698</v>
      </c>
      <c r="P180">
        <v>25275.7592323319</v>
      </c>
      <c r="Q180">
        <v>25905.692643338502</v>
      </c>
      <c r="R180">
        <v>27090.994440044</v>
      </c>
      <c r="S180">
        <v>27803.830384869801</v>
      </c>
      <c r="T180">
        <v>27557.650224798701</v>
      </c>
      <c r="U180">
        <v>28560.623149994099</v>
      </c>
      <c r="V180">
        <v>29106.883946552301</v>
      </c>
      <c r="W180">
        <v>29708.329086545498</v>
      </c>
      <c r="X180">
        <v>30098.222784973099</v>
      </c>
      <c r="Y180">
        <v>30261.694691406101</v>
      </c>
      <c r="Z180">
        <v>29819.282954219401</v>
      </c>
      <c r="AA180">
        <v>29314.5646739939</v>
      </c>
      <c r="AB180">
        <v>29808.110171326</v>
      </c>
      <c r="AC180">
        <v>30599.039716260599</v>
      </c>
      <c r="AD180">
        <v>31242.517587222301</v>
      </c>
      <c r="AE180">
        <v>31935.517703455898</v>
      </c>
      <c r="AF180">
        <v>32346.3729377007</v>
      </c>
      <c r="AG180">
        <v>33243.998844791997</v>
      </c>
      <c r="AH180">
        <v>34505.797899423902</v>
      </c>
      <c r="AI180">
        <v>35702.554741938198</v>
      </c>
      <c r="AJ180">
        <v>36286.311038252497</v>
      </c>
      <c r="AK180">
        <v>36627.407809836099</v>
      </c>
      <c r="AL180">
        <v>36830.415100325299</v>
      </c>
      <c r="AM180">
        <v>37693.045337608099</v>
      </c>
      <c r="AN180">
        <v>38676.069936799198</v>
      </c>
      <c r="AO180">
        <v>39844.978114572601</v>
      </c>
      <c r="AP180">
        <v>41356.450218219499</v>
      </c>
      <c r="AQ180">
        <v>43019.187506705697</v>
      </c>
      <c r="AR180">
        <v>44885.090734464102</v>
      </c>
      <c r="AS180">
        <v>46435.214500178699</v>
      </c>
      <c r="AT180">
        <v>47158.423541859003</v>
      </c>
      <c r="AU180">
        <v>46960.184724990999</v>
      </c>
      <c r="AV180">
        <v>46811.889306606303</v>
      </c>
      <c r="AW180">
        <v>47575.479255209102</v>
      </c>
      <c r="AX180">
        <v>48437.879567594297</v>
      </c>
      <c r="AY180">
        <v>50033.8834282096</v>
      </c>
      <c r="AZ180">
        <v>51808.7651363365</v>
      </c>
      <c r="BA180">
        <v>52727.5192919213</v>
      </c>
      <c r="BB180">
        <v>50533.506879951397</v>
      </c>
      <c r="BC180">
        <v>50950.034343518098</v>
      </c>
      <c r="BD180">
        <v>51499.595785355101</v>
      </c>
      <c r="BE180">
        <v>50780.702967236197</v>
      </c>
      <c r="BF180">
        <v>50565.302069613099</v>
      </c>
      <c r="BG180">
        <v>51100.839820986002</v>
      </c>
      <c r="BH180">
        <v>51871.576496526701</v>
      </c>
      <c r="BI180">
        <v>52727.1024749442</v>
      </c>
      <c r="BJ180">
        <v>53920.0333461997</v>
      </c>
      <c r="BK180">
        <v>55041.1203916784</v>
      </c>
      <c r="BM180">
        <f t="shared" si="21"/>
        <v>1.0434169830560553</v>
      </c>
      <c r="BN180">
        <f t="shared" si="22"/>
        <v>0.99182478542097996</v>
      </c>
      <c r="BO180">
        <f t="shared" si="23"/>
        <v>0.9893288202857452</v>
      </c>
      <c r="BP180">
        <f t="shared" si="24"/>
        <v>1.0141568110741346</v>
      </c>
      <c r="BQ180">
        <f t="shared" si="25"/>
        <v>1.0042598558459426</v>
      </c>
      <c r="BR180">
        <f t="shared" si="26"/>
        <v>0.98951998140834918</v>
      </c>
      <c r="BS180">
        <f t="shared" si="27"/>
        <v>0.98514144493772415</v>
      </c>
      <c r="BT180">
        <f t="shared" si="28"/>
        <v>0.98377445491483162</v>
      </c>
      <c r="BU180">
        <f t="shared" si="29"/>
        <v>0.97787592482378205</v>
      </c>
      <c r="BV180">
        <f t="shared" si="30"/>
        <v>0.97963182730473275</v>
      </c>
    </row>
    <row r="181" spans="1:74" x14ac:dyDescent="0.25">
      <c r="A181" t="s">
        <v>435</v>
      </c>
      <c r="B181" t="s">
        <v>436</v>
      </c>
      <c r="C181" t="s">
        <v>85</v>
      </c>
      <c r="D181" t="s">
        <v>86</v>
      </c>
      <c r="E181">
        <v>23183.5598319321</v>
      </c>
      <c r="F181">
        <v>24443.005132825201</v>
      </c>
      <c r="G181">
        <v>24929.725377191298</v>
      </c>
      <c r="H181">
        <v>25678.4296773885</v>
      </c>
      <c r="I181">
        <v>26761.903721266001</v>
      </c>
      <c r="J181">
        <v>27958.2592758807</v>
      </c>
      <c r="K181">
        <v>28786.159685193699</v>
      </c>
      <c r="L181">
        <v>30332.240028640299</v>
      </c>
      <c r="M181">
        <v>30758.0681771042</v>
      </c>
      <c r="N181">
        <v>31882.780579350099</v>
      </c>
      <c r="O181">
        <v>32267.079677202299</v>
      </c>
      <c r="P181">
        <v>33859.127245684896</v>
      </c>
      <c r="Q181">
        <v>35392.302064633303</v>
      </c>
      <c r="R181">
        <v>36738.731025898298</v>
      </c>
      <c r="S181">
        <v>37943.884962052201</v>
      </c>
      <c r="T181">
        <v>39603.706546118403</v>
      </c>
      <c r="U181">
        <v>41714.733247473501</v>
      </c>
      <c r="V181">
        <v>43267.074897583698</v>
      </c>
      <c r="W181">
        <v>44770.0210425353</v>
      </c>
      <c r="X181">
        <v>46568.727335767697</v>
      </c>
      <c r="Y181">
        <v>48538.2440171048</v>
      </c>
      <c r="Z181">
        <v>49144.626186646798</v>
      </c>
      <c r="AA181">
        <v>49079.690430318202</v>
      </c>
      <c r="AB181">
        <v>50860.855160908002</v>
      </c>
      <c r="AC181">
        <v>53787.177309229097</v>
      </c>
      <c r="AD181">
        <v>56604.382253573</v>
      </c>
      <c r="AE181">
        <v>58682.827096366702</v>
      </c>
      <c r="AF181">
        <v>59432.930469173698</v>
      </c>
      <c r="AG181">
        <v>58963.135464175801</v>
      </c>
      <c r="AH181">
        <v>59329.916334871603</v>
      </c>
      <c r="AI181">
        <v>60268.657940094097</v>
      </c>
      <c r="AJ181">
        <v>61832.412957476998</v>
      </c>
      <c r="AK181">
        <v>63673.976491940601</v>
      </c>
      <c r="AL181">
        <v>65097.067566861799</v>
      </c>
      <c r="AM181">
        <v>67999.732710691198</v>
      </c>
      <c r="AN181">
        <v>70457.693102405698</v>
      </c>
      <c r="AO181">
        <v>73626.157761275404</v>
      </c>
      <c r="AP181">
        <v>77097.845878290696</v>
      </c>
      <c r="AQ181">
        <v>78651.550884410201</v>
      </c>
      <c r="AR181">
        <v>79687.508244297598</v>
      </c>
      <c r="AS181">
        <v>81709.662940204405</v>
      </c>
      <c r="AT181">
        <v>82992.531860025105</v>
      </c>
      <c r="AU181">
        <v>83732.938943883404</v>
      </c>
      <c r="AV181">
        <v>84008.961695492995</v>
      </c>
      <c r="AW181">
        <v>86820.341309993702</v>
      </c>
      <c r="AX181">
        <v>88494.364327699397</v>
      </c>
      <c r="AY181">
        <v>89887.019517036199</v>
      </c>
      <c r="AZ181">
        <v>91617.279152267001</v>
      </c>
      <c r="BA181">
        <v>90917.4986149303</v>
      </c>
      <c r="BB181">
        <v>88259.967719830893</v>
      </c>
      <c r="BC181">
        <v>87770.266844340105</v>
      </c>
      <c r="BD181">
        <v>87481.148348935501</v>
      </c>
      <c r="BE181">
        <v>88689.490957740403</v>
      </c>
      <c r="BF181">
        <v>88538.697651382405</v>
      </c>
      <c r="BG181">
        <v>89274.956140490394</v>
      </c>
      <c r="BH181">
        <v>90132.349517559298</v>
      </c>
      <c r="BI181">
        <v>90402.6021928798</v>
      </c>
      <c r="BJ181">
        <v>91451.350523416899</v>
      </c>
      <c r="BK181">
        <v>92121.421134647404</v>
      </c>
      <c r="BM181">
        <f t="shared" si="21"/>
        <v>1.0301102636195762</v>
      </c>
      <c r="BN181">
        <f t="shared" si="22"/>
        <v>1.0055793481448481</v>
      </c>
      <c r="BO181">
        <f t="shared" si="23"/>
        <v>1.0033049234133438</v>
      </c>
      <c r="BP181">
        <f t="shared" si="24"/>
        <v>0.98637558299460004</v>
      </c>
      <c r="BQ181">
        <f t="shared" si="25"/>
        <v>1.0017031344525955</v>
      </c>
      <c r="BR181">
        <f t="shared" si="26"/>
        <v>0.9917529112201483</v>
      </c>
      <c r="BS181">
        <f t="shared" si="27"/>
        <v>0.99048739568359001</v>
      </c>
      <c r="BT181">
        <f t="shared" si="28"/>
        <v>0.99701056530713683</v>
      </c>
      <c r="BU181">
        <f t="shared" si="29"/>
        <v>0.98853217230216239</v>
      </c>
      <c r="BV181">
        <f t="shared" si="30"/>
        <v>0.9927262236841623</v>
      </c>
    </row>
    <row r="182" spans="1:74" x14ac:dyDescent="0.25">
      <c r="A182" t="s">
        <v>437</v>
      </c>
      <c r="B182" t="s">
        <v>438</v>
      </c>
      <c r="C182" t="s">
        <v>85</v>
      </c>
      <c r="D182" t="s">
        <v>86</v>
      </c>
      <c r="E182">
        <v>265.962528094802</v>
      </c>
      <c r="F182">
        <v>266.75563480573101</v>
      </c>
      <c r="G182">
        <v>267.529238434749</v>
      </c>
      <c r="H182">
        <v>268.19130540454</v>
      </c>
      <c r="I182">
        <v>283.59647652426901</v>
      </c>
      <c r="J182">
        <v>275.359719833111</v>
      </c>
      <c r="K182">
        <v>289.480641669693</v>
      </c>
      <c r="L182">
        <v>279.663905454656</v>
      </c>
      <c r="M182">
        <v>276.19168106631599</v>
      </c>
      <c r="N182">
        <v>282.89436719198198</v>
      </c>
      <c r="O182">
        <v>284.41461141733203</v>
      </c>
      <c r="P182">
        <v>275.32888377864799</v>
      </c>
      <c r="Q182">
        <v>278.065712923972</v>
      </c>
      <c r="R182">
        <v>270.946954771126</v>
      </c>
      <c r="S182">
        <v>281.98501490895597</v>
      </c>
      <c r="T182">
        <v>279.92889125385602</v>
      </c>
      <c r="U182">
        <v>285.87042306302698</v>
      </c>
      <c r="V182">
        <v>288.00698840926998</v>
      </c>
      <c r="W182">
        <v>294.00807403001801</v>
      </c>
      <c r="X182">
        <v>294.22021442490899</v>
      </c>
      <c r="Y182">
        <v>280.89897805821602</v>
      </c>
      <c r="Z182">
        <v>297.38372611778402</v>
      </c>
      <c r="AA182">
        <v>301.51632205108302</v>
      </c>
      <c r="AB182">
        <v>285.79472112780098</v>
      </c>
      <c r="AC182">
        <v>306.29367555765498</v>
      </c>
      <c r="AD182">
        <v>317.77063086413699</v>
      </c>
      <c r="AE182">
        <v>324.92850442445302</v>
      </c>
      <c r="AF182">
        <v>323.23781142168701</v>
      </c>
      <c r="AG182">
        <v>340.446580819308</v>
      </c>
      <c r="AH182">
        <v>347.01666677192298</v>
      </c>
      <c r="AI182">
        <v>354.25755413396303</v>
      </c>
      <c r="AJ182">
        <v>367.10767397713198</v>
      </c>
      <c r="AK182">
        <v>371.96946001061002</v>
      </c>
      <c r="AL182">
        <v>375.889583887909</v>
      </c>
      <c r="AM182">
        <v>396.12186295258698</v>
      </c>
      <c r="AN182">
        <v>399.695074390505</v>
      </c>
      <c r="AO182">
        <v>411.19093534889902</v>
      </c>
      <c r="AP182">
        <v>422.49417025918802</v>
      </c>
      <c r="AQ182">
        <v>426.30790177723901</v>
      </c>
      <c r="AR182">
        <v>436.55970646998998</v>
      </c>
      <c r="AS182">
        <v>455.277143233152</v>
      </c>
      <c r="AT182">
        <v>469.173656163516</v>
      </c>
      <c r="AU182">
        <v>462.54619625403097</v>
      </c>
      <c r="AV182">
        <v>473.98386377295202</v>
      </c>
      <c r="AW182">
        <v>489.57176662765801</v>
      </c>
      <c r="AX182">
        <v>500.20637707909202</v>
      </c>
      <c r="AY182">
        <v>510.64565291299999</v>
      </c>
      <c r="AZ182">
        <v>521.74390800970298</v>
      </c>
      <c r="BA182">
        <v>547.69879326685896</v>
      </c>
      <c r="BB182">
        <v>567.90593362714696</v>
      </c>
      <c r="BC182">
        <v>592.401097450929</v>
      </c>
      <c r="BD182">
        <v>612.03255772389696</v>
      </c>
      <c r="BE182">
        <v>642.52046335145599</v>
      </c>
      <c r="BF182">
        <v>670.83782652285004</v>
      </c>
      <c r="BG182">
        <v>711.30434701464299</v>
      </c>
      <c r="BH182">
        <v>731.99933573509998</v>
      </c>
      <c r="BI182">
        <v>729.661430049008</v>
      </c>
      <c r="BJ182">
        <v>776.91612732594297</v>
      </c>
      <c r="BK182">
        <v>812.23636032121499</v>
      </c>
      <c r="BM182">
        <f t="shared" si="21"/>
        <v>0.96441815595898528</v>
      </c>
      <c r="BN182">
        <f t="shared" si="22"/>
        <v>0.95865104921448752</v>
      </c>
      <c r="BO182">
        <f t="shared" si="23"/>
        <v>0.96792415693378164</v>
      </c>
      <c r="BP182">
        <f t="shared" si="24"/>
        <v>0.95254951808300259</v>
      </c>
      <c r="BQ182">
        <f t="shared" si="25"/>
        <v>0.95778806434012331</v>
      </c>
      <c r="BR182">
        <f t="shared" si="26"/>
        <v>0.94310941489162603</v>
      </c>
      <c r="BS182">
        <f t="shared" si="27"/>
        <v>0.97172813182996354</v>
      </c>
      <c r="BT182">
        <f t="shared" si="28"/>
        <v>1.0032040965711111</v>
      </c>
      <c r="BU182">
        <f t="shared" si="29"/>
        <v>0.93917657824972656</v>
      </c>
      <c r="BV182">
        <f t="shared" si="30"/>
        <v>0.95651483395633274</v>
      </c>
    </row>
    <row r="183" spans="1:74" x14ac:dyDescent="0.25">
      <c r="A183" t="s">
        <v>439</v>
      </c>
      <c r="B183" t="s">
        <v>440</v>
      </c>
      <c r="C183" t="s">
        <v>85</v>
      </c>
      <c r="D183" t="s">
        <v>86</v>
      </c>
      <c r="AZ183">
        <v>3016.2122002129499</v>
      </c>
      <c r="BA183">
        <v>4034.2856958548</v>
      </c>
      <c r="BB183">
        <v>4362.4720429028303</v>
      </c>
      <c r="BC183">
        <v>4920.9454991226903</v>
      </c>
      <c r="BD183">
        <v>5467.5175791788697</v>
      </c>
      <c r="BE183">
        <v>5889.0065830338499</v>
      </c>
      <c r="BF183">
        <v>7508.03879393444</v>
      </c>
      <c r="BG183">
        <v>9357.8253779373408</v>
      </c>
      <c r="BH183">
        <v>9140.9300433911994</v>
      </c>
      <c r="BI183">
        <v>9647.6779439344391</v>
      </c>
      <c r="BJ183">
        <v>10183.5188328149</v>
      </c>
      <c r="BK183">
        <v>9962.3889240889603</v>
      </c>
      <c r="BM183">
        <f t="shared" si="21"/>
        <v>0.92477055581778533</v>
      </c>
      <c r="BN183">
        <f t="shared" si="22"/>
        <v>0.88651094463057456</v>
      </c>
      <c r="BO183">
        <f t="shared" si="23"/>
        <v>0.9000328627862838</v>
      </c>
      <c r="BP183">
        <f t="shared" si="24"/>
        <v>0.92842782599882223</v>
      </c>
      <c r="BQ183">
        <f t="shared" si="25"/>
        <v>0.78436016976782719</v>
      </c>
      <c r="BR183">
        <f t="shared" si="26"/>
        <v>0.80232730262694518</v>
      </c>
      <c r="BS183">
        <f t="shared" si="27"/>
        <v>1.0237279285058039</v>
      </c>
      <c r="BT183">
        <f t="shared" si="28"/>
        <v>0.94747462513901226</v>
      </c>
      <c r="BU183">
        <f t="shared" si="29"/>
        <v>0.94738155860685491</v>
      </c>
      <c r="BV183">
        <f t="shared" si="30"/>
        <v>1.0221964742002041</v>
      </c>
    </row>
    <row r="184" spans="1:74" x14ac:dyDescent="0.25">
      <c r="A184" t="s">
        <v>441</v>
      </c>
      <c r="B184" t="s">
        <v>442</v>
      </c>
      <c r="C184" t="s">
        <v>85</v>
      </c>
      <c r="D184" t="s">
        <v>86</v>
      </c>
      <c r="O184">
        <v>20073.001616093501</v>
      </c>
      <c r="P184">
        <v>20523.978391908098</v>
      </c>
      <c r="Q184">
        <v>21196.459719069499</v>
      </c>
      <c r="R184">
        <v>22406.935470457898</v>
      </c>
      <c r="S184">
        <v>23259.756159580698</v>
      </c>
      <c r="T184">
        <v>22416.601164632299</v>
      </c>
      <c r="U184">
        <v>22425.510218805401</v>
      </c>
      <c r="V184">
        <v>21475.794752381</v>
      </c>
      <c r="W184">
        <v>21537.011974380999</v>
      </c>
      <c r="X184">
        <v>22095.538844759001</v>
      </c>
      <c r="Y184">
        <v>22351.239839373899</v>
      </c>
      <c r="Z184">
        <v>23302.076159320299</v>
      </c>
      <c r="AA184">
        <v>23286.235149487798</v>
      </c>
      <c r="AB184">
        <v>23773.673545688001</v>
      </c>
      <c r="AC184">
        <v>24698.680443553199</v>
      </c>
      <c r="AD184">
        <v>24942.9596268612</v>
      </c>
      <c r="AE184">
        <v>25534.934939022402</v>
      </c>
      <c r="AF184">
        <v>25561.6032614955</v>
      </c>
      <c r="AG184">
        <v>25401.226914106799</v>
      </c>
      <c r="AH184">
        <v>25320.351113147801</v>
      </c>
      <c r="AI184">
        <v>25126.051971395002</v>
      </c>
      <c r="AJ184">
        <v>23676.608287134401</v>
      </c>
      <c r="AK184">
        <v>23687.753575170998</v>
      </c>
      <c r="AL184">
        <v>24916.061843964999</v>
      </c>
      <c r="AM184">
        <v>25845.523650701201</v>
      </c>
      <c r="AN184">
        <v>26672.550881228599</v>
      </c>
      <c r="AO184">
        <v>27204.407216448799</v>
      </c>
      <c r="AP184">
        <v>27398.456016475098</v>
      </c>
      <c r="AQ184">
        <v>27371.492211132001</v>
      </c>
      <c r="AR184">
        <v>28713.565024122701</v>
      </c>
      <c r="AS184">
        <v>29374.113009094501</v>
      </c>
      <c r="AT184">
        <v>30214.635071092001</v>
      </c>
      <c r="AU184">
        <v>31084.074358895599</v>
      </c>
      <c r="AV184">
        <v>31867.3037737616</v>
      </c>
      <c r="AW184">
        <v>32663.715332690201</v>
      </c>
      <c r="AX184">
        <v>33369.805495514804</v>
      </c>
      <c r="AY184">
        <v>33903.034877919003</v>
      </c>
      <c r="AZ184">
        <v>34600.445221939503</v>
      </c>
      <c r="BA184">
        <v>33961.901700071299</v>
      </c>
      <c r="BB184">
        <v>33552.212536375402</v>
      </c>
      <c r="BC184">
        <v>33692.010834654298</v>
      </c>
      <c r="BD184">
        <v>34216.558336280003</v>
      </c>
      <c r="BE184">
        <v>34786.973983725802</v>
      </c>
      <c r="BF184">
        <v>35409.754799975199</v>
      </c>
      <c r="BG184">
        <v>36174.905229067503</v>
      </c>
      <c r="BH184">
        <v>36770.455939436702</v>
      </c>
      <c r="BI184">
        <v>37319.286116902302</v>
      </c>
      <c r="BJ184">
        <v>37678.356853200901</v>
      </c>
      <c r="BK184">
        <v>38000.719599966302</v>
      </c>
      <c r="BM184">
        <f t="shared" si="21"/>
        <v>1.0122104962005631</v>
      </c>
      <c r="BN184">
        <f t="shared" si="22"/>
        <v>0.9958506988803677</v>
      </c>
      <c r="BO184">
        <f t="shared" si="23"/>
        <v>0.98466977606366901</v>
      </c>
      <c r="BP184">
        <f t="shared" si="24"/>
        <v>0.98360260804194544</v>
      </c>
      <c r="BQ184">
        <f t="shared" si="25"/>
        <v>0.98241216806590725</v>
      </c>
      <c r="BR184">
        <f t="shared" si="26"/>
        <v>0.97884858511039075</v>
      </c>
      <c r="BS184">
        <f t="shared" si="27"/>
        <v>0.98380355382728701</v>
      </c>
      <c r="BT184">
        <f t="shared" si="28"/>
        <v>0.98529365819736225</v>
      </c>
      <c r="BU184">
        <f t="shared" si="29"/>
        <v>0.99047010628150323</v>
      </c>
      <c r="BV184">
        <f t="shared" si="30"/>
        <v>0.99151693046450395</v>
      </c>
    </row>
    <row r="185" spans="1:74" x14ac:dyDescent="0.25">
      <c r="A185" t="s">
        <v>443</v>
      </c>
      <c r="B185" t="s">
        <v>444</v>
      </c>
      <c r="C185" t="s">
        <v>85</v>
      </c>
      <c r="D185" t="s">
        <v>86</v>
      </c>
      <c r="E185">
        <v>11499.397076183701</v>
      </c>
      <c r="F185">
        <v>11854.451321136399</v>
      </c>
      <c r="G185">
        <v>12379.9033992851</v>
      </c>
      <c r="H185">
        <v>12871.697477903601</v>
      </c>
      <c r="I185">
        <v>13539.1004426986</v>
      </c>
      <c r="J185">
        <v>14111.2104872945</v>
      </c>
      <c r="K185">
        <v>14801.104186435499</v>
      </c>
      <c r="L185">
        <v>15302.794817107901</v>
      </c>
      <c r="M185">
        <v>16082.7301947246</v>
      </c>
      <c r="N185">
        <v>16795.850114020301</v>
      </c>
      <c r="O185">
        <v>17034.295839824699</v>
      </c>
      <c r="P185">
        <v>17477.041342906501</v>
      </c>
      <c r="Q185">
        <v>18226.734312996399</v>
      </c>
      <c r="R185">
        <v>19146.2316769395</v>
      </c>
      <c r="S185">
        <v>19146.283846276401</v>
      </c>
      <c r="T185">
        <v>18985.456120614501</v>
      </c>
      <c r="U185">
        <v>19706.896213734501</v>
      </c>
      <c r="V185">
        <v>20249.488879824701</v>
      </c>
      <c r="W185">
        <v>20932.641210358099</v>
      </c>
      <c r="X185">
        <v>21563.67735423</v>
      </c>
      <c r="Y185">
        <v>21669.425888444901</v>
      </c>
      <c r="Z185">
        <v>21936.733273041002</v>
      </c>
      <c r="AA185">
        <v>21823.347703056901</v>
      </c>
      <c r="AB185">
        <v>22264.8810953715</v>
      </c>
      <c r="AC185">
        <v>23115.4969229011</v>
      </c>
      <c r="AD185">
        <v>23801.8741475059</v>
      </c>
      <c r="AE185">
        <v>24334.640622787501</v>
      </c>
      <c r="AF185">
        <v>25005.6417038541</v>
      </c>
      <c r="AG185">
        <v>25964.122086769399</v>
      </c>
      <c r="AH185">
        <v>26743.845115982698</v>
      </c>
      <c r="AI185">
        <v>27336.815998856098</v>
      </c>
      <c r="AJ185">
        <v>27455.95941182</v>
      </c>
      <c r="AK185">
        <v>27764.3192409849</v>
      </c>
      <c r="AL185">
        <v>27860.402537030099</v>
      </c>
      <c r="AM185">
        <v>28488.8716173176</v>
      </c>
      <c r="AN185">
        <v>29029.396726253901</v>
      </c>
      <c r="AO185">
        <v>29695.781791496302</v>
      </c>
      <c r="AP185">
        <v>30498.610788333801</v>
      </c>
      <c r="AQ185">
        <v>31139.3942945292</v>
      </c>
      <c r="AR185">
        <v>31928.0470711532</v>
      </c>
      <c r="AS185">
        <v>32981.161112451897</v>
      </c>
      <c r="AT185">
        <v>33204.3188422249</v>
      </c>
      <c r="AU185">
        <v>33479.7626762543</v>
      </c>
      <c r="AV185">
        <v>33901.228438784201</v>
      </c>
      <c r="AW185">
        <v>34733.907446707402</v>
      </c>
      <c r="AX185">
        <v>35444.825983873299</v>
      </c>
      <c r="AY185">
        <v>36249.984562626603</v>
      </c>
      <c r="AZ185">
        <v>36906.834619157897</v>
      </c>
      <c r="BA185">
        <v>36719.773206608697</v>
      </c>
      <c r="BB185">
        <v>35197.0106392054</v>
      </c>
      <c r="BC185">
        <v>35981.435399296097</v>
      </c>
      <c r="BD185">
        <v>36451.324930005001</v>
      </c>
      <c r="BE185">
        <v>36690.550392768098</v>
      </c>
      <c r="BF185">
        <v>36996.925687679999</v>
      </c>
      <c r="BG185">
        <v>37510.787283853897</v>
      </c>
      <c r="BH185">
        <v>38174.051991052598</v>
      </c>
      <c r="BI185">
        <v>38589.385062566696</v>
      </c>
      <c r="BJ185">
        <v>39295.091138947297</v>
      </c>
      <c r="BK185">
        <v>39936.596547351597</v>
      </c>
      <c r="BM185">
        <f t="shared" si="21"/>
        <v>1.0432639744043239</v>
      </c>
      <c r="BN185">
        <f t="shared" si="22"/>
        <v>0.97819918101138226</v>
      </c>
      <c r="BO185">
        <f t="shared" si="23"/>
        <v>0.98710912342387547</v>
      </c>
      <c r="BP185">
        <f t="shared" si="24"/>
        <v>0.99347991621269738</v>
      </c>
      <c r="BQ185">
        <f t="shared" si="25"/>
        <v>0.99171889855124029</v>
      </c>
      <c r="BR185">
        <f t="shared" si="26"/>
        <v>0.98630096477886819</v>
      </c>
      <c r="BS185">
        <f t="shared" si="27"/>
        <v>0.98262524744938895</v>
      </c>
      <c r="BT185">
        <f t="shared" si="28"/>
        <v>0.98923711609188125</v>
      </c>
      <c r="BU185">
        <f t="shared" si="29"/>
        <v>0.98204085915247719</v>
      </c>
      <c r="BV185">
        <f t="shared" si="30"/>
        <v>0.9839369033952684</v>
      </c>
    </row>
    <row r="186" spans="1:74" x14ac:dyDescent="0.25">
      <c r="A186" t="s">
        <v>445</v>
      </c>
      <c r="B186" t="s">
        <v>446</v>
      </c>
      <c r="C186" t="s">
        <v>85</v>
      </c>
      <c r="D186" t="s">
        <v>86</v>
      </c>
      <c r="J186">
        <v>2350.4622781806502</v>
      </c>
      <c r="K186">
        <v>2407.3432518524301</v>
      </c>
      <c r="L186">
        <v>3891.66692896522</v>
      </c>
      <c r="M186">
        <v>6875.55870569322</v>
      </c>
      <c r="N186">
        <v>8379.6610693384191</v>
      </c>
      <c r="O186">
        <v>9239.15796499506</v>
      </c>
      <c r="P186">
        <v>9009.5237626948692</v>
      </c>
      <c r="Q186">
        <v>9545.3719708998597</v>
      </c>
      <c r="R186">
        <v>7874.5347153253397</v>
      </c>
      <c r="S186">
        <v>8415.4010856740006</v>
      </c>
      <c r="T186">
        <v>9995.5505586608106</v>
      </c>
      <c r="U186">
        <v>11458.984385329801</v>
      </c>
      <c r="V186">
        <v>10978.1883843331</v>
      </c>
      <c r="W186">
        <v>10009.7248449534</v>
      </c>
      <c r="X186">
        <v>9878.4915127824697</v>
      </c>
      <c r="Y186">
        <v>9907.3567018506292</v>
      </c>
      <c r="Z186">
        <v>10967.256832383</v>
      </c>
      <c r="AA186">
        <v>11576.726265080701</v>
      </c>
      <c r="AB186">
        <v>12801.8802779297</v>
      </c>
      <c r="AC186">
        <v>14210.611622067499</v>
      </c>
      <c r="AD186">
        <v>15472.9433315939</v>
      </c>
      <c r="AE186">
        <v>15148.1959414703</v>
      </c>
      <c r="AF186">
        <v>14097.1307735061</v>
      </c>
      <c r="AG186">
        <v>14419.3952359511</v>
      </c>
      <c r="AH186">
        <v>15531.1632923449</v>
      </c>
      <c r="AI186">
        <v>14903.150543719799</v>
      </c>
      <c r="AJ186">
        <v>15127.1586586634</v>
      </c>
      <c r="AK186">
        <v>15659.7960063921</v>
      </c>
      <c r="AL186">
        <v>15894.2240860457</v>
      </c>
      <c r="AM186">
        <v>15923.7800566312</v>
      </c>
      <c r="AN186">
        <v>16295.7791526904</v>
      </c>
      <c r="AO186">
        <v>16549.061838624701</v>
      </c>
      <c r="AP186">
        <v>17445.312571014201</v>
      </c>
      <c r="AQ186">
        <v>17889.562095338599</v>
      </c>
      <c r="AR186">
        <v>17843.1465706622</v>
      </c>
      <c r="AS186">
        <v>18698.5481488105</v>
      </c>
      <c r="AT186">
        <v>19306.948269201901</v>
      </c>
      <c r="AU186">
        <v>18768.193320491398</v>
      </c>
      <c r="AV186">
        <v>17874.487964640601</v>
      </c>
      <c r="AW186">
        <v>17666.039851791698</v>
      </c>
      <c r="AX186">
        <v>17632.066075063402</v>
      </c>
      <c r="AY186">
        <v>18078.8811524171</v>
      </c>
      <c r="AZ186">
        <v>18340.919289001598</v>
      </c>
      <c r="BA186">
        <v>19168.131031123899</v>
      </c>
      <c r="BB186">
        <v>19454.223819272102</v>
      </c>
      <c r="BC186">
        <v>19281.165633650198</v>
      </c>
      <c r="BD186">
        <v>17837.6718519649</v>
      </c>
      <c r="BE186">
        <v>18125.756340612901</v>
      </c>
      <c r="BF186">
        <v>17577.763803415299</v>
      </c>
      <c r="BG186">
        <v>16884.283413478599</v>
      </c>
      <c r="BH186">
        <v>16689.833216770501</v>
      </c>
      <c r="BI186">
        <v>16692.2559984377</v>
      </c>
      <c r="BJ186">
        <v>15875.570931574601</v>
      </c>
      <c r="BK186">
        <v>15663.9053019362</v>
      </c>
      <c r="BM186">
        <f t="shared" si="21"/>
        <v>0.98529405280796722</v>
      </c>
      <c r="BN186">
        <f t="shared" si="22"/>
        <v>1.0089755043294621</v>
      </c>
      <c r="BO186">
        <f t="shared" si="23"/>
        <v>1.0809238892645225</v>
      </c>
      <c r="BP186">
        <f t="shared" si="24"/>
        <v>0.9841063466133817</v>
      </c>
      <c r="BQ186">
        <f t="shared" si="25"/>
        <v>1.0311753271534534</v>
      </c>
      <c r="BR186">
        <f t="shared" si="26"/>
        <v>1.0410725390562385</v>
      </c>
      <c r="BS186">
        <f t="shared" si="27"/>
        <v>1.0116508172479943</v>
      </c>
      <c r="BT186">
        <f t="shared" si="28"/>
        <v>0.99985485594832557</v>
      </c>
      <c r="BU186">
        <f t="shared" si="29"/>
        <v>1.0514428785196512</v>
      </c>
      <c r="BV186">
        <f t="shared" si="30"/>
        <v>1.0135129538616552</v>
      </c>
    </row>
    <row r="187" spans="1:74" x14ac:dyDescent="0.25">
      <c r="A187" t="s">
        <v>447</v>
      </c>
      <c r="B187" t="s">
        <v>448</v>
      </c>
      <c r="C187" t="s">
        <v>85</v>
      </c>
      <c r="D187" t="s">
        <v>86</v>
      </c>
      <c r="AS187">
        <v>8106.3598735653104</v>
      </c>
      <c r="AT187">
        <v>8315.2963234790695</v>
      </c>
      <c r="AU187">
        <v>8548.9920914471695</v>
      </c>
      <c r="AV187">
        <v>8769.0366820482104</v>
      </c>
      <c r="AW187">
        <v>9421.7248224480409</v>
      </c>
      <c r="AX187">
        <v>9785.2185999869907</v>
      </c>
      <c r="AY187">
        <v>10609.744669899999</v>
      </c>
      <c r="AZ187">
        <v>11364.4408859592</v>
      </c>
      <c r="BA187">
        <v>11891.644401302799</v>
      </c>
      <c r="BB187">
        <v>11796.789733322101</v>
      </c>
      <c r="BC187">
        <v>12462.891838043901</v>
      </c>
      <c r="BD187">
        <v>13116.443431449499</v>
      </c>
      <c r="BE187">
        <v>13307.1897284759</v>
      </c>
      <c r="BF187">
        <v>13428.423239920099</v>
      </c>
      <c r="BG187">
        <v>13542.667069954001</v>
      </c>
      <c r="BH187">
        <v>13639.9142371998</v>
      </c>
      <c r="BI187">
        <v>13685.6323655586</v>
      </c>
      <c r="BJ187">
        <v>13701.664414929701</v>
      </c>
      <c r="BK187">
        <v>13717.7115556565</v>
      </c>
      <c r="BM187">
        <f t="shared" si="21"/>
        <v>1.0080407187145808</v>
      </c>
      <c r="BN187">
        <f t="shared" si="22"/>
        <v>0.94655316652203669</v>
      </c>
      <c r="BO187">
        <f t="shared" si="23"/>
        <v>0.95017310928673182</v>
      </c>
      <c r="BP187">
        <f t="shared" si="24"/>
        <v>0.98566592188745727</v>
      </c>
      <c r="BQ187">
        <f t="shared" si="25"/>
        <v>0.99097187292371036</v>
      </c>
      <c r="BR187">
        <f t="shared" si="26"/>
        <v>0.99156415575722412</v>
      </c>
      <c r="BS187">
        <f t="shared" si="27"/>
        <v>0.99287039745597672</v>
      </c>
      <c r="BT187">
        <f t="shared" si="28"/>
        <v>0.99665940695047062</v>
      </c>
      <c r="BU187">
        <f t="shared" si="29"/>
        <v>0.99882991957140388</v>
      </c>
      <c r="BV187">
        <f t="shared" si="30"/>
        <v>0.99883018820874814</v>
      </c>
    </row>
    <row r="188" spans="1:74" x14ac:dyDescent="0.25">
      <c r="A188" t="s">
        <v>449</v>
      </c>
      <c r="B188" t="s">
        <v>450</v>
      </c>
      <c r="C188" t="s">
        <v>85</v>
      </c>
      <c r="D188" t="s">
        <v>86</v>
      </c>
      <c r="E188">
        <v>304.16615502839198</v>
      </c>
      <c r="F188">
        <v>314.84369519041502</v>
      </c>
      <c r="G188">
        <v>321.05661737679202</v>
      </c>
      <c r="H188">
        <v>340.38218522253902</v>
      </c>
      <c r="I188">
        <v>356.99730308192301</v>
      </c>
      <c r="J188">
        <v>384.20457736663298</v>
      </c>
      <c r="K188">
        <v>396.01086498311003</v>
      </c>
      <c r="L188">
        <v>406.54125827613097</v>
      </c>
      <c r="M188">
        <v>424.50011279566201</v>
      </c>
      <c r="N188">
        <v>436.04704848419902</v>
      </c>
      <c r="O188">
        <v>472.65999798182997</v>
      </c>
      <c r="P188">
        <v>462.214469016718</v>
      </c>
      <c r="Q188">
        <v>453.46730264707497</v>
      </c>
      <c r="R188">
        <v>472.28721025659598</v>
      </c>
      <c r="S188">
        <v>475.39607145356001</v>
      </c>
      <c r="T188">
        <v>481.248670872638</v>
      </c>
      <c r="U188">
        <v>491.23069071688298</v>
      </c>
      <c r="V188">
        <v>495.33958224235403</v>
      </c>
      <c r="W188">
        <v>518.83527874759898</v>
      </c>
      <c r="X188">
        <v>521.49395238339696</v>
      </c>
      <c r="Y188">
        <v>556.40898299713103</v>
      </c>
      <c r="Z188">
        <v>580.93541740998</v>
      </c>
      <c r="AA188">
        <v>598.50538759701396</v>
      </c>
      <c r="AB188">
        <v>617.933832399312</v>
      </c>
      <c r="AC188">
        <v>627.92723123691803</v>
      </c>
      <c r="AD188">
        <v>653.778167250092</v>
      </c>
      <c r="AE188">
        <v>667.84166899680099</v>
      </c>
      <c r="AF188">
        <v>688.72406039569103</v>
      </c>
      <c r="AG188">
        <v>718.54951437680495</v>
      </c>
      <c r="AH188">
        <v>731.64964948231</v>
      </c>
      <c r="AI188">
        <v>742.01295518968095</v>
      </c>
      <c r="AJ188">
        <v>757.53892152419996</v>
      </c>
      <c r="AK188">
        <v>793.47701756735501</v>
      </c>
      <c r="AL188">
        <v>785.52583420005499</v>
      </c>
      <c r="AM188">
        <v>792.704387322108</v>
      </c>
      <c r="AN188">
        <v>809.09336028324299</v>
      </c>
      <c r="AO188">
        <v>824.50970281063201</v>
      </c>
      <c r="AP188">
        <v>809.30816065558895</v>
      </c>
      <c r="AQ188">
        <v>806.64615972410297</v>
      </c>
      <c r="AR188">
        <v>813.36150852131095</v>
      </c>
      <c r="AS188">
        <v>825.855749838674</v>
      </c>
      <c r="AT188">
        <v>821.25694627826897</v>
      </c>
      <c r="AU188">
        <v>827.49353268018501</v>
      </c>
      <c r="AV188">
        <v>847.51415094773904</v>
      </c>
      <c r="AW188">
        <v>889.22032608374604</v>
      </c>
      <c r="AX188">
        <v>935.66413545592604</v>
      </c>
      <c r="AY188">
        <v>970.94195596105806</v>
      </c>
      <c r="AZ188">
        <v>994.90440897030703</v>
      </c>
      <c r="BA188">
        <v>989.19064626720501</v>
      </c>
      <c r="BB188">
        <v>994.73544924056398</v>
      </c>
      <c r="BC188">
        <v>988.75412834118197</v>
      </c>
      <c r="BD188">
        <v>994.22995769224099</v>
      </c>
      <c r="BE188">
        <v>1007.44307226372</v>
      </c>
      <c r="BF188">
        <v>1029.8413241856899</v>
      </c>
      <c r="BG188">
        <v>1055.66332093646</v>
      </c>
      <c r="BH188">
        <v>1082.76656420783</v>
      </c>
      <c r="BI188">
        <v>1119.0390712374999</v>
      </c>
      <c r="BJ188">
        <v>1158.5404248059499</v>
      </c>
      <c r="BK188">
        <v>1196.5941362093599</v>
      </c>
      <c r="BM188">
        <f t="shared" si="21"/>
        <v>0.99442585163965735</v>
      </c>
      <c r="BN188">
        <f t="shared" si="22"/>
        <v>1.0060493511257615</v>
      </c>
      <c r="BO188">
        <f t="shared" si="23"/>
        <v>0.99449239151496782</v>
      </c>
      <c r="BP188">
        <f t="shared" si="24"/>
        <v>0.98688450500553926</v>
      </c>
      <c r="BQ188">
        <f t="shared" si="25"/>
        <v>0.97825077378820413</v>
      </c>
      <c r="BR188">
        <f t="shared" si="26"/>
        <v>0.97553955296290507</v>
      </c>
      <c r="BS188">
        <f t="shared" si="27"/>
        <v>0.97496852584176419</v>
      </c>
      <c r="BT188">
        <f t="shared" si="28"/>
        <v>0.96758602272076377</v>
      </c>
      <c r="BU188">
        <f t="shared" si="29"/>
        <v>0.96590420780952357</v>
      </c>
      <c r="BV188">
        <f t="shared" si="30"/>
        <v>0.96819831365381848</v>
      </c>
    </row>
    <row r="189" spans="1:74" x14ac:dyDescent="0.25">
      <c r="A189" t="s">
        <v>451</v>
      </c>
      <c r="B189" t="s">
        <v>452</v>
      </c>
      <c r="C189" t="s">
        <v>85</v>
      </c>
      <c r="D189" t="s">
        <v>86</v>
      </c>
      <c r="E189">
        <v>2139.4077769153901</v>
      </c>
      <c r="F189">
        <v>2303.8017564505899</v>
      </c>
      <c r="G189">
        <v>2420.4612535649999</v>
      </c>
      <c r="H189">
        <v>2549.8660960444699</v>
      </c>
      <c r="I189">
        <v>2584.7621840203301</v>
      </c>
      <c r="J189">
        <v>2739.2300983110199</v>
      </c>
      <c r="K189">
        <v>2861.6518511774598</v>
      </c>
      <c r="L189">
        <v>3017.2971626179701</v>
      </c>
      <c r="M189">
        <v>3135.9318229855398</v>
      </c>
      <c r="N189">
        <v>3304.346152613</v>
      </c>
      <c r="O189">
        <v>3434.7283986417501</v>
      </c>
      <c r="P189">
        <v>3659.4964315167999</v>
      </c>
      <c r="Q189">
        <v>3720.7930843191102</v>
      </c>
      <c r="R189">
        <v>3812.6895359642099</v>
      </c>
      <c r="S189">
        <v>3800.64799731829</v>
      </c>
      <c r="T189">
        <v>3764.70294207291</v>
      </c>
      <c r="U189">
        <v>3728.56682848526</v>
      </c>
      <c r="V189">
        <v>3674.1501241532001</v>
      </c>
      <c r="W189">
        <v>3934.1395530756399</v>
      </c>
      <c r="X189">
        <v>4011.9483996468198</v>
      </c>
      <c r="Y189">
        <v>4428.6951807639498</v>
      </c>
      <c r="Z189">
        <v>4723.0819946155298</v>
      </c>
      <c r="AA189">
        <v>4861.0380597307403</v>
      </c>
      <c r="AB189">
        <v>4537.4599189969904</v>
      </c>
      <c r="AC189">
        <v>4556.3309190072196</v>
      </c>
      <c r="AD189">
        <v>4676.2066595394099</v>
      </c>
      <c r="AE189">
        <v>4737.7948718461002</v>
      </c>
      <c r="AF189">
        <v>4552.2235750343198</v>
      </c>
      <c r="AG189">
        <v>3859.4258103902998</v>
      </c>
      <c r="AH189">
        <v>3837.2968290773201</v>
      </c>
      <c r="AI189">
        <v>4061.5888326322101</v>
      </c>
      <c r="AJ189">
        <v>4352.2575573414297</v>
      </c>
      <c r="AK189">
        <v>4612.6239734279397</v>
      </c>
      <c r="AL189">
        <v>4765.0779456718001</v>
      </c>
      <c r="AM189">
        <v>4801.3131473574304</v>
      </c>
      <c r="AN189">
        <v>4786.3555770931698</v>
      </c>
      <c r="AO189">
        <v>4880.7501512181298</v>
      </c>
      <c r="AP189">
        <v>5091.18307009202</v>
      </c>
      <c r="AQ189">
        <v>5355.3592551947404</v>
      </c>
      <c r="AR189">
        <v>5454.8557245420898</v>
      </c>
      <c r="AS189">
        <v>5493.6423700189998</v>
      </c>
      <c r="AT189">
        <v>5419.1094191307602</v>
      </c>
      <c r="AU189">
        <v>5435.1693830705199</v>
      </c>
      <c r="AV189">
        <v>5558.09649894838</v>
      </c>
      <c r="AW189">
        <v>5865.9416439752804</v>
      </c>
      <c r="AX189">
        <v>6172.8663311685004</v>
      </c>
      <c r="AY189">
        <v>6585.4569406637602</v>
      </c>
      <c r="AZ189">
        <v>7242.2488736463802</v>
      </c>
      <c r="BA189">
        <v>7814.5372448135304</v>
      </c>
      <c r="BB189">
        <v>7772.3887559022496</v>
      </c>
      <c r="BC189">
        <v>8082.0284586625203</v>
      </c>
      <c r="BD189">
        <v>8841.5612773243101</v>
      </c>
      <c r="BE189">
        <v>9541.0602126212707</v>
      </c>
      <c r="BF189">
        <v>10027.3462310214</v>
      </c>
      <c r="BG189">
        <v>10357.504182008</v>
      </c>
      <c r="BH189">
        <v>10765.9102941448</v>
      </c>
      <c r="BI189">
        <v>11108.590704054801</v>
      </c>
      <c r="BJ189">
        <v>11501.1572794685</v>
      </c>
      <c r="BK189">
        <v>11723.930563981699</v>
      </c>
      <c r="BM189">
        <f t="shared" si="21"/>
        <v>1.0054228487836863</v>
      </c>
      <c r="BN189">
        <f t="shared" si="22"/>
        <v>0.96168787274828371</v>
      </c>
      <c r="BO189">
        <f t="shared" si="23"/>
        <v>0.91409516997753093</v>
      </c>
      <c r="BP189">
        <f t="shared" si="24"/>
        <v>0.92668540815080103</v>
      </c>
      <c r="BQ189">
        <f t="shared" si="25"/>
        <v>0.95150401639710858</v>
      </c>
      <c r="BR189">
        <f t="shared" si="26"/>
        <v>0.96812379264493875</v>
      </c>
      <c r="BS189">
        <f t="shared" si="27"/>
        <v>0.96206487877212599</v>
      </c>
      <c r="BT189">
        <f t="shared" si="28"/>
        <v>0.96915176559841043</v>
      </c>
      <c r="BU189">
        <f t="shared" si="29"/>
        <v>0.96586721093585115</v>
      </c>
      <c r="BV189">
        <f t="shared" si="30"/>
        <v>0.98099841317743686</v>
      </c>
    </row>
    <row r="190" spans="1:74" x14ac:dyDescent="0.25">
      <c r="A190" t="s">
        <v>453</v>
      </c>
      <c r="B190" t="s">
        <v>454</v>
      </c>
      <c r="C190" t="s">
        <v>85</v>
      </c>
      <c r="D190" t="s">
        <v>86</v>
      </c>
      <c r="E190">
        <v>2659.5250531615702</v>
      </c>
      <c r="F190">
        <v>2775.2311354610101</v>
      </c>
      <c r="G190">
        <v>2967.7005127854</v>
      </c>
      <c r="H190">
        <v>3008.5930781075799</v>
      </c>
      <c r="I190">
        <v>3115.1766570742898</v>
      </c>
      <c r="J190">
        <v>3198.1469831889799</v>
      </c>
      <c r="K190">
        <v>3365.5435129355901</v>
      </c>
      <c r="L190">
        <v>3398.9573809748699</v>
      </c>
      <c r="M190">
        <v>3310.95096383899</v>
      </c>
      <c r="N190">
        <v>3333.76535621928</v>
      </c>
      <c r="O190">
        <v>3352.0335624889999</v>
      </c>
      <c r="P190">
        <v>3410.4925377852801</v>
      </c>
      <c r="Q190">
        <v>3433.4107944694201</v>
      </c>
      <c r="R190">
        <v>3550.5885060691298</v>
      </c>
      <c r="S190">
        <v>3780.11103263929</v>
      </c>
      <c r="T190">
        <v>3838.4798532875002</v>
      </c>
      <c r="U190">
        <v>3792.2843251486202</v>
      </c>
      <c r="V190">
        <v>3707.27280107141</v>
      </c>
      <c r="W190">
        <v>3517.3340681669101</v>
      </c>
      <c r="X190">
        <v>3569.2402519012498</v>
      </c>
      <c r="Y190">
        <v>3687.8007397524102</v>
      </c>
      <c r="Z190">
        <v>3797.8003253604002</v>
      </c>
      <c r="AA190">
        <v>3698.6467683160399</v>
      </c>
      <c r="AB190">
        <v>3235.6219072906902</v>
      </c>
      <c r="AC190">
        <v>3274.5045620451501</v>
      </c>
      <c r="AD190">
        <v>3265.4093990595702</v>
      </c>
      <c r="AE190">
        <v>3492.3972843840702</v>
      </c>
      <c r="AF190">
        <v>3746.7134087511899</v>
      </c>
      <c r="AG190">
        <v>3318.84376950771</v>
      </c>
      <c r="AH190">
        <v>2848.1911748982102</v>
      </c>
      <c r="AI190">
        <v>2650.2139752497201</v>
      </c>
      <c r="AJ190">
        <v>2654.78867542546</v>
      </c>
      <c r="AK190">
        <v>2589.3431127245699</v>
      </c>
      <c r="AL190">
        <v>2673.74073361619</v>
      </c>
      <c r="AM190">
        <v>2947.0270326121699</v>
      </c>
      <c r="AN190">
        <v>3107.1143558846602</v>
      </c>
      <c r="AO190">
        <v>3135.41459583504</v>
      </c>
      <c r="AP190">
        <v>3277.9557355750999</v>
      </c>
      <c r="AQ190">
        <v>3208.2244986209398</v>
      </c>
      <c r="AR190">
        <v>3203.7137570715399</v>
      </c>
      <c r="AS190">
        <v>3242.57915732832</v>
      </c>
      <c r="AT190">
        <v>3221.3025473012199</v>
      </c>
      <c r="AU190">
        <v>3359.1626872494899</v>
      </c>
      <c r="AV190">
        <v>3464.39687811052</v>
      </c>
      <c r="AW190">
        <v>3602.9997251472701</v>
      </c>
      <c r="AX190">
        <v>3796.2033998439201</v>
      </c>
      <c r="AY190">
        <v>4047.7480360415998</v>
      </c>
      <c r="AZ190">
        <v>4356.7389650196901</v>
      </c>
      <c r="BA190">
        <v>4716.1972623181</v>
      </c>
      <c r="BB190">
        <v>4729.7359765164201</v>
      </c>
      <c r="BC190">
        <v>5082.3547566635098</v>
      </c>
      <c r="BD190">
        <v>5360.2266324005996</v>
      </c>
      <c r="BE190">
        <v>5642.5781151552501</v>
      </c>
      <c r="BF190">
        <v>5919.2095682375602</v>
      </c>
      <c r="BG190">
        <v>5996.4841326876704</v>
      </c>
      <c r="BH190">
        <v>6114.4299633425699</v>
      </c>
      <c r="BI190">
        <v>6262.7309771776199</v>
      </c>
      <c r="BJ190">
        <v>6314.67210152594</v>
      </c>
      <c r="BK190">
        <v>6453.9226337252103</v>
      </c>
      <c r="BM190">
        <f t="shared" si="21"/>
        <v>0.99713753277867068</v>
      </c>
      <c r="BN190">
        <f t="shared" si="22"/>
        <v>0.93061901480120635</v>
      </c>
      <c r="BO190">
        <f t="shared" si="23"/>
        <v>0.94816042402807066</v>
      </c>
      <c r="BP190">
        <f t="shared" si="24"/>
        <v>0.94996055402471258</v>
      </c>
      <c r="BQ190">
        <f t="shared" si="25"/>
        <v>0.95326547406486284</v>
      </c>
      <c r="BR190">
        <f t="shared" si="26"/>
        <v>0.98711335463578143</v>
      </c>
      <c r="BS190">
        <f t="shared" si="27"/>
        <v>0.98071024913818428</v>
      </c>
      <c r="BT190">
        <f t="shared" si="28"/>
        <v>0.97632007276450439</v>
      </c>
      <c r="BU190">
        <f t="shared" si="29"/>
        <v>0.9917745334178526</v>
      </c>
      <c r="BV190">
        <f t="shared" si="30"/>
        <v>0.97842389193331636</v>
      </c>
    </row>
    <row r="191" spans="1:74" x14ac:dyDescent="0.25">
      <c r="A191" t="s">
        <v>455</v>
      </c>
      <c r="B191" t="s">
        <v>456</v>
      </c>
      <c r="C191" t="s">
        <v>85</v>
      </c>
      <c r="D191" t="s">
        <v>86</v>
      </c>
      <c r="E191">
        <v>1059.4674116229401</v>
      </c>
      <c r="F191">
        <v>1082.2531747662399</v>
      </c>
      <c r="G191">
        <v>1096.9057533062601</v>
      </c>
      <c r="H191">
        <v>1136.49479662352</v>
      </c>
      <c r="I191">
        <v>1138.54319452645</v>
      </c>
      <c r="J191">
        <v>1161.61123516097</v>
      </c>
      <c r="K191">
        <v>1176.6992725452101</v>
      </c>
      <c r="L191">
        <v>1203.10946119097</v>
      </c>
      <c r="M191">
        <v>1226.3226814509901</v>
      </c>
      <c r="N191">
        <v>1246.85808005936</v>
      </c>
      <c r="O191">
        <v>1257.0366419203899</v>
      </c>
      <c r="P191">
        <v>1287.6548497138699</v>
      </c>
      <c r="Q191">
        <v>1319.3477380602101</v>
      </c>
      <c r="R191">
        <v>1396.55694463603</v>
      </c>
      <c r="S191">
        <v>1405.8452557614301</v>
      </c>
      <c r="T191">
        <v>1443.04466324801</v>
      </c>
      <c r="U191">
        <v>1527.18545078036</v>
      </c>
      <c r="V191">
        <v>1569.01913809148</v>
      </c>
      <c r="W191">
        <v>1605.6735348394</v>
      </c>
      <c r="X191">
        <v>1650.53281422277</v>
      </c>
      <c r="Y191">
        <v>1688.6863918302899</v>
      </c>
      <c r="Z191">
        <v>1699.30600420269</v>
      </c>
      <c r="AA191">
        <v>1713.26447453541</v>
      </c>
      <c r="AB191">
        <v>1698.3476921849899</v>
      </c>
      <c r="AC191">
        <v>1531.7133919422699</v>
      </c>
      <c r="AD191">
        <v>1381.8985081240201</v>
      </c>
      <c r="AE191">
        <v>1391.19175554706</v>
      </c>
      <c r="AF191">
        <v>1412.9470769725399</v>
      </c>
      <c r="AG191">
        <v>1469.0756686294801</v>
      </c>
      <c r="AH191">
        <v>1520.2673804495701</v>
      </c>
      <c r="AI191">
        <v>1527.0989439538901</v>
      </c>
      <c r="AJ191">
        <v>1480.9504103589099</v>
      </c>
      <c r="AK191">
        <v>1450.1765635541101</v>
      </c>
      <c r="AL191">
        <v>1445.8700025118301</v>
      </c>
      <c r="AM191">
        <v>1474.1791501416101</v>
      </c>
      <c r="AN191">
        <v>1507.6988867713701</v>
      </c>
      <c r="AO191">
        <v>1559.68215221074</v>
      </c>
      <c r="AP191">
        <v>1603.9606221423201</v>
      </c>
      <c r="AQ191">
        <v>1559.6619935190399</v>
      </c>
      <c r="AR191">
        <v>1572.89144657053</v>
      </c>
      <c r="AS191">
        <v>1607.19778266555</v>
      </c>
      <c r="AT191">
        <v>1618.8161771098801</v>
      </c>
      <c r="AU191">
        <v>1642.9379025134499</v>
      </c>
      <c r="AV191">
        <v>1689.5728950007999</v>
      </c>
      <c r="AW191">
        <v>1767.4379008764899</v>
      </c>
      <c r="AX191">
        <v>1817.21986692869</v>
      </c>
      <c r="AY191">
        <v>1878.4969331981399</v>
      </c>
      <c r="AZ191">
        <v>1968.8124233261001</v>
      </c>
      <c r="BA191">
        <v>2016.81465548863</v>
      </c>
      <c r="BB191">
        <v>2006.5938426792</v>
      </c>
      <c r="BC191">
        <v>2124.0567697462702</v>
      </c>
      <c r="BD191">
        <v>2164.8550803835001</v>
      </c>
      <c r="BE191">
        <v>2270.5258654260101</v>
      </c>
      <c r="BF191">
        <v>2390.1292906871299</v>
      </c>
      <c r="BG191">
        <v>2495.5752945948002</v>
      </c>
      <c r="BH191">
        <v>2605.4935988529601</v>
      </c>
      <c r="BI191">
        <v>2743.1983634645098</v>
      </c>
      <c r="BJ191">
        <v>2884.3805941853302</v>
      </c>
      <c r="BK191">
        <v>3021.9868625368099</v>
      </c>
      <c r="BM191">
        <f t="shared" si="21"/>
        <v>1.005093613162783</v>
      </c>
      <c r="BN191">
        <f t="shared" si="22"/>
        <v>0.94469878171801325</v>
      </c>
      <c r="BO191">
        <f t="shared" si="23"/>
        <v>0.98115425323065852</v>
      </c>
      <c r="BP191">
        <f t="shared" si="24"/>
        <v>0.95345977482503441</v>
      </c>
      <c r="BQ191">
        <f t="shared" si="25"/>
        <v>0.9499594328527996</v>
      </c>
      <c r="BR191">
        <f t="shared" si="26"/>
        <v>0.95774681527900318</v>
      </c>
      <c r="BS191">
        <f t="shared" si="27"/>
        <v>0.95781286727914039</v>
      </c>
      <c r="BT191">
        <f t="shared" si="28"/>
        <v>0.94980138277800796</v>
      </c>
      <c r="BU191">
        <f t="shared" si="29"/>
        <v>0.95105284267775481</v>
      </c>
      <c r="BV191">
        <f t="shared" si="30"/>
        <v>0.95446496804557057</v>
      </c>
    </row>
    <row r="192" spans="1:74" x14ac:dyDescent="0.25">
      <c r="A192" t="s">
        <v>457</v>
      </c>
      <c r="B192" t="s">
        <v>458</v>
      </c>
      <c r="C192" t="s">
        <v>85</v>
      </c>
      <c r="D192" t="s">
        <v>86</v>
      </c>
      <c r="AS192">
        <v>9228.1081313283903</v>
      </c>
      <c r="AT192">
        <v>9698.4846499645701</v>
      </c>
      <c r="AU192">
        <v>9953.9185256023193</v>
      </c>
      <c r="AV192">
        <v>9548.2094263081199</v>
      </c>
      <c r="AW192">
        <v>9981.64570502686</v>
      </c>
      <c r="AX192">
        <v>10475.4926840677</v>
      </c>
      <c r="AY192">
        <v>10371.4673514809</v>
      </c>
      <c r="AZ192">
        <v>10676.311659606499</v>
      </c>
      <c r="BA192">
        <v>10349.822940935701</v>
      </c>
      <c r="BB192">
        <v>9959.1944214734394</v>
      </c>
      <c r="BC192">
        <v>10184.5168476747</v>
      </c>
      <c r="BD192">
        <v>10860.135110192299</v>
      </c>
      <c r="BE192">
        <v>11317.7667137956</v>
      </c>
      <c r="BF192">
        <v>11101.0429755082</v>
      </c>
      <c r="BG192">
        <v>11617.9036617764</v>
      </c>
      <c r="BH192">
        <v>12801.439108635001</v>
      </c>
      <c r="BI192">
        <v>12825.2858293805</v>
      </c>
      <c r="BJ192">
        <v>12309.7083525208</v>
      </c>
      <c r="BK192">
        <v>12853.736005962801</v>
      </c>
      <c r="BM192">
        <f t="shared" si="21"/>
        <v>1.0392229032721774</v>
      </c>
      <c r="BN192">
        <f t="shared" si="22"/>
        <v>0.97787598277156307</v>
      </c>
      <c r="BO192">
        <f t="shared" si="23"/>
        <v>0.93778914758771947</v>
      </c>
      <c r="BP192">
        <f t="shared" si="24"/>
        <v>0.95956520264324952</v>
      </c>
      <c r="BQ192">
        <f t="shared" si="25"/>
        <v>1.0195228267078642</v>
      </c>
      <c r="BR192">
        <f t="shared" si="26"/>
        <v>0.95551170836708677</v>
      </c>
      <c r="BS192">
        <f t="shared" si="27"/>
        <v>0.90754668777354364</v>
      </c>
      <c r="BT192">
        <f t="shared" si="28"/>
        <v>0.99814064800872737</v>
      </c>
      <c r="BU192">
        <f t="shared" si="29"/>
        <v>1.0418838092743374</v>
      </c>
      <c r="BV192">
        <f t="shared" si="30"/>
        <v>0.95767552303940051</v>
      </c>
    </row>
    <row r="193" spans="1:74" x14ac:dyDescent="0.25">
      <c r="A193" t="s">
        <v>459</v>
      </c>
      <c r="B193" t="s">
        <v>460</v>
      </c>
      <c r="C193" t="s">
        <v>85</v>
      </c>
      <c r="D193" t="s">
        <v>86</v>
      </c>
      <c r="E193">
        <v>1012.4123130784</v>
      </c>
      <c r="F193">
        <v>1055.7096404398001</v>
      </c>
      <c r="G193">
        <v>1102.22777663016</v>
      </c>
      <c r="H193">
        <v>1125.1955379768301</v>
      </c>
      <c r="I193">
        <v>1197.3998900623001</v>
      </c>
      <c r="J193">
        <v>1293.1483830381301</v>
      </c>
      <c r="K193">
        <v>1339.1070181699899</v>
      </c>
      <c r="L193">
        <v>1362.9467615421499</v>
      </c>
      <c r="M193">
        <v>1390.3416775829601</v>
      </c>
      <c r="N193">
        <v>1470.9438451793801</v>
      </c>
      <c r="O193">
        <v>1592.7607100252801</v>
      </c>
      <c r="P193">
        <v>1653.5704664254599</v>
      </c>
      <c r="Q193">
        <v>1705.8202710825999</v>
      </c>
      <c r="R193">
        <v>1773.99712490251</v>
      </c>
      <c r="S193">
        <v>1776.4221237619399</v>
      </c>
      <c r="T193">
        <v>1717.6705814648201</v>
      </c>
      <c r="U193">
        <v>1618.29676866266</v>
      </c>
      <c r="V193">
        <v>1590.8937179207001</v>
      </c>
      <c r="W193">
        <v>1683.09308058017</v>
      </c>
      <c r="X193">
        <v>1669.8391685788199</v>
      </c>
      <c r="Y193">
        <v>1588.8436021109301</v>
      </c>
      <c r="Z193">
        <v>1542.6204244113501</v>
      </c>
      <c r="AA193">
        <v>1506.8300624056301</v>
      </c>
      <c r="AB193">
        <v>1514.01310178207</v>
      </c>
      <c r="AC193">
        <v>1469.00452546984</v>
      </c>
      <c r="AD193">
        <v>1488.4321774122</v>
      </c>
      <c r="AE193">
        <v>1519.02781803876</v>
      </c>
      <c r="AF193">
        <v>1522.5392204181701</v>
      </c>
      <c r="AG193">
        <v>1528.81027049818</v>
      </c>
      <c r="AH193">
        <v>1471.1044641313799</v>
      </c>
      <c r="AI193">
        <v>1393.1465313681799</v>
      </c>
      <c r="AJ193">
        <v>1490.71783159028</v>
      </c>
      <c r="AK193">
        <v>1658.33130690452</v>
      </c>
      <c r="AL193">
        <v>1915.49501171202</v>
      </c>
      <c r="AM193">
        <v>1982.60157169584</v>
      </c>
      <c r="AN193">
        <v>1872.06471873244</v>
      </c>
      <c r="AO193">
        <v>1968.5745716037</v>
      </c>
      <c r="AP193">
        <v>1845.73134353055</v>
      </c>
      <c r="AQ193">
        <v>1733.16700023884</v>
      </c>
      <c r="AR193">
        <v>1723.8202925768001</v>
      </c>
      <c r="AS193">
        <v>1643.03726707704</v>
      </c>
      <c r="AT193">
        <v>1606.14969594025</v>
      </c>
      <c r="AU193">
        <v>1570.99452818952</v>
      </c>
      <c r="AV193">
        <v>1572.81821781147</v>
      </c>
      <c r="AW193">
        <v>1582.34313500698</v>
      </c>
      <c r="AX193">
        <v>1646.2970344698699</v>
      </c>
      <c r="AY193">
        <v>1645.56176130931</v>
      </c>
      <c r="AZ193">
        <v>1784.78559846708</v>
      </c>
      <c r="BA193">
        <v>1736.7587359920001</v>
      </c>
      <c r="BB193">
        <v>1811.1886888328499</v>
      </c>
      <c r="BC193">
        <v>1949.3485595259001</v>
      </c>
      <c r="BD193">
        <v>1928.2843273987201</v>
      </c>
      <c r="BE193">
        <v>1975.9259742276499</v>
      </c>
      <c r="BF193">
        <v>2010.14657854285</v>
      </c>
      <c r="BG193">
        <v>2236.0533102407799</v>
      </c>
      <c r="BH193">
        <v>2399.84447066755</v>
      </c>
      <c r="BI193">
        <v>2448.7113216892699</v>
      </c>
      <c r="BJ193">
        <v>2437.6629822139998</v>
      </c>
      <c r="BK193">
        <v>2400.21575985038</v>
      </c>
      <c r="BM193">
        <f t="shared" si="21"/>
        <v>0.95890546727695536</v>
      </c>
      <c r="BN193">
        <f t="shared" si="22"/>
        <v>0.92912510694000672</v>
      </c>
      <c r="BO193">
        <f t="shared" si="23"/>
        <v>1.0109238206357234</v>
      </c>
      <c r="BP193">
        <f t="shared" si="24"/>
        <v>0.97588895158506528</v>
      </c>
      <c r="BQ193">
        <f t="shared" si="25"/>
        <v>0.98297606518823788</v>
      </c>
      <c r="BR193">
        <f t="shared" si="26"/>
        <v>0.8989707755788684</v>
      </c>
      <c r="BS193">
        <f t="shared" si="27"/>
        <v>0.93174926024218174</v>
      </c>
      <c r="BT193">
        <f t="shared" si="28"/>
        <v>0.98004384976338965</v>
      </c>
      <c r="BU193">
        <f t="shared" si="29"/>
        <v>1.0045323490391749</v>
      </c>
      <c r="BV193">
        <f t="shared" si="30"/>
        <v>1.015601606734702</v>
      </c>
    </row>
    <row r="194" spans="1:74" x14ac:dyDescent="0.25">
      <c r="A194" t="s">
        <v>461</v>
      </c>
      <c r="B194" t="s">
        <v>462</v>
      </c>
      <c r="C194" t="s">
        <v>85</v>
      </c>
      <c r="D194" t="s">
        <v>86</v>
      </c>
      <c r="AI194">
        <v>5947.4928556261702</v>
      </c>
      <c r="AJ194">
        <v>5510.66193539906</v>
      </c>
      <c r="AK194">
        <v>5631.95523394047</v>
      </c>
      <c r="AL194">
        <v>5827.64781228422</v>
      </c>
      <c r="AM194">
        <v>6123.1594128670804</v>
      </c>
      <c r="AN194">
        <v>6539.9505613294796</v>
      </c>
      <c r="AO194">
        <v>6930.7731515718997</v>
      </c>
      <c r="AP194">
        <v>7373.6282986821498</v>
      </c>
      <c r="AQ194">
        <v>7711.1478981951504</v>
      </c>
      <c r="AR194">
        <v>8069.7719593146303</v>
      </c>
      <c r="AS194">
        <v>8526.3036847793301</v>
      </c>
      <c r="AT194">
        <v>8635.0730735918205</v>
      </c>
      <c r="AU194">
        <v>8815.4590195261499</v>
      </c>
      <c r="AV194">
        <v>9135.66041218787</v>
      </c>
      <c r="AW194">
        <v>9610.4559428758894</v>
      </c>
      <c r="AX194">
        <v>9950.5852456948996</v>
      </c>
      <c r="AY194">
        <v>10572.1927256157</v>
      </c>
      <c r="AZ194">
        <v>11322.065805786</v>
      </c>
      <c r="BA194">
        <v>11801.6084368762</v>
      </c>
      <c r="BB194">
        <v>12126.2156068515</v>
      </c>
      <c r="BC194">
        <v>12599.533581870701</v>
      </c>
      <c r="BD194">
        <v>13224.5778043097</v>
      </c>
      <c r="BE194">
        <v>13437.248654643899</v>
      </c>
      <c r="BF194">
        <v>13632.506666098599</v>
      </c>
      <c r="BG194">
        <v>14095.4399166438</v>
      </c>
      <c r="BH194">
        <v>14646.313339100199</v>
      </c>
      <c r="BI194">
        <v>15101.3610626481</v>
      </c>
      <c r="BJ194">
        <v>15826.3848754141</v>
      </c>
      <c r="BK194">
        <v>16639.727981612101</v>
      </c>
      <c r="BM194">
        <f t="shared" si="21"/>
        <v>0.97323095840454199</v>
      </c>
      <c r="BN194">
        <f t="shared" si="22"/>
        <v>0.96243369074389773</v>
      </c>
      <c r="BO194">
        <f t="shared" si="23"/>
        <v>0.95273616808883632</v>
      </c>
      <c r="BP194">
        <f t="shared" si="24"/>
        <v>0.98417303602842088</v>
      </c>
      <c r="BQ194">
        <f t="shared" si="25"/>
        <v>0.98567702798632995</v>
      </c>
      <c r="BR194">
        <f t="shared" si="26"/>
        <v>0.96715723288646194</v>
      </c>
      <c r="BS194">
        <f t="shared" si="27"/>
        <v>0.96238825363746838</v>
      </c>
      <c r="BT194">
        <f t="shared" si="28"/>
        <v>0.96986710524567077</v>
      </c>
      <c r="BU194">
        <f t="shared" si="29"/>
        <v>0.95418891815955353</v>
      </c>
      <c r="BV194">
        <f t="shared" si="30"/>
        <v>0.95112040851287993</v>
      </c>
    </row>
    <row r="195" spans="1:74" x14ac:dyDescent="0.25">
      <c r="A195" t="s">
        <v>463</v>
      </c>
      <c r="B195" t="s">
        <v>464</v>
      </c>
      <c r="C195" t="s">
        <v>85</v>
      </c>
      <c r="D195" t="s">
        <v>86</v>
      </c>
      <c r="M195">
        <v>838.69289626550096</v>
      </c>
      <c r="N195">
        <v>915.83805019831198</v>
      </c>
      <c r="O195">
        <v>1006.60951629155</v>
      </c>
      <c r="P195">
        <v>1074.4406323427199</v>
      </c>
      <c r="Q195">
        <v>1080.1535064009399</v>
      </c>
      <c r="R195">
        <v>1095.2490665519399</v>
      </c>
      <c r="S195">
        <v>1161.7548726598</v>
      </c>
      <c r="T195">
        <v>1125.50457898741</v>
      </c>
      <c r="U195">
        <v>1174.75253362285</v>
      </c>
      <c r="V195">
        <v>1194.1153274466899</v>
      </c>
      <c r="W195">
        <v>1155.4452780895599</v>
      </c>
      <c r="X195">
        <v>1192.07726281538</v>
      </c>
      <c r="Y195">
        <v>1215.5293956783901</v>
      </c>
      <c r="Z195">
        <v>1132.6633153379501</v>
      </c>
      <c r="AA195">
        <v>1091.0221488684899</v>
      </c>
      <c r="AB195">
        <v>1008.6015629945</v>
      </c>
      <c r="AC195">
        <v>988.43574507892197</v>
      </c>
      <c r="AD195">
        <v>998.862882895746</v>
      </c>
      <c r="AE195">
        <v>997.00094666749203</v>
      </c>
      <c r="AF195">
        <v>1009.78129336231</v>
      </c>
      <c r="AG195">
        <v>1019.33218395644</v>
      </c>
      <c r="AH195">
        <v>1006.2975328262399</v>
      </c>
      <c r="AI195">
        <v>1074.8175719894</v>
      </c>
      <c r="AJ195">
        <v>938.72131383602004</v>
      </c>
      <c r="AK195">
        <v>938.02809018475796</v>
      </c>
      <c r="AL195">
        <v>908.17654610385</v>
      </c>
      <c r="AM195">
        <v>882.84255706422505</v>
      </c>
      <c r="AN195">
        <v>885.16702562857699</v>
      </c>
      <c r="AO195">
        <v>912.74824181394104</v>
      </c>
      <c r="AP195">
        <v>942.24562474922197</v>
      </c>
      <c r="AQ195">
        <v>988.76414610086294</v>
      </c>
      <c r="AR195">
        <v>1008.34327158365</v>
      </c>
      <c r="AS195">
        <v>1010.39390180711</v>
      </c>
      <c r="AT195">
        <v>1030.01379781636</v>
      </c>
      <c r="AU195">
        <v>1061.75375883587</v>
      </c>
      <c r="AV195">
        <v>1028.0793665307001</v>
      </c>
      <c r="AW195">
        <v>1127.7569952451599</v>
      </c>
      <c r="AX195">
        <v>1170.5491533117199</v>
      </c>
      <c r="AY195">
        <v>1219.9970708681999</v>
      </c>
      <c r="AZ195">
        <v>1264.2733141195699</v>
      </c>
      <c r="BA195">
        <v>1313.88678200502</v>
      </c>
      <c r="BB195">
        <v>1342.1113415417001</v>
      </c>
      <c r="BC195">
        <v>1386.53892248068</v>
      </c>
      <c r="BD195">
        <v>1408.56407721141</v>
      </c>
      <c r="BE195">
        <v>1445.34796594932</v>
      </c>
      <c r="BF195">
        <v>1487.5658136838199</v>
      </c>
      <c r="BG195">
        <v>1514.5275970068501</v>
      </c>
      <c r="BH195">
        <v>1517.0568146640601</v>
      </c>
      <c r="BI195">
        <v>1515.3877592020799</v>
      </c>
      <c r="BJ195">
        <v>1499.0134448118499</v>
      </c>
      <c r="BK195">
        <v>1490.4590334014299</v>
      </c>
      <c r="BM195">
        <f t="shared" si="21"/>
        <v>0.97897003127605031</v>
      </c>
      <c r="BN195">
        <f t="shared" si="22"/>
        <v>0.96795792731191865</v>
      </c>
      <c r="BO195">
        <f t="shared" si="23"/>
        <v>0.98436339880658175</v>
      </c>
      <c r="BP195">
        <f t="shared" si="24"/>
        <v>0.97455015013374302</v>
      </c>
      <c r="BQ195">
        <f t="shared" si="25"/>
        <v>0.97161950930429675</v>
      </c>
      <c r="BR195">
        <f t="shared" si="26"/>
        <v>0.98219789234853527</v>
      </c>
      <c r="BS195">
        <f t="shared" si="27"/>
        <v>0.99833281283023667</v>
      </c>
      <c r="BT195">
        <f t="shared" si="28"/>
        <v>1.001101404872677</v>
      </c>
      <c r="BU195">
        <f t="shared" si="29"/>
        <v>1.0109233939474673</v>
      </c>
      <c r="BV195">
        <f t="shared" si="30"/>
        <v>1.0057394475250336</v>
      </c>
    </row>
    <row r="196" spans="1:74" x14ac:dyDescent="0.25">
      <c r="A196" t="s">
        <v>465</v>
      </c>
      <c r="B196" t="s">
        <v>466</v>
      </c>
      <c r="C196" t="s">
        <v>85</v>
      </c>
      <c r="D196" t="s">
        <v>86</v>
      </c>
      <c r="E196">
        <v>5831.7215386497901</v>
      </c>
      <c r="F196">
        <v>6133.8450393501298</v>
      </c>
      <c r="G196">
        <v>6507.1752929828199</v>
      </c>
      <c r="H196">
        <v>6917.0886710056802</v>
      </c>
      <c r="I196">
        <v>7261.8696912140404</v>
      </c>
      <c r="J196">
        <v>7808.2281084018196</v>
      </c>
      <c r="K196">
        <v>8294.6679909657905</v>
      </c>
      <c r="L196">
        <v>8741.9966237133704</v>
      </c>
      <c r="M196">
        <v>9138.2583596068907</v>
      </c>
      <c r="N196">
        <v>9912.7496474917807</v>
      </c>
      <c r="O196">
        <v>10611.3932204227</v>
      </c>
      <c r="P196">
        <v>11106.2868973199</v>
      </c>
      <c r="Q196">
        <v>11670.348947213401</v>
      </c>
      <c r="R196">
        <v>12145.556609719</v>
      </c>
      <c r="S196">
        <v>12242.5462387805</v>
      </c>
      <c r="T196">
        <v>11940.200764977601</v>
      </c>
      <c r="U196">
        <v>12477.865273319299</v>
      </c>
      <c r="V196">
        <v>13028.473834935799</v>
      </c>
      <c r="W196">
        <v>13750.273793724</v>
      </c>
      <c r="X196">
        <v>14656.3900704843</v>
      </c>
      <c r="Y196">
        <v>15097.657655119099</v>
      </c>
      <c r="Z196">
        <v>15098.8272126343</v>
      </c>
      <c r="AA196">
        <v>14705.5105271714</v>
      </c>
      <c r="AB196">
        <v>14215.0121767977</v>
      </c>
      <c r="AC196">
        <v>14908.9535219135</v>
      </c>
      <c r="AD196">
        <v>15221.411843131</v>
      </c>
      <c r="AE196">
        <v>15826.471567820299</v>
      </c>
      <c r="AF196">
        <v>16582.428351298298</v>
      </c>
      <c r="AG196">
        <v>17396.876500272701</v>
      </c>
      <c r="AH196">
        <v>17986.622125834499</v>
      </c>
      <c r="AI196">
        <v>17320.809875290401</v>
      </c>
      <c r="AJ196">
        <v>17595.037754910201</v>
      </c>
      <c r="AK196">
        <v>18279.716366414701</v>
      </c>
      <c r="AL196">
        <v>18968.301629892099</v>
      </c>
      <c r="AM196">
        <v>19579.5891739201</v>
      </c>
      <c r="AN196">
        <v>20282.039028396099</v>
      </c>
      <c r="AO196">
        <v>20519.805917001799</v>
      </c>
      <c r="AP196">
        <v>21322.117770327</v>
      </c>
      <c r="AQ196">
        <v>22372.421170924299</v>
      </c>
      <c r="AR196">
        <v>23460.463007099901</v>
      </c>
      <c r="AS196">
        <v>24161.168740225501</v>
      </c>
      <c r="AT196">
        <v>25631.629346040099</v>
      </c>
      <c r="AU196">
        <v>25833.202699900001</v>
      </c>
      <c r="AV196">
        <v>25830.8301932217</v>
      </c>
      <c r="AW196">
        <v>28084.938567502999</v>
      </c>
      <c r="AX196">
        <v>27566.642156633399</v>
      </c>
      <c r="AY196">
        <v>27293.448465418602</v>
      </c>
      <c r="AZ196">
        <v>27134.519414209801</v>
      </c>
      <c r="BA196">
        <v>26790.838081136098</v>
      </c>
      <c r="BB196">
        <v>26411.423317718101</v>
      </c>
      <c r="BC196">
        <v>26435.748785780001</v>
      </c>
      <c r="BD196">
        <v>26647.386268761202</v>
      </c>
      <c r="BE196">
        <v>26979.6710188734</v>
      </c>
      <c r="BF196">
        <v>27206.882751293298</v>
      </c>
      <c r="BG196">
        <v>27325.660802189199</v>
      </c>
      <c r="BH196">
        <v>27519.295430249502</v>
      </c>
      <c r="BI196">
        <v>27703.5236043486</v>
      </c>
      <c r="BJ196">
        <v>27628.2869060216</v>
      </c>
      <c r="BK196">
        <v>27340.654165685599</v>
      </c>
      <c r="BM196">
        <f t="shared" si="21"/>
        <v>1.0143655553452686</v>
      </c>
      <c r="BN196">
        <f t="shared" si="22"/>
        <v>0.99907982678081042</v>
      </c>
      <c r="BO196">
        <f t="shared" si="23"/>
        <v>0.99205785209676256</v>
      </c>
      <c r="BP196">
        <f t="shared" si="24"/>
        <v>0.98768388428903564</v>
      </c>
      <c r="BQ196">
        <f t="shared" si="25"/>
        <v>0.99164874070664721</v>
      </c>
      <c r="BR196">
        <f t="shared" si="26"/>
        <v>0.99565324140719835</v>
      </c>
      <c r="BS196">
        <f t="shared" si="27"/>
        <v>0.99296367784738204</v>
      </c>
      <c r="BT196">
        <f t="shared" si="28"/>
        <v>0.99335000930819572</v>
      </c>
      <c r="BU196">
        <f t="shared" si="29"/>
        <v>1.0027231763801687</v>
      </c>
      <c r="BV196">
        <f t="shared" si="30"/>
        <v>1.0105203313202724</v>
      </c>
    </row>
    <row r="197" spans="1:74" x14ac:dyDescent="0.25">
      <c r="A197" t="s">
        <v>467</v>
      </c>
      <c r="B197" t="s">
        <v>468</v>
      </c>
      <c r="C197" t="s">
        <v>85</v>
      </c>
      <c r="D197" t="s">
        <v>86</v>
      </c>
      <c r="BM197" t="e">
        <f t="shared" si="21"/>
        <v>#DIV/0!</v>
      </c>
      <c r="BN197" t="e">
        <f t="shared" si="22"/>
        <v>#DIV/0!</v>
      </c>
      <c r="BO197" t="e">
        <f t="shared" si="23"/>
        <v>#DIV/0!</v>
      </c>
      <c r="BP197" t="e">
        <f t="shared" si="24"/>
        <v>#DIV/0!</v>
      </c>
      <c r="BQ197" t="e">
        <f t="shared" si="25"/>
        <v>#DIV/0!</v>
      </c>
      <c r="BR197" t="e">
        <f t="shared" si="26"/>
        <v>#DIV/0!</v>
      </c>
      <c r="BS197" t="e">
        <f t="shared" si="27"/>
        <v>#DIV/0!</v>
      </c>
      <c r="BT197" t="e">
        <f t="shared" si="28"/>
        <v>#DIV/0!</v>
      </c>
      <c r="BU197" t="e">
        <f t="shared" si="29"/>
        <v>#DIV/0!</v>
      </c>
      <c r="BV197" t="e">
        <f t="shared" si="30"/>
        <v>#DIV/0!</v>
      </c>
    </row>
    <row r="198" spans="1:74" x14ac:dyDescent="0.25">
      <c r="A198" t="s">
        <v>469</v>
      </c>
      <c r="B198" t="s">
        <v>470</v>
      </c>
      <c r="C198" t="s">
        <v>85</v>
      </c>
      <c r="D198" t="s">
        <v>86</v>
      </c>
      <c r="E198">
        <v>4506.0504259528398</v>
      </c>
      <c r="F198">
        <v>4717.3241949840203</v>
      </c>
      <c r="G198">
        <v>4993.1868626528503</v>
      </c>
      <c r="H198">
        <v>5265.1803763892904</v>
      </c>
      <c r="I198">
        <v>5594.3488897872803</v>
      </c>
      <c r="J198">
        <v>6036.7571388044198</v>
      </c>
      <c r="K198">
        <v>6330.49058744175</v>
      </c>
      <c r="L198">
        <v>6851.4143381970798</v>
      </c>
      <c r="M198">
        <v>7491.4804430030699</v>
      </c>
      <c r="N198">
        <v>7719.3183173666403</v>
      </c>
      <c r="O198">
        <v>8770.3106934735097</v>
      </c>
      <c r="P198">
        <v>9391.6069294462304</v>
      </c>
      <c r="Q198">
        <v>10160.073312860601</v>
      </c>
      <c r="R198">
        <v>11294.5754918408</v>
      </c>
      <c r="S198">
        <v>11265.4168307405</v>
      </c>
      <c r="T198">
        <v>10373.803276487701</v>
      </c>
      <c r="U198">
        <v>10778.6630671036</v>
      </c>
      <c r="V198">
        <v>11262.332703652401</v>
      </c>
      <c r="W198">
        <v>11455.210247430899</v>
      </c>
      <c r="X198">
        <v>11972.1315320263</v>
      </c>
      <c r="Y198">
        <v>12386.890619476701</v>
      </c>
      <c r="Z198">
        <v>12478.652886101399</v>
      </c>
      <c r="AA198">
        <v>12667.441633419799</v>
      </c>
      <c r="AB198">
        <v>12586.9777663717</v>
      </c>
      <c r="AC198">
        <v>12302.9427244873</v>
      </c>
      <c r="AD198">
        <v>12613.7895833806</v>
      </c>
      <c r="AE198">
        <v>13124.178652521099</v>
      </c>
      <c r="AF198">
        <v>13965.446724703699</v>
      </c>
      <c r="AG198">
        <v>15026.9468118734</v>
      </c>
      <c r="AH198">
        <v>16018.1348967098</v>
      </c>
      <c r="AI198">
        <v>16687.265088921798</v>
      </c>
      <c r="AJ198">
        <v>17456.386727169102</v>
      </c>
      <c r="AK198">
        <v>17660.295377922699</v>
      </c>
      <c r="AL198">
        <v>17278.299460034199</v>
      </c>
      <c r="AM198">
        <v>17398.127512221701</v>
      </c>
      <c r="AN198">
        <v>18080.5470698711</v>
      </c>
      <c r="AO198">
        <v>18642.539291835099</v>
      </c>
      <c r="AP198">
        <v>19380.975561643201</v>
      </c>
      <c r="AQ198">
        <v>20207.283677686901</v>
      </c>
      <c r="AR198">
        <v>20874.578459079701</v>
      </c>
      <c r="AS198">
        <v>21513.459730185601</v>
      </c>
      <c r="AT198">
        <v>21777.408009729901</v>
      </c>
      <c r="AU198">
        <v>21824.975617231699</v>
      </c>
      <c r="AV198">
        <v>21540.069838211901</v>
      </c>
      <c r="AW198">
        <v>21877.907068311601</v>
      </c>
      <c r="AX198">
        <v>22004.7995539929</v>
      </c>
      <c r="AY198">
        <v>22306.284051792802</v>
      </c>
      <c r="AZ198">
        <v>22817.321549183402</v>
      </c>
      <c r="BA198">
        <v>22829.847870904701</v>
      </c>
      <c r="BB198">
        <v>22128.845520189901</v>
      </c>
      <c r="BC198">
        <v>22538.654077348201</v>
      </c>
      <c r="BD198">
        <v>22159.475424944099</v>
      </c>
      <c r="BE198">
        <v>21353.2302573942</v>
      </c>
      <c r="BF198">
        <v>21228.089356643301</v>
      </c>
      <c r="BG198">
        <v>21533.490114967401</v>
      </c>
      <c r="BH198">
        <v>22016.8366620286</v>
      </c>
      <c r="BI198">
        <v>22511.726252972199</v>
      </c>
      <c r="BJ198">
        <v>23197.441628456101</v>
      </c>
      <c r="BK198">
        <v>23737.658328451798</v>
      </c>
      <c r="BM198">
        <f t="shared" si="21"/>
        <v>1.0316782161127755</v>
      </c>
      <c r="BN198">
        <f t="shared" si="22"/>
        <v>0.981817523098233</v>
      </c>
      <c r="BO198">
        <f t="shared" si="23"/>
        <v>1.0171113550809634</v>
      </c>
      <c r="BP198">
        <f t="shared" si="24"/>
        <v>1.0377575269798214</v>
      </c>
      <c r="BQ198">
        <f t="shared" si="25"/>
        <v>1.0058950618988107</v>
      </c>
      <c r="BR198">
        <f t="shared" si="26"/>
        <v>0.98581740550679131</v>
      </c>
      <c r="BS198">
        <f t="shared" si="27"/>
        <v>0.97804650347909405</v>
      </c>
      <c r="BT198">
        <f t="shared" si="28"/>
        <v>0.97801636421026306</v>
      </c>
      <c r="BU198">
        <f t="shared" si="29"/>
        <v>0.97044004306738973</v>
      </c>
      <c r="BV198">
        <f t="shared" si="30"/>
        <v>0.97724220761286307</v>
      </c>
    </row>
    <row r="199" spans="1:74" x14ac:dyDescent="0.25">
      <c r="A199" t="s">
        <v>471</v>
      </c>
      <c r="B199" t="s">
        <v>472</v>
      </c>
      <c r="C199" t="s">
        <v>85</v>
      </c>
      <c r="D199" t="s">
        <v>86</v>
      </c>
      <c r="E199">
        <v>1364.33321530734</v>
      </c>
      <c r="F199">
        <v>1420.7439503376299</v>
      </c>
      <c r="G199">
        <v>1429.5113444633701</v>
      </c>
      <c r="H199">
        <v>1457.85472508207</v>
      </c>
      <c r="I199">
        <v>1479.60526585042</v>
      </c>
      <c r="J199">
        <v>1529.83708125054</v>
      </c>
      <c r="K199">
        <v>1519.4311614353701</v>
      </c>
      <c r="L199">
        <v>1614.9853395054899</v>
      </c>
      <c r="M199">
        <v>1644.2229426389099</v>
      </c>
      <c r="N199">
        <v>1677.67194253909</v>
      </c>
      <c r="O199">
        <v>1726.9284673033101</v>
      </c>
      <c r="P199">
        <v>1778.6477539652601</v>
      </c>
      <c r="Q199">
        <v>1851.84417356626</v>
      </c>
      <c r="R199">
        <v>1940.55588751184</v>
      </c>
      <c r="S199">
        <v>2053.4842634728602</v>
      </c>
      <c r="T199">
        <v>2141.1921137960699</v>
      </c>
      <c r="U199">
        <v>2245.5193946709001</v>
      </c>
      <c r="V199">
        <v>2440.6450523810699</v>
      </c>
      <c r="W199">
        <v>2663.83736857441</v>
      </c>
      <c r="X199">
        <v>2901.0127349803101</v>
      </c>
      <c r="Y199">
        <v>3152.6955862876198</v>
      </c>
      <c r="Z199">
        <v>3345.8143270324199</v>
      </c>
      <c r="AA199">
        <v>3205.1755793133698</v>
      </c>
      <c r="AB199">
        <v>3018.2719832155599</v>
      </c>
      <c r="AC199">
        <v>3014.0104989943102</v>
      </c>
      <c r="AD199">
        <v>3060.4113751433601</v>
      </c>
      <c r="AE199">
        <v>3121.61337772661</v>
      </c>
      <c r="AF199">
        <v>3264.5373640794101</v>
      </c>
      <c r="AG199">
        <v>3362.6473431586901</v>
      </c>
      <c r="AH199">
        <v>3499.05378604214</v>
      </c>
      <c r="AI199">
        <v>3547.5504859187899</v>
      </c>
      <c r="AJ199">
        <v>3577.5241195743101</v>
      </c>
      <c r="AK199">
        <v>3547.6308080213498</v>
      </c>
      <c r="AL199">
        <v>3632.4503453256202</v>
      </c>
      <c r="AM199">
        <v>3734.9648536668701</v>
      </c>
      <c r="AN199">
        <v>3897.2927950335802</v>
      </c>
      <c r="AO199">
        <v>3868.8967462791602</v>
      </c>
      <c r="AP199">
        <v>3943.89717223549</v>
      </c>
      <c r="AQ199">
        <v>3861.7904859261798</v>
      </c>
      <c r="AR199">
        <v>3729.8001554102402</v>
      </c>
      <c r="AS199">
        <v>3570.3520356189101</v>
      </c>
      <c r="AT199">
        <v>3471.93110517993</v>
      </c>
      <c r="AU199">
        <v>3406.2326260933401</v>
      </c>
      <c r="AV199">
        <v>3489.6810410983098</v>
      </c>
      <c r="AW199">
        <v>3569.4474381335199</v>
      </c>
      <c r="AX199">
        <v>3587.0453868371301</v>
      </c>
      <c r="AY199">
        <v>3702.82291801666</v>
      </c>
      <c r="AZ199">
        <v>3848.1189831697202</v>
      </c>
      <c r="BA199">
        <v>4037.0531365233401</v>
      </c>
      <c r="BB199">
        <v>3972.6302739807502</v>
      </c>
      <c r="BC199">
        <v>4355.9349386773401</v>
      </c>
      <c r="BD199">
        <v>4479.3989342399</v>
      </c>
      <c r="BE199">
        <v>4394.5438814137196</v>
      </c>
      <c r="BF199">
        <v>4699.4937139118601</v>
      </c>
      <c r="BG199">
        <v>4861.2870988023597</v>
      </c>
      <c r="BH199">
        <v>4944.1916410774102</v>
      </c>
      <c r="BI199">
        <v>5089.6120200871101</v>
      </c>
      <c r="BJ199">
        <v>5272.5757901093903</v>
      </c>
      <c r="BK199">
        <v>5394.46141420617</v>
      </c>
      <c r="BM199">
        <f t="shared" ref="BM199:BM262" si="31">BA199/BB199</f>
        <v>1.0162166771382013</v>
      </c>
      <c r="BN199">
        <f t="shared" ref="BN199:BN262" si="32">BB199/BC199</f>
        <v>0.91200404273876079</v>
      </c>
      <c r="BO199">
        <f t="shared" ref="BO199:BO262" si="33">BC199/BD199</f>
        <v>0.97243737443905287</v>
      </c>
      <c r="BP199">
        <f t="shared" ref="BP199:BP262" si="34">BD199/BE199</f>
        <v>1.0193091831862384</v>
      </c>
      <c r="BQ199">
        <f t="shared" ref="BQ199:BQ262" si="35">BE199/BF199</f>
        <v>0.93511006694287069</v>
      </c>
      <c r="BR199">
        <f t="shared" ref="BR199:BR262" si="36">BF199/BG199</f>
        <v>0.96671799430847039</v>
      </c>
      <c r="BS199">
        <f t="shared" ref="BS199:BS262" si="37">BG199/BH199</f>
        <v>0.98323193187208568</v>
      </c>
      <c r="BT199">
        <f t="shared" ref="BT199:BT262" si="38">BH199/BI199</f>
        <v>0.97142800307061306</v>
      </c>
      <c r="BU199">
        <f t="shared" ref="BU199:BU262" si="39">BI199/BJ199</f>
        <v>0.96529897770924522</v>
      </c>
      <c r="BV199">
        <f t="shared" ref="BV199:BV262" si="40">BJ199/BK199</f>
        <v>0.97740541367562717</v>
      </c>
    </row>
    <row r="200" spans="1:74" x14ac:dyDescent="0.25">
      <c r="A200" t="s">
        <v>473</v>
      </c>
      <c r="B200" t="s">
        <v>474</v>
      </c>
      <c r="C200" t="s">
        <v>85</v>
      </c>
      <c r="D200" t="s">
        <v>86</v>
      </c>
      <c r="AM200">
        <v>1895.37063634421</v>
      </c>
      <c r="AN200">
        <v>1941.38434741421</v>
      </c>
      <c r="AO200">
        <v>1878.9268522228199</v>
      </c>
      <c r="AP200">
        <v>2060.1650963204402</v>
      </c>
      <c r="AQ200">
        <v>2296.04714483711</v>
      </c>
      <c r="AR200">
        <v>2423.4461895282402</v>
      </c>
      <c r="AS200">
        <v>2160.1826712020002</v>
      </c>
      <c r="AT200">
        <v>1909.63091863112</v>
      </c>
      <c r="AU200">
        <v>1628.9722001561599</v>
      </c>
      <c r="AV200">
        <v>1810.42968486585</v>
      </c>
      <c r="AW200">
        <v>1947.2840298839001</v>
      </c>
      <c r="AX200">
        <v>2103.13352808938</v>
      </c>
      <c r="AY200">
        <v>1970.10868156123</v>
      </c>
      <c r="AZ200">
        <v>2046.9712635363401</v>
      </c>
      <c r="BA200">
        <v>2112.4836888048399</v>
      </c>
      <c r="BB200">
        <v>2235.04583613558</v>
      </c>
      <c r="BC200">
        <v>2354.1259867184699</v>
      </c>
      <c r="BD200">
        <v>2580.3697885433198</v>
      </c>
      <c r="BE200">
        <v>2675.6775419782298</v>
      </c>
      <c r="BF200">
        <v>2670.1271772037799</v>
      </c>
      <c r="BG200">
        <v>2603.5210136269998</v>
      </c>
      <c r="BH200">
        <v>2631.81198484783</v>
      </c>
      <c r="BI200">
        <v>2694.5225262147001</v>
      </c>
      <c r="BJ200">
        <v>2724.4145290011402</v>
      </c>
      <c r="BK200">
        <v>2680.3181226718002</v>
      </c>
      <c r="BM200">
        <f t="shared" si="31"/>
        <v>0.94516347479358565</v>
      </c>
      <c r="BN200">
        <f t="shared" si="32"/>
        <v>0.94941640708495745</v>
      </c>
      <c r="BO200">
        <f t="shared" si="33"/>
        <v>0.91232117085335662</v>
      </c>
      <c r="BP200">
        <f t="shared" si="34"/>
        <v>0.96437995537965859</v>
      </c>
      <c r="BQ200">
        <f t="shared" si="35"/>
        <v>1.0020786892930929</v>
      </c>
      <c r="BR200">
        <f t="shared" si="36"/>
        <v>1.0255831096534882</v>
      </c>
      <c r="BS200">
        <f t="shared" si="37"/>
        <v>0.98925038286028399</v>
      </c>
      <c r="BT200">
        <f t="shared" si="38"/>
        <v>0.97672665908086997</v>
      </c>
      <c r="BU200">
        <f t="shared" si="39"/>
        <v>0.98902810036129141</v>
      </c>
      <c r="BV200">
        <f t="shared" si="40"/>
        <v>1.0164519300736525</v>
      </c>
    </row>
    <row r="201" spans="1:74" x14ac:dyDescent="0.25">
      <c r="A201" t="s">
        <v>475</v>
      </c>
      <c r="B201" t="s">
        <v>476</v>
      </c>
      <c r="C201" t="s">
        <v>85</v>
      </c>
      <c r="D201" t="s">
        <v>86</v>
      </c>
      <c r="Z201">
        <v>2540.6359299569599</v>
      </c>
      <c r="AA201">
        <v>2415.6141504120001</v>
      </c>
      <c r="AB201">
        <v>2344.84479030894</v>
      </c>
      <c r="AC201">
        <v>2452.9523563182702</v>
      </c>
      <c r="AD201">
        <v>2351.0153385250201</v>
      </c>
      <c r="AE201">
        <v>2458.5713227738102</v>
      </c>
      <c r="AF201">
        <v>2332.3337680252798</v>
      </c>
      <c r="AG201">
        <v>2323.3737802732298</v>
      </c>
      <c r="AH201">
        <v>2406.7808337067199</v>
      </c>
      <c r="AI201">
        <v>2472.3703191876898</v>
      </c>
      <c r="AJ201">
        <v>2435.6077290598</v>
      </c>
      <c r="AK201">
        <v>2519.7780327698301</v>
      </c>
      <c r="AL201">
        <v>2548.3706855322698</v>
      </c>
      <c r="AM201">
        <v>2626.7887167900799</v>
      </c>
      <c r="AN201">
        <v>2684.1251598619501</v>
      </c>
      <c r="AO201">
        <v>2723.4718353044</v>
      </c>
      <c r="AP201">
        <v>2653.4175237664099</v>
      </c>
      <c r="AQ201">
        <v>2673.3488777426801</v>
      </c>
      <c r="AR201">
        <v>2770.0547513524998</v>
      </c>
      <c r="AS201">
        <v>2720.9447228526501</v>
      </c>
      <c r="AT201">
        <v>2721.9872021813098</v>
      </c>
      <c r="AU201">
        <v>2744.33978056152</v>
      </c>
      <c r="AV201">
        <v>2770.5112442983</v>
      </c>
      <c r="AW201">
        <v>2846.3514131239299</v>
      </c>
      <c r="AX201">
        <v>2877.22182299312</v>
      </c>
      <c r="AY201">
        <v>2912.0382163656</v>
      </c>
      <c r="AZ201">
        <v>2911.2147204520102</v>
      </c>
      <c r="BA201">
        <v>2929.3673556100398</v>
      </c>
      <c r="BB201">
        <v>2852.13877688191</v>
      </c>
      <c r="BC201">
        <v>2897.4839685655102</v>
      </c>
      <c r="BD201">
        <v>2979.6583569057898</v>
      </c>
      <c r="BE201">
        <v>2996.1192550791102</v>
      </c>
      <c r="BF201">
        <v>3041.6440723645101</v>
      </c>
      <c r="BG201">
        <v>3122.1711692172898</v>
      </c>
      <c r="BH201">
        <v>3195.0590595497301</v>
      </c>
      <c r="BI201">
        <v>3256.9975473908598</v>
      </c>
      <c r="BJ201">
        <v>3341.3988472319802</v>
      </c>
      <c r="BK201">
        <v>3411.0641604654002</v>
      </c>
      <c r="BM201">
        <f t="shared" si="31"/>
        <v>1.0270774267206451</v>
      </c>
      <c r="BN201">
        <f t="shared" si="32"/>
        <v>0.98435014924136066</v>
      </c>
      <c r="BO201">
        <f t="shared" si="33"/>
        <v>0.97242154015750548</v>
      </c>
      <c r="BP201">
        <f t="shared" si="34"/>
        <v>0.99450592691014705</v>
      </c>
      <c r="BQ201">
        <f t="shared" si="35"/>
        <v>0.98503282560276362</v>
      </c>
      <c r="BR201">
        <f t="shared" si="36"/>
        <v>0.97420798140514264</v>
      </c>
      <c r="BS201">
        <f t="shared" si="37"/>
        <v>0.97718731047722407</v>
      </c>
      <c r="BT201">
        <f t="shared" si="38"/>
        <v>0.98098294919173401</v>
      </c>
      <c r="BU201">
        <f t="shared" si="39"/>
        <v>0.97474072874866813</v>
      </c>
      <c r="BV201">
        <f t="shared" si="40"/>
        <v>0.97957666289574719</v>
      </c>
    </row>
    <row r="202" spans="1:74" x14ac:dyDescent="0.25">
      <c r="A202" t="s">
        <v>477</v>
      </c>
      <c r="B202" t="s">
        <v>478</v>
      </c>
      <c r="C202" t="s">
        <v>85</v>
      </c>
      <c r="D202" t="s">
        <v>86</v>
      </c>
      <c r="E202">
        <v>11722.786711792</v>
      </c>
      <c r="F202">
        <v>12102.1516753989</v>
      </c>
      <c r="G202">
        <v>12658.7652757942</v>
      </c>
      <c r="H202">
        <v>13168.1725018416</v>
      </c>
      <c r="I202">
        <v>13860.7987738625</v>
      </c>
      <c r="J202">
        <v>14470.839382287901</v>
      </c>
      <c r="K202">
        <v>15193.395801309</v>
      </c>
      <c r="L202">
        <v>15733.2994581566</v>
      </c>
      <c r="M202">
        <v>16551.664222894</v>
      </c>
      <c r="N202">
        <v>17327.543794646899</v>
      </c>
      <c r="O202">
        <v>17590.5823003482</v>
      </c>
      <c r="P202">
        <v>18071.9633581661</v>
      </c>
      <c r="Q202">
        <v>18872.971153183898</v>
      </c>
      <c r="R202">
        <v>19875.145172572498</v>
      </c>
      <c r="S202">
        <v>19882.924668144598</v>
      </c>
      <c r="T202">
        <v>19725.9042761319</v>
      </c>
      <c r="U202">
        <v>20521.657795987299</v>
      </c>
      <c r="V202">
        <v>21138.035855401002</v>
      </c>
      <c r="W202">
        <v>21883.8860661859</v>
      </c>
      <c r="X202">
        <v>22573.036064402801</v>
      </c>
      <c r="Y202">
        <v>22700.145468499599</v>
      </c>
      <c r="Z202">
        <v>22990.5962549746</v>
      </c>
      <c r="AA202">
        <v>22934.360559756798</v>
      </c>
      <c r="AB202">
        <v>23501.767411815399</v>
      </c>
      <c r="AC202">
        <v>24468.2184950542</v>
      </c>
      <c r="AD202">
        <v>25255.083783689901</v>
      </c>
      <c r="AE202">
        <v>25906.983024584901</v>
      </c>
      <c r="AF202">
        <v>26669.610168284398</v>
      </c>
      <c r="AG202">
        <v>27775.623887115999</v>
      </c>
      <c r="AH202">
        <v>28666.910661698901</v>
      </c>
      <c r="AI202">
        <v>29294.0640211668</v>
      </c>
      <c r="AJ202">
        <v>29453.165710416401</v>
      </c>
      <c r="AK202">
        <v>29778.168704063599</v>
      </c>
      <c r="AL202">
        <v>29868.3593370405</v>
      </c>
      <c r="AM202">
        <v>30575.121376568</v>
      </c>
      <c r="AN202">
        <v>31227.7122191089</v>
      </c>
      <c r="AO202">
        <v>31941.558725844701</v>
      </c>
      <c r="AP202">
        <v>32814.011871018702</v>
      </c>
      <c r="AQ202">
        <v>33520.638887176399</v>
      </c>
      <c r="AR202">
        <v>34471.020947396799</v>
      </c>
      <c r="AS202">
        <v>35649.859791929499</v>
      </c>
      <c r="AT202">
        <v>36023.7138202606</v>
      </c>
      <c r="AU202">
        <v>36392.497361774003</v>
      </c>
      <c r="AV202">
        <v>36920.574974278701</v>
      </c>
      <c r="AW202">
        <v>37869.618939232198</v>
      </c>
      <c r="AX202">
        <v>38690.156151731499</v>
      </c>
      <c r="AY202">
        <v>39602.009654738002</v>
      </c>
      <c r="AZ202">
        <v>40368.698882290701</v>
      </c>
      <c r="BA202">
        <v>40218.104126423699</v>
      </c>
      <c r="BB202">
        <v>38614.232044322198</v>
      </c>
      <c r="BC202">
        <v>39509.795369400199</v>
      </c>
      <c r="BD202">
        <v>40017.579849354799</v>
      </c>
      <c r="BE202">
        <v>40301.086746259098</v>
      </c>
      <c r="BF202">
        <v>40659.488737982298</v>
      </c>
      <c r="BG202">
        <v>41237.429958536399</v>
      </c>
      <c r="BH202">
        <v>41917.863775867299</v>
      </c>
      <c r="BI202">
        <v>42408.160465748297</v>
      </c>
      <c r="BJ202">
        <v>43209.883021711001</v>
      </c>
      <c r="BK202">
        <v>43971.202982766401</v>
      </c>
      <c r="BM202">
        <f t="shared" si="31"/>
        <v>1.0415357757279893</v>
      </c>
      <c r="BN202">
        <f t="shared" si="32"/>
        <v>0.97733313177897141</v>
      </c>
      <c r="BO202">
        <f t="shared" si="33"/>
        <v>0.98731096478432379</v>
      </c>
      <c r="BP202">
        <f t="shared" si="34"/>
        <v>0.99296527910799792</v>
      </c>
      <c r="BQ202">
        <f t="shared" si="35"/>
        <v>0.99118528041430098</v>
      </c>
      <c r="BR202">
        <f t="shared" si="36"/>
        <v>0.98598503298738038</v>
      </c>
      <c r="BS202">
        <f t="shared" si="37"/>
        <v>0.98376745005496591</v>
      </c>
      <c r="BT202">
        <f t="shared" si="38"/>
        <v>0.98843862397009663</v>
      </c>
      <c r="BU202">
        <f t="shared" si="39"/>
        <v>0.98144585220099123</v>
      </c>
      <c r="BV202">
        <f t="shared" si="40"/>
        <v>0.98268594194810222</v>
      </c>
    </row>
    <row r="203" spans="1:74" x14ac:dyDescent="0.25">
      <c r="A203" t="s">
        <v>479</v>
      </c>
      <c r="B203" t="s">
        <v>480</v>
      </c>
      <c r="C203" t="s">
        <v>85</v>
      </c>
      <c r="D203" t="s">
        <v>86</v>
      </c>
      <c r="BM203" t="e">
        <f t="shared" si="31"/>
        <v>#DIV/0!</v>
      </c>
      <c r="BN203" t="e">
        <f t="shared" si="32"/>
        <v>#DIV/0!</v>
      </c>
      <c r="BO203" t="e">
        <f t="shared" si="33"/>
        <v>#DIV/0!</v>
      </c>
      <c r="BP203" t="e">
        <f t="shared" si="34"/>
        <v>#DIV/0!</v>
      </c>
      <c r="BQ203" t="e">
        <f t="shared" si="35"/>
        <v>#DIV/0!</v>
      </c>
      <c r="BR203" t="e">
        <f t="shared" si="36"/>
        <v>#DIV/0!</v>
      </c>
      <c r="BS203" t="e">
        <f t="shared" si="37"/>
        <v>#DIV/0!</v>
      </c>
      <c r="BT203" t="e">
        <f t="shared" si="38"/>
        <v>#DIV/0!</v>
      </c>
      <c r="BU203" t="e">
        <f t="shared" si="39"/>
        <v>#DIV/0!</v>
      </c>
      <c r="BV203" t="e">
        <f t="shared" si="40"/>
        <v>#DIV/0!</v>
      </c>
    </row>
    <row r="204" spans="1:74" x14ac:dyDescent="0.25">
      <c r="A204" t="s">
        <v>481</v>
      </c>
      <c r="B204" t="s">
        <v>482</v>
      </c>
      <c r="C204" t="s">
        <v>85</v>
      </c>
      <c r="D204" t="s">
        <v>86</v>
      </c>
      <c r="AS204">
        <v>60837.544544335098</v>
      </c>
      <c r="AT204">
        <v>60892.100243824701</v>
      </c>
      <c r="AU204">
        <v>62632.309779302101</v>
      </c>
      <c r="AV204">
        <v>61063.2614597063</v>
      </c>
      <c r="AW204">
        <v>65885.060224193498</v>
      </c>
      <c r="AX204">
        <v>61649.392837961001</v>
      </c>
      <c r="AY204">
        <v>65819.979939721001</v>
      </c>
      <c r="AZ204">
        <v>65183.530293951197</v>
      </c>
      <c r="BA204">
        <v>65046.861439942397</v>
      </c>
      <c r="BB204">
        <v>63218.841198167698</v>
      </c>
      <c r="BC204">
        <v>67403.160297810595</v>
      </c>
      <c r="BD204">
        <v>69679.0884802855</v>
      </c>
      <c r="BE204">
        <v>67623.800739044702</v>
      </c>
      <c r="BF204">
        <v>66360.590935824497</v>
      </c>
      <c r="BG204">
        <v>65560.375403967599</v>
      </c>
      <c r="BH204">
        <v>65137.057391462797</v>
      </c>
      <c r="BI204">
        <v>64303.186359183397</v>
      </c>
      <c r="BJ204">
        <v>63632.598659125899</v>
      </c>
      <c r="BK204">
        <v>63222.106070632799</v>
      </c>
      <c r="BM204">
        <f t="shared" si="31"/>
        <v>1.0289157505441222</v>
      </c>
      <c r="BN204">
        <f t="shared" si="32"/>
        <v>0.93792102505052999</v>
      </c>
      <c r="BO204">
        <f t="shared" si="33"/>
        <v>0.96733699834321396</v>
      </c>
      <c r="BP204">
        <f t="shared" si="34"/>
        <v>1.0303929639975724</v>
      </c>
      <c r="BQ204">
        <f t="shared" si="35"/>
        <v>1.0190355418088699</v>
      </c>
      <c r="BR204">
        <f t="shared" si="36"/>
        <v>1.0122057801976598</v>
      </c>
      <c r="BS204">
        <f t="shared" si="37"/>
        <v>1.0064988814272149</v>
      </c>
      <c r="BT204">
        <f t="shared" si="38"/>
        <v>1.0129678026781066</v>
      </c>
      <c r="BU204">
        <f t="shared" si="39"/>
        <v>1.0105384302101157</v>
      </c>
      <c r="BV204">
        <f t="shared" si="40"/>
        <v>1.0064928648222267</v>
      </c>
    </row>
    <row r="205" spans="1:74" x14ac:dyDescent="0.25">
      <c r="A205" t="s">
        <v>483</v>
      </c>
      <c r="B205" t="s">
        <v>484</v>
      </c>
      <c r="C205" t="s">
        <v>85</v>
      </c>
      <c r="D205" t="s">
        <v>86</v>
      </c>
      <c r="AI205">
        <v>5379.0744954461998</v>
      </c>
      <c r="AJ205">
        <v>4725.0628781809801</v>
      </c>
      <c r="AK205">
        <v>4349.9288184209399</v>
      </c>
      <c r="AL205">
        <v>4422.4472912607998</v>
      </c>
      <c r="AM205">
        <v>4603.0223549376497</v>
      </c>
      <c r="AN205">
        <v>4899.85558937919</v>
      </c>
      <c r="AO205">
        <v>5106.01811791406</v>
      </c>
      <c r="AP205">
        <v>4872.4315533300696</v>
      </c>
      <c r="AQ205">
        <v>4783.4208055767504</v>
      </c>
      <c r="AR205">
        <v>4772.8900781299399</v>
      </c>
      <c r="AS205">
        <v>4896.6976646067696</v>
      </c>
      <c r="AT205">
        <v>5224.6135276344803</v>
      </c>
      <c r="AU205">
        <v>5624.6031177549303</v>
      </c>
      <c r="AV205">
        <v>5797.9513521652298</v>
      </c>
      <c r="AW205">
        <v>6439.1533564210904</v>
      </c>
      <c r="AX205">
        <v>6781.4913381916203</v>
      </c>
      <c r="AY205">
        <v>7369.4924701202899</v>
      </c>
      <c r="AZ205">
        <v>8020.1927321017301</v>
      </c>
      <c r="BA205">
        <v>8913.9797644698992</v>
      </c>
      <c r="BB205">
        <v>8492.6174919326295</v>
      </c>
      <c r="BC205">
        <v>8209.9194562168996</v>
      </c>
      <c r="BD205">
        <v>8415.9991852255207</v>
      </c>
      <c r="BE205">
        <v>8629.1430352302505</v>
      </c>
      <c r="BF205">
        <v>8965.6485250482892</v>
      </c>
      <c r="BG205">
        <v>9306.2433832829502</v>
      </c>
      <c r="BH205">
        <v>9712.1475694499204</v>
      </c>
      <c r="BI205">
        <v>10236.8621688399</v>
      </c>
      <c r="BJ205">
        <v>11016.7761004967</v>
      </c>
      <c r="BK205">
        <v>11534.8586225446</v>
      </c>
      <c r="BM205">
        <f t="shared" si="31"/>
        <v>1.0496151243050253</v>
      </c>
      <c r="BN205">
        <f t="shared" si="32"/>
        <v>1.0344337160947004</v>
      </c>
      <c r="BO205">
        <f t="shared" si="33"/>
        <v>0.97551333781372052</v>
      </c>
      <c r="BP205">
        <f t="shared" si="34"/>
        <v>0.97529953448047779</v>
      </c>
      <c r="BQ205">
        <f t="shared" si="35"/>
        <v>0.96246724496527969</v>
      </c>
      <c r="BR205">
        <f t="shared" si="36"/>
        <v>0.96340146671357418</v>
      </c>
      <c r="BS205">
        <f t="shared" si="37"/>
        <v>0.95820654667112315</v>
      </c>
      <c r="BT205">
        <f t="shared" si="38"/>
        <v>0.94874263316867113</v>
      </c>
      <c r="BU205">
        <f t="shared" si="39"/>
        <v>0.929206700350238</v>
      </c>
      <c r="BV205">
        <f t="shared" si="40"/>
        <v>0.95508549007828147</v>
      </c>
    </row>
    <row r="206" spans="1:74" x14ac:dyDescent="0.25">
      <c r="A206" t="s">
        <v>485</v>
      </c>
      <c r="B206" t="s">
        <v>486</v>
      </c>
      <c r="C206" t="s">
        <v>85</v>
      </c>
      <c r="D206" t="s">
        <v>86</v>
      </c>
      <c r="AH206">
        <v>9883.4042387070895</v>
      </c>
      <c r="AI206">
        <v>9549.9880670732691</v>
      </c>
      <c r="AJ206">
        <v>9047.7496137404505</v>
      </c>
      <c r="AK206">
        <v>7729.6339238369301</v>
      </c>
      <c r="AL206">
        <v>7067.6205503512701</v>
      </c>
      <c r="AM206">
        <v>6186.9027879826099</v>
      </c>
      <c r="AN206">
        <v>5928.9588736231199</v>
      </c>
      <c r="AO206">
        <v>5714.6293303844004</v>
      </c>
      <c r="AP206">
        <v>5804.2169012500399</v>
      </c>
      <c r="AQ206">
        <v>5505.7006876145497</v>
      </c>
      <c r="AR206">
        <v>5876.2182520774304</v>
      </c>
      <c r="AS206">
        <v>6491.0860420843901</v>
      </c>
      <c r="AT206">
        <v>6851.1323633605798</v>
      </c>
      <c r="AU206">
        <v>7206.2118772717804</v>
      </c>
      <c r="AV206">
        <v>7767.4244273840804</v>
      </c>
      <c r="AW206">
        <v>8360.2668535289795</v>
      </c>
      <c r="AX206">
        <v>8929.31915919313</v>
      </c>
      <c r="AY206">
        <v>9693.2052302196407</v>
      </c>
      <c r="AZ206">
        <v>10535.1277226821</v>
      </c>
      <c r="BA206">
        <v>11087.822295837899</v>
      </c>
      <c r="BB206">
        <v>10219.8947422333</v>
      </c>
      <c r="BC206">
        <v>10674.997202422501</v>
      </c>
      <c r="BD206">
        <v>11125.347704546301</v>
      </c>
      <c r="BE206">
        <v>11517.5913066251</v>
      </c>
      <c r="BF206">
        <v>11699.969430171799</v>
      </c>
      <c r="BG206">
        <v>11573.4995748489</v>
      </c>
      <c r="BH206">
        <v>11282.057909523501</v>
      </c>
      <c r="BI206">
        <v>11298.4837364005</v>
      </c>
      <c r="BJ206">
        <v>11469.675490268301</v>
      </c>
      <c r="BK206">
        <v>11729.094374377701</v>
      </c>
      <c r="BM206">
        <f t="shared" si="31"/>
        <v>1.0849252928230193</v>
      </c>
      <c r="BN206">
        <f t="shared" si="32"/>
        <v>0.95736743986350437</v>
      </c>
      <c r="BO206">
        <f t="shared" si="33"/>
        <v>0.95952032115456787</v>
      </c>
      <c r="BP206">
        <f t="shared" si="34"/>
        <v>0.96594395549934353</v>
      </c>
      <c r="BQ206">
        <f t="shared" si="35"/>
        <v>0.98441208546439585</v>
      </c>
      <c r="BR206">
        <f t="shared" si="36"/>
        <v>1.0109275379071805</v>
      </c>
      <c r="BS206">
        <f t="shared" si="37"/>
        <v>1.0258323142517629</v>
      </c>
      <c r="BT206">
        <f t="shared" si="38"/>
        <v>0.99854619192626004</v>
      </c>
      <c r="BU206">
        <f t="shared" si="39"/>
        <v>0.98507440301924387</v>
      </c>
      <c r="BV206">
        <f t="shared" si="40"/>
        <v>0.97788244549586856</v>
      </c>
    </row>
    <row r="207" spans="1:74" x14ac:dyDescent="0.25">
      <c r="A207" t="s">
        <v>487</v>
      </c>
      <c r="B207" t="s">
        <v>488</v>
      </c>
      <c r="C207" t="s">
        <v>85</v>
      </c>
      <c r="D207" t="s">
        <v>86</v>
      </c>
      <c r="E207">
        <v>331.90154997810902</v>
      </c>
      <c r="F207">
        <v>310.99109633548801</v>
      </c>
      <c r="G207">
        <v>340.04468204949598</v>
      </c>
      <c r="H207">
        <v>301.46824472128901</v>
      </c>
      <c r="I207">
        <v>258.98283312673601</v>
      </c>
      <c r="J207">
        <v>271.03191826148901</v>
      </c>
      <c r="K207">
        <v>282.50639738121799</v>
      </c>
      <c r="L207">
        <v>293.28440928776803</v>
      </c>
      <c r="M207">
        <v>304.167662568835</v>
      </c>
      <c r="N207">
        <v>327.13937512022699</v>
      </c>
      <c r="O207">
        <v>336.23999599186402</v>
      </c>
      <c r="P207">
        <v>330.26955202818601</v>
      </c>
      <c r="Q207">
        <v>321.52245863866801</v>
      </c>
      <c r="R207">
        <v>322.92408834691901</v>
      </c>
      <c r="S207">
        <v>317.789914635554</v>
      </c>
      <c r="T207">
        <v>301.584364351131</v>
      </c>
      <c r="U207">
        <v>349.09744008150102</v>
      </c>
      <c r="V207">
        <v>344.64186446019698</v>
      </c>
      <c r="W207">
        <v>363.86997535853999</v>
      </c>
      <c r="X207">
        <v>393.49357929477702</v>
      </c>
      <c r="Y207">
        <v>414.20090039133902</v>
      </c>
      <c r="Z207">
        <v>422.29988374529302</v>
      </c>
      <c r="AA207">
        <v>416.23290349210998</v>
      </c>
      <c r="AB207">
        <v>426.696967810351</v>
      </c>
      <c r="AC207">
        <v>393.93631142321101</v>
      </c>
      <c r="AD207">
        <v>394.95140735989901</v>
      </c>
      <c r="AE207">
        <v>397.37283539156101</v>
      </c>
      <c r="AF207">
        <v>377.57559918417201</v>
      </c>
      <c r="AG207">
        <v>377.40575705316098</v>
      </c>
      <c r="AH207">
        <v>367.48004198669798</v>
      </c>
      <c r="AI207">
        <v>358.07771183090301</v>
      </c>
      <c r="AJ207">
        <v>359.17342927117602</v>
      </c>
      <c r="AK207">
        <v>401.92278444344697</v>
      </c>
      <c r="AL207">
        <v>395.18676729335101</v>
      </c>
      <c r="AM207">
        <v>207.45994848644801</v>
      </c>
      <c r="AN207">
        <v>285.33113583276901</v>
      </c>
      <c r="AO207">
        <v>312.24991014558998</v>
      </c>
      <c r="AP207">
        <v>332.96992925978998</v>
      </c>
      <c r="AQ207">
        <v>334.20452158505702</v>
      </c>
      <c r="AR207">
        <v>323.439363843232</v>
      </c>
      <c r="AS207">
        <v>331.40844829898901</v>
      </c>
      <c r="AT207">
        <v>346.53358167897397</v>
      </c>
      <c r="AU207">
        <v>383.12991004544699</v>
      </c>
      <c r="AV207">
        <v>385.614569872125</v>
      </c>
      <c r="AW207">
        <v>408.44568927365998</v>
      </c>
      <c r="AX207">
        <v>438.67907183929702</v>
      </c>
      <c r="AY207">
        <v>468.39408020717298</v>
      </c>
      <c r="AZ207">
        <v>491.84216731615902</v>
      </c>
      <c r="BA207">
        <v>532.37127057238104</v>
      </c>
      <c r="BB207">
        <v>550.74241478539102</v>
      </c>
      <c r="BC207">
        <v>576.049201001347</v>
      </c>
      <c r="BD207">
        <v>605.56768492582398</v>
      </c>
      <c r="BE207">
        <v>642.96810392339296</v>
      </c>
      <c r="BF207">
        <v>656.96743042476396</v>
      </c>
      <c r="BG207">
        <v>689.70084283243398</v>
      </c>
      <c r="BH207">
        <v>732.01191106064198</v>
      </c>
      <c r="BI207">
        <v>755.86731106261004</v>
      </c>
      <c r="BJ207">
        <v>780.77228329848197</v>
      </c>
      <c r="BK207">
        <v>826.33851959659501</v>
      </c>
      <c r="BM207">
        <f t="shared" si="31"/>
        <v>0.96664294646678206</v>
      </c>
      <c r="BN207">
        <f t="shared" si="32"/>
        <v>0.95606835983460237</v>
      </c>
      <c r="BO207">
        <f t="shared" si="33"/>
        <v>0.95125485613042127</v>
      </c>
      <c r="BP207">
        <f t="shared" si="34"/>
        <v>0.94183161066722976</v>
      </c>
      <c r="BQ207">
        <f t="shared" si="35"/>
        <v>0.97869098854364867</v>
      </c>
      <c r="BR207">
        <f t="shared" si="36"/>
        <v>0.95253969493028046</v>
      </c>
      <c r="BS207">
        <f t="shared" si="37"/>
        <v>0.94219893475926952</v>
      </c>
      <c r="BT207">
        <f t="shared" si="38"/>
        <v>0.96843969880317782</v>
      </c>
      <c r="BU207">
        <f t="shared" si="39"/>
        <v>0.96810213071261009</v>
      </c>
      <c r="BV207">
        <f t="shared" si="40"/>
        <v>0.94485766399906213</v>
      </c>
    </row>
    <row r="208" spans="1:74" x14ac:dyDescent="0.25">
      <c r="A208" t="s">
        <v>489</v>
      </c>
      <c r="B208" t="s">
        <v>490</v>
      </c>
      <c r="C208" t="s">
        <v>85</v>
      </c>
      <c r="D208" t="s">
        <v>86</v>
      </c>
      <c r="E208">
        <v>332.069309585908</v>
      </c>
      <c r="F208">
        <v>338.51170960783003</v>
      </c>
      <c r="G208">
        <v>342.339782722748</v>
      </c>
      <c r="H208">
        <v>353.13603569085001</v>
      </c>
      <c r="I208">
        <v>372.07635313402699</v>
      </c>
      <c r="J208">
        <v>360.12568055635597</v>
      </c>
      <c r="K208">
        <v>355.55768252202398</v>
      </c>
      <c r="L208">
        <v>370.15773449455298</v>
      </c>
      <c r="M208">
        <v>377.58841606458299</v>
      </c>
      <c r="N208">
        <v>391.07646430434198</v>
      </c>
      <c r="O208">
        <v>404.065647991064</v>
      </c>
      <c r="P208">
        <v>398.26202925258701</v>
      </c>
      <c r="Q208">
        <v>383.32090302978997</v>
      </c>
      <c r="R208">
        <v>388.67172595245103</v>
      </c>
      <c r="S208">
        <v>388.20063875374802</v>
      </c>
      <c r="T208">
        <v>407.28281443333498</v>
      </c>
      <c r="U208">
        <v>407.34939089743699</v>
      </c>
      <c r="V208">
        <v>423.54711768712002</v>
      </c>
      <c r="W208">
        <v>438.57187571077498</v>
      </c>
      <c r="X208">
        <v>414.88171033178497</v>
      </c>
      <c r="Y208">
        <v>431.53599711732301</v>
      </c>
      <c r="Z208">
        <v>448.10622508566303</v>
      </c>
      <c r="AA208">
        <v>454.044435862932</v>
      </c>
      <c r="AB208">
        <v>473.52521143927902</v>
      </c>
      <c r="AC208">
        <v>481.72926290671802</v>
      </c>
      <c r="AD208">
        <v>496.07444826989303</v>
      </c>
      <c r="AE208">
        <v>508.13854298093901</v>
      </c>
      <c r="AF208">
        <v>517.43347087935103</v>
      </c>
      <c r="AG208">
        <v>549.49607753797</v>
      </c>
      <c r="AH208">
        <v>566.88166446898697</v>
      </c>
      <c r="AI208">
        <v>584.58168299902195</v>
      </c>
      <c r="AJ208">
        <v>582.54813853403402</v>
      </c>
      <c r="AK208">
        <v>602.55235025462696</v>
      </c>
      <c r="AL208">
        <v>615.83185830601201</v>
      </c>
      <c r="AM208">
        <v>639.69925858031797</v>
      </c>
      <c r="AN208">
        <v>670.35568852111396</v>
      </c>
      <c r="AO208">
        <v>702.15920506359998</v>
      </c>
      <c r="AP208">
        <v>714.56791524953996</v>
      </c>
      <c r="AQ208">
        <v>740.23093985979403</v>
      </c>
      <c r="AR208">
        <v>783.02155773437005</v>
      </c>
      <c r="AS208">
        <v>799.67503166082201</v>
      </c>
      <c r="AT208">
        <v>819.05297686481094</v>
      </c>
      <c r="AU208">
        <v>834.33971257661301</v>
      </c>
      <c r="AV208">
        <v>879.44002678275604</v>
      </c>
      <c r="AW208">
        <v>929.83577015793901</v>
      </c>
      <c r="AX208">
        <v>985.05086082039099</v>
      </c>
      <c r="AY208">
        <v>1044.32256329187</v>
      </c>
      <c r="AZ208">
        <v>1103.4549392203201</v>
      </c>
      <c r="BA208">
        <v>1122.00026901469</v>
      </c>
      <c r="BB208">
        <v>1184.4795458419201</v>
      </c>
      <c r="BC208">
        <v>1257.66949007979</v>
      </c>
      <c r="BD208">
        <v>1304.1810781824399</v>
      </c>
      <c r="BE208">
        <v>1357.7817843092</v>
      </c>
      <c r="BF208">
        <v>1421.83530609023</v>
      </c>
      <c r="BG208">
        <v>1501.9979010258401</v>
      </c>
      <c r="BH208">
        <v>1594.2528464274601</v>
      </c>
      <c r="BI208">
        <v>1696.0481522989</v>
      </c>
      <c r="BJ208">
        <v>1791.7617532825</v>
      </c>
      <c r="BK208">
        <v>1890.3499401231099</v>
      </c>
      <c r="BM208">
        <f t="shared" si="31"/>
        <v>0.94725170472840869</v>
      </c>
      <c r="BN208">
        <f t="shared" si="32"/>
        <v>0.94180510474717283</v>
      </c>
      <c r="BO208">
        <f t="shared" si="33"/>
        <v>0.96433655657121597</v>
      </c>
      <c r="BP208">
        <f t="shared" si="34"/>
        <v>0.96052332801472173</v>
      </c>
      <c r="BQ208">
        <f t="shared" si="35"/>
        <v>0.95495011165733068</v>
      </c>
      <c r="BR208">
        <f t="shared" si="36"/>
        <v>0.94662935621889999</v>
      </c>
      <c r="BS208">
        <f t="shared" si="37"/>
        <v>0.94213280182729298</v>
      </c>
      <c r="BT208">
        <f t="shared" si="38"/>
        <v>0.93998088690261417</v>
      </c>
      <c r="BU208">
        <f t="shared" si="39"/>
        <v>0.94658129028133731</v>
      </c>
      <c r="BV208">
        <f t="shared" si="40"/>
        <v>0.94784659456534837</v>
      </c>
    </row>
    <row r="209" spans="1:74" x14ac:dyDescent="0.25">
      <c r="A209" t="s">
        <v>491</v>
      </c>
      <c r="B209" t="s">
        <v>492</v>
      </c>
      <c r="C209" t="s">
        <v>85</v>
      </c>
      <c r="D209" t="s">
        <v>86</v>
      </c>
      <c r="M209">
        <v>14252.620289041701</v>
      </c>
      <c r="N209">
        <v>14540.8206997835</v>
      </c>
      <c r="O209">
        <v>22133.9049242035</v>
      </c>
      <c r="P209">
        <v>25518.723374727</v>
      </c>
      <c r="Q209">
        <v>29935.7968226558</v>
      </c>
      <c r="R209">
        <v>35405.037044276898</v>
      </c>
      <c r="S209">
        <v>39152.078204479098</v>
      </c>
      <c r="T209">
        <v>33902.423327308301</v>
      </c>
      <c r="U209">
        <v>37981.323402699702</v>
      </c>
      <c r="V209">
        <v>38669.522558317403</v>
      </c>
      <c r="W209">
        <v>34789.6781434925</v>
      </c>
      <c r="X209">
        <v>36843.925574513101</v>
      </c>
      <c r="Y209">
        <v>36703.143336818299</v>
      </c>
      <c r="Z209">
        <v>35165.531435664598</v>
      </c>
      <c r="AA209">
        <v>26158.191787016702</v>
      </c>
      <c r="AB209">
        <v>20622.717014405302</v>
      </c>
      <c r="AC209">
        <v>18525.132559143702</v>
      </c>
      <c r="AD209">
        <v>15818.840719456701</v>
      </c>
      <c r="AE209">
        <v>17604.0628019166</v>
      </c>
      <c r="AF209">
        <v>15695.1819600488</v>
      </c>
      <c r="AG209">
        <v>17017.149862887301</v>
      </c>
      <c r="AH209">
        <v>16287.183908233101</v>
      </c>
      <c r="AI209">
        <v>18105.905966682101</v>
      </c>
      <c r="AJ209">
        <v>20154.165729925899</v>
      </c>
      <c r="AK209">
        <v>20339.374326988</v>
      </c>
      <c r="AL209">
        <v>19519.196814315299</v>
      </c>
      <c r="AM209">
        <v>19142.063097453101</v>
      </c>
      <c r="AN209">
        <v>18745.963301868</v>
      </c>
      <c r="AO209">
        <v>18841.0292563939</v>
      </c>
      <c r="AP209">
        <v>18682.585159628401</v>
      </c>
      <c r="AQ209">
        <v>18857.629097074299</v>
      </c>
      <c r="AR209">
        <v>17778.41410464</v>
      </c>
      <c r="AS209">
        <v>18352.027139708101</v>
      </c>
      <c r="AT209">
        <v>17669.118000168699</v>
      </c>
      <c r="AU209">
        <v>16696.4103852427</v>
      </c>
      <c r="AV209">
        <v>18034.7245219</v>
      </c>
      <c r="AW209">
        <v>18901.013104605299</v>
      </c>
      <c r="AX209">
        <v>19381.851963991601</v>
      </c>
      <c r="AY209">
        <v>19367.582754347801</v>
      </c>
      <c r="AZ209">
        <v>19187.806794764299</v>
      </c>
      <c r="BA209">
        <v>19832.651331979901</v>
      </c>
      <c r="BB209">
        <v>18883.199839420999</v>
      </c>
      <c r="BC209">
        <v>19262.5476811757</v>
      </c>
      <c r="BD209">
        <v>20553.9053742816</v>
      </c>
      <c r="BE209">
        <v>21006.637009050901</v>
      </c>
      <c r="BF209">
        <v>20929.496869003298</v>
      </c>
      <c r="BG209">
        <v>21087.3544122692</v>
      </c>
      <c r="BH209">
        <v>21399.104005978799</v>
      </c>
      <c r="BI209">
        <v>21270.471404055101</v>
      </c>
      <c r="BJ209">
        <v>20693.939131825198</v>
      </c>
      <c r="BK209">
        <v>20775.201812631902</v>
      </c>
      <c r="BM209">
        <f t="shared" si="31"/>
        <v>1.0502802226652712</v>
      </c>
      <c r="BN209">
        <f t="shared" si="32"/>
        <v>0.98030645540592642</v>
      </c>
      <c r="BO209">
        <f t="shared" si="33"/>
        <v>0.93717214954576311</v>
      </c>
      <c r="BP209">
        <f t="shared" si="34"/>
        <v>0.97844816214160135</v>
      </c>
      <c r="BQ209">
        <f t="shared" si="35"/>
        <v>1.0036857140202853</v>
      </c>
      <c r="BR209">
        <f t="shared" si="36"/>
        <v>0.99251411342647822</v>
      </c>
      <c r="BS209">
        <f t="shared" si="37"/>
        <v>0.98543165201578076</v>
      </c>
      <c r="BT209">
        <f t="shared" si="38"/>
        <v>1.0060474730192945</v>
      </c>
      <c r="BU209">
        <f t="shared" si="39"/>
        <v>1.027859957862892</v>
      </c>
      <c r="BV209">
        <f t="shared" si="40"/>
        <v>0.99608847694768032</v>
      </c>
    </row>
    <row r="210" spans="1:74" x14ac:dyDescent="0.25">
      <c r="A210" t="s">
        <v>493</v>
      </c>
      <c r="B210" t="s">
        <v>494</v>
      </c>
      <c r="C210" t="s">
        <v>85</v>
      </c>
      <c r="D210" t="s">
        <v>86</v>
      </c>
      <c r="E210">
        <v>897.40331708926897</v>
      </c>
      <c r="F210">
        <v>874.21775455441798</v>
      </c>
      <c r="G210">
        <v>909.92836345732599</v>
      </c>
      <c r="H210">
        <v>860.25270078531105</v>
      </c>
      <c r="I210">
        <v>827.39988154729599</v>
      </c>
      <c r="J210">
        <v>859.01645690680004</v>
      </c>
      <c r="K210">
        <v>805.04692418031595</v>
      </c>
      <c r="L210">
        <v>793.263654927674</v>
      </c>
      <c r="M210">
        <v>785.51970218352301</v>
      </c>
      <c r="N210">
        <v>773.21795336497701</v>
      </c>
      <c r="O210">
        <v>794.90981318511899</v>
      </c>
      <c r="P210">
        <v>788.63420123596802</v>
      </c>
      <c r="Q210">
        <v>726.20343134259701</v>
      </c>
      <c r="R210">
        <v>708.58958993089504</v>
      </c>
      <c r="S210">
        <v>765.23645433075899</v>
      </c>
      <c r="T210">
        <v>857.47942398213502</v>
      </c>
      <c r="U210">
        <v>968.21167081971601</v>
      </c>
      <c r="V210">
        <v>995.00704394978402</v>
      </c>
      <c r="W210">
        <v>905.20409632431199</v>
      </c>
      <c r="X210">
        <v>831.20778975549604</v>
      </c>
      <c r="Y210">
        <v>815.64279443180396</v>
      </c>
      <c r="Z210">
        <v>846.74580860687001</v>
      </c>
      <c r="AA210">
        <v>866.89275556362895</v>
      </c>
      <c r="AB210">
        <v>855.39822368635498</v>
      </c>
      <c r="AC210">
        <v>786.64279226859003</v>
      </c>
      <c r="AD210">
        <v>714.99924365304605</v>
      </c>
      <c r="AE210">
        <v>732.33240789726301</v>
      </c>
      <c r="AF210">
        <v>813.99530151502904</v>
      </c>
      <c r="AG210">
        <v>790.32555238182499</v>
      </c>
      <c r="AH210">
        <v>839.02192457735896</v>
      </c>
      <c r="AI210">
        <v>772.95910434667996</v>
      </c>
      <c r="AJ210">
        <v>809.81017584473398</v>
      </c>
      <c r="AK210">
        <v>841.02046423039405</v>
      </c>
      <c r="AL210">
        <v>856.855731523808</v>
      </c>
      <c r="AM210">
        <v>843.07865531761195</v>
      </c>
      <c r="AN210">
        <v>870.29817967238398</v>
      </c>
      <c r="AO210">
        <v>897.49587366757601</v>
      </c>
      <c r="AP210">
        <v>965.89392855261201</v>
      </c>
      <c r="AQ210">
        <v>980.41490515365103</v>
      </c>
      <c r="AR210">
        <v>983.43680288933797</v>
      </c>
      <c r="AS210">
        <v>1017.28798731668</v>
      </c>
      <c r="AT210">
        <v>1053.6860752416101</v>
      </c>
      <c r="AU210">
        <v>1090.5445824854601</v>
      </c>
      <c r="AV210">
        <v>1142.5100704848701</v>
      </c>
      <c r="AW210">
        <v>1154.1717975338499</v>
      </c>
      <c r="AX210">
        <v>1206.5136676464899</v>
      </c>
      <c r="AY210">
        <v>1291.5692947804</v>
      </c>
      <c r="AZ210">
        <v>1401.1990129124099</v>
      </c>
      <c r="BA210">
        <v>1469.97177247062</v>
      </c>
      <c r="BB210">
        <v>1477.73663615808</v>
      </c>
      <c r="BC210">
        <v>1489.8769108387201</v>
      </c>
      <c r="BD210">
        <v>1597.9773974923401</v>
      </c>
      <c r="BE210">
        <v>1786.99730511696</v>
      </c>
      <c r="BF210">
        <v>1821.31017199854</v>
      </c>
      <c r="BG210">
        <v>1825.54103675136</v>
      </c>
      <c r="BH210">
        <v>1869.55275638387</v>
      </c>
      <c r="BI210">
        <v>1911.0256506442399</v>
      </c>
      <c r="BJ210">
        <v>1945.7095961351499</v>
      </c>
      <c r="BK210">
        <v>1855.6262921561299</v>
      </c>
      <c r="BM210">
        <f t="shared" si="31"/>
        <v>0.994745434675256</v>
      </c>
      <c r="BN210">
        <f t="shared" si="32"/>
        <v>0.9918514914941492</v>
      </c>
      <c r="BO210">
        <f t="shared" si="33"/>
        <v>0.93235167980269373</v>
      </c>
      <c r="BP210">
        <f t="shared" si="34"/>
        <v>0.89422485020913423</v>
      </c>
      <c r="BQ210">
        <f t="shared" si="35"/>
        <v>0.98116033863472674</v>
      </c>
      <c r="BR210">
        <f t="shared" si="36"/>
        <v>0.9976824050143791</v>
      </c>
      <c r="BS210">
        <f t="shared" si="37"/>
        <v>0.97645869073112523</v>
      </c>
      <c r="BT210">
        <f t="shared" si="38"/>
        <v>0.97829809649787347</v>
      </c>
      <c r="BU210">
        <f t="shared" si="39"/>
        <v>0.9821741407043455</v>
      </c>
      <c r="BV210">
        <f t="shared" si="40"/>
        <v>1.0485460377231175</v>
      </c>
    </row>
    <row r="211" spans="1:74" x14ac:dyDescent="0.25">
      <c r="A211" t="s">
        <v>495</v>
      </c>
      <c r="B211" t="s">
        <v>496</v>
      </c>
      <c r="C211" t="s">
        <v>85</v>
      </c>
      <c r="D211" t="s">
        <v>86</v>
      </c>
      <c r="E211">
        <v>1360.3754273828799</v>
      </c>
      <c r="F211">
        <v>1363.4564991014699</v>
      </c>
      <c r="G211">
        <v>1324.8019502683901</v>
      </c>
      <c r="H211">
        <v>1312.73914589995</v>
      </c>
      <c r="I211">
        <v>1326.1736220508201</v>
      </c>
      <c r="J211">
        <v>1306.3896601994099</v>
      </c>
      <c r="K211">
        <v>1306.19678621858</v>
      </c>
      <c r="L211">
        <v>1253.7821539926499</v>
      </c>
      <c r="M211">
        <v>1294.65514450092</v>
      </c>
      <c r="N211">
        <v>1174.9068221365501</v>
      </c>
      <c r="O211">
        <v>1238.29898277149</v>
      </c>
      <c r="P211">
        <v>1199.9114597676501</v>
      </c>
      <c r="Q211">
        <v>1238.3033917620601</v>
      </c>
      <c r="R211">
        <v>1134.59010056848</v>
      </c>
      <c r="S211">
        <v>1148.6210521158901</v>
      </c>
      <c r="T211">
        <v>1201.9394298054899</v>
      </c>
      <c r="U211">
        <v>1276.14540612412</v>
      </c>
      <c r="V211">
        <v>1212.15466035592</v>
      </c>
      <c r="W211">
        <v>1136.76664806643</v>
      </c>
      <c r="X211">
        <v>1186.7537027210401</v>
      </c>
      <c r="Y211">
        <v>1117.8489217464601</v>
      </c>
      <c r="Z211">
        <v>1142.3385261751</v>
      </c>
      <c r="AA211">
        <v>1196.64196354151</v>
      </c>
      <c r="AB211">
        <v>1099.4479776973701</v>
      </c>
      <c r="AC211">
        <v>1106.4973184867799</v>
      </c>
      <c r="AD211">
        <v>1108.5857890248401</v>
      </c>
      <c r="AE211">
        <v>1108.94116490295</v>
      </c>
      <c r="AF211">
        <v>1141.4306570352401</v>
      </c>
      <c r="AG211">
        <v>1100.9047403304301</v>
      </c>
      <c r="AH211">
        <v>1110.7034741559601</v>
      </c>
      <c r="AI211">
        <v>1070.5427850460301</v>
      </c>
      <c r="AJ211">
        <v>1065.45893188389</v>
      </c>
      <c r="AK211">
        <v>1047.02677463547</v>
      </c>
      <c r="AL211">
        <v>1030.1340636365301</v>
      </c>
      <c r="AM211">
        <v>1001.43352629417</v>
      </c>
      <c r="AN211">
        <v>1027.32868976332</v>
      </c>
      <c r="AO211">
        <v>1021.8144746256201</v>
      </c>
      <c r="AP211">
        <v>1028.57646233948</v>
      </c>
      <c r="AQ211">
        <v>1063.9749096483699</v>
      </c>
      <c r="AR211">
        <v>1105.3794069017099</v>
      </c>
      <c r="AS211">
        <v>1114.0767239622</v>
      </c>
      <c r="AT211">
        <v>1137.4387915162599</v>
      </c>
      <c r="AU211">
        <v>1117.3219689242401</v>
      </c>
      <c r="AV211">
        <v>1162.8475701432501</v>
      </c>
      <c r="AW211">
        <v>1200.5241354412799</v>
      </c>
      <c r="AX211">
        <v>1236.00639372208</v>
      </c>
      <c r="AY211">
        <v>1233.92569040887</v>
      </c>
      <c r="AZ211">
        <v>1261.0914662555499</v>
      </c>
      <c r="BA211">
        <v>1277.52659986561</v>
      </c>
      <c r="BB211">
        <v>1269.3259001902099</v>
      </c>
      <c r="BC211">
        <v>1278.97775412843</v>
      </c>
      <c r="BD211">
        <v>1262.2210428716601</v>
      </c>
      <c r="BE211">
        <v>1290.3633913287599</v>
      </c>
      <c r="BF211">
        <v>1290.15642127655</v>
      </c>
      <c r="BG211">
        <v>1337.40669024918</v>
      </c>
      <c r="BH211">
        <v>1383.1672058025899</v>
      </c>
      <c r="BI211">
        <v>1430.36239529003</v>
      </c>
      <c r="BJ211">
        <v>1489.3720305770601</v>
      </c>
      <c r="BK211">
        <v>1546.5201589267599</v>
      </c>
      <c r="BM211">
        <f t="shared" si="31"/>
        <v>1.0064606730818075</v>
      </c>
      <c r="BN211">
        <f t="shared" si="32"/>
        <v>0.99245346222241582</v>
      </c>
      <c r="BO211">
        <f t="shared" si="33"/>
        <v>1.0132755758996435</v>
      </c>
      <c r="BP211">
        <f t="shared" si="34"/>
        <v>0.97819036974683538</v>
      </c>
      <c r="BQ211">
        <f t="shared" si="35"/>
        <v>1.0001604224486247</v>
      </c>
      <c r="BR211">
        <f t="shared" si="36"/>
        <v>0.96467023133866148</v>
      </c>
      <c r="BS211">
        <f t="shared" si="37"/>
        <v>0.96691613612480265</v>
      </c>
      <c r="BT211">
        <f t="shared" si="38"/>
        <v>0.96700473275664489</v>
      </c>
      <c r="BU211">
        <f t="shared" si="39"/>
        <v>0.96037951963945056</v>
      </c>
      <c r="BV211">
        <f t="shared" si="40"/>
        <v>0.96304727874393892</v>
      </c>
    </row>
    <row r="212" spans="1:74" x14ac:dyDescent="0.25">
      <c r="A212" t="s">
        <v>497</v>
      </c>
      <c r="B212" t="s">
        <v>498</v>
      </c>
      <c r="C212" t="s">
        <v>85</v>
      </c>
      <c r="D212" t="s">
        <v>86</v>
      </c>
      <c r="E212">
        <v>3503.4141697483501</v>
      </c>
      <c r="F212">
        <v>3663.8808654577401</v>
      </c>
      <c r="G212">
        <v>3833.00269816831</v>
      </c>
      <c r="H212">
        <v>4112.5783319658503</v>
      </c>
      <c r="I212">
        <v>3884.1376780893702</v>
      </c>
      <c r="J212">
        <v>4087.86787402046</v>
      </c>
      <c r="K212">
        <v>4393.3994909247103</v>
      </c>
      <c r="L212">
        <v>4835.0106971418099</v>
      </c>
      <c r="M212">
        <v>5395.1738885059804</v>
      </c>
      <c r="N212">
        <v>6049.8089646811204</v>
      </c>
      <c r="O212">
        <v>6786.9336418886996</v>
      </c>
      <c r="P212">
        <v>7490.8191702438198</v>
      </c>
      <c r="Q212">
        <v>8332.4644141453191</v>
      </c>
      <c r="R212">
        <v>9045.3415068400009</v>
      </c>
      <c r="S212">
        <v>9440.2477647535707</v>
      </c>
      <c r="T212">
        <v>9673.8685898553795</v>
      </c>
      <c r="U212">
        <v>10254.2308084013</v>
      </c>
      <c r="V212">
        <v>10806.092999549201</v>
      </c>
      <c r="W212">
        <v>11506.4834684662</v>
      </c>
      <c r="X212">
        <v>12447.677286362799</v>
      </c>
      <c r="Y212">
        <v>13533.689373176399</v>
      </c>
      <c r="Z212">
        <v>14293.5352961073</v>
      </c>
      <c r="AA212">
        <v>14651.340929502299</v>
      </c>
      <c r="AB212">
        <v>15699.5112494552</v>
      </c>
      <c r="AC212">
        <v>16760.017219233101</v>
      </c>
      <c r="AD212">
        <v>16632.920649351599</v>
      </c>
      <c r="AE212">
        <v>16872.1822462624</v>
      </c>
      <c r="AF212">
        <v>18414.984104630599</v>
      </c>
      <c r="AG212">
        <v>19975.7878708891</v>
      </c>
      <c r="AH212">
        <v>21368.448525862499</v>
      </c>
      <c r="AI212">
        <v>22571.901898554199</v>
      </c>
      <c r="AJ212">
        <v>23406.0363148836</v>
      </c>
      <c r="AK212">
        <v>24221.404267459198</v>
      </c>
      <c r="AL212">
        <v>26323.446360984999</v>
      </c>
      <c r="AM212">
        <v>28341.669596716001</v>
      </c>
      <c r="AN212">
        <v>29473.4604698392</v>
      </c>
      <c r="AO212">
        <v>30413.931539539</v>
      </c>
      <c r="AP212">
        <v>31856.592049156901</v>
      </c>
      <c r="AQ212">
        <v>30116.535483697899</v>
      </c>
      <c r="AR212">
        <v>31586.968713401999</v>
      </c>
      <c r="AS212">
        <v>33850.760175117401</v>
      </c>
      <c r="AT212">
        <v>32597.619940829401</v>
      </c>
      <c r="AU212">
        <v>33565.972294540603</v>
      </c>
      <c r="AV212">
        <v>35609.684174358699</v>
      </c>
      <c r="AW212">
        <v>38619.859116491803</v>
      </c>
      <c r="AX212">
        <v>40498.706129460203</v>
      </c>
      <c r="AY212">
        <v>42785.592670552804</v>
      </c>
      <c r="AZ212">
        <v>44742.416978444198</v>
      </c>
      <c r="BA212">
        <v>43216.249185938599</v>
      </c>
      <c r="BB212">
        <v>41983.0670088349</v>
      </c>
      <c r="BC212">
        <v>47236.960234542101</v>
      </c>
      <c r="BD212">
        <v>49159.381038503299</v>
      </c>
      <c r="BE212">
        <v>50102.2312032794</v>
      </c>
      <c r="BF212">
        <v>51671.149873088099</v>
      </c>
      <c r="BG212">
        <v>52994.038370739698</v>
      </c>
      <c r="BH212">
        <v>53883.818240811699</v>
      </c>
      <c r="BI212">
        <v>54764.864756464201</v>
      </c>
      <c r="BJ212">
        <v>56740.753121285299</v>
      </c>
      <c r="BK212">
        <v>58247.8726396071</v>
      </c>
      <c r="BM212">
        <f t="shared" si="31"/>
        <v>1.0293733227456725</v>
      </c>
      <c r="BN212">
        <f t="shared" si="32"/>
        <v>0.88877579760381609</v>
      </c>
      <c r="BO212">
        <f t="shared" si="33"/>
        <v>0.96089412105381289</v>
      </c>
      <c r="BP212">
        <f t="shared" si="34"/>
        <v>0.9811814735166049</v>
      </c>
      <c r="BQ212">
        <f t="shared" si="35"/>
        <v>0.96963646689376581</v>
      </c>
      <c r="BR212">
        <f t="shared" si="36"/>
        <v>0.97503703174313994</v>
      </c>
      <c r="BS212">
        <f t="shared" si="37"/>
        <v>0.98348706719157331</v>
      </c>
      <c r="BT212">
        <f t="shared" si="38"/>
        <v>0.98391219407606578</v>
      </c>
      <c r="BU212">
        <f t="shared" si="39"/>
        <v>0.96517690978479664</v>
      </c>
      <c r="BV212">
        <f t="shared" si="40"/>
        <v>0.9741257585895593</v>
      </c>
    </row>
    <row r="213" spans="1:74" x14ac:dyDescent="0.25">
      <c r="A213" t="s">
        <v>499</v>
      </c>
      <c r="B213" t="s">
        <v>500</v>
      </c>
      <c r="C213" t="s">
        <v>85</v>
      </c>
      <c r="D213" t="s">
        <v>86</v>
      </c>
      <c r="AI213">
        <v>1298.60902482407</v>
      </c>
      <c r="AJ213">
        <v>1338.3267217140301</v>
      </c>
      <c r="AK213">
        <v>1466.05132807111</v>
      </c>
      <c r="AL213">
        <v>1481.6535317872999</v>
      </c>
      <c r="AM213">
        <v>1572.5868988099901</v>
      </c>
      <c r="AN213">
        <v>1654.5401431566199</v>
      </c>
      <c r="AO213">
        <v>1634.5037949677601</v>
      </c>
      <c r="AP213">
        <v>1566.56019605553</v>
      </c>
      <c r="AQ213">
        <v>1550.8609306358701</v>
      </c>
      <c r="AR213">
        <v>1501.5124564119101</v>
      </c>
      <c r="AS213">
        <v>1252.7393052119501</v>
      </c>
      <c r="AT213">
        <v>1122.1052353095899</v>
      </c>
      <c r="AU213">
        <v>1061.91069096668</v>
      </c>
      <c r="AV213">
        <v>1101.6253245225</v>
      </c>
      <c r="AW213">
        <v>1126.54985209593</v>
      </c>
      <c r="AX213">
        <v>1158.8641852113799</v>
      </c>
      <c r="AY213">
        <v>1210.61572403374</v>
      </c>
      <c r="AZ213">
        <v>1270.0501530660599</v>
      </c>
      <c r="BA213">
        <v>1329.96028250673</v>
      </c>
      <c r="BB213">
        <v>1237.8717450276499</v>
      </c>
      <c r="BC213">
        <v>1290.3987791416901</v>
      </c>
      <c r="BD213">
        <v>1423.82917530847</v>
      </c>
      <c r="BE213">
        <v>1449.7558021015</v>
      </c>
      <c r="BF213">
        <v>1453.5878515934201</v>
      </c>
      <c r="BG213">
        <v>1446.43616084062</v>
      </c>
      <c r="BH213">
        <v>1443.76439490032</v>
      </c>
      <c r="BI213">
        <v>1454.3190815683699</v>
      </c>
      <c r="BJ213">
        <v>1466.4194009703201</v>
      </c>
      <c r="BK213">
        <v>1477.00599895812</v>
      </c>
      <c r="BM213">
        <f t="shared" si="31"/>
        <v>1.07439263223269</v>
      </c>
      <c r="BN213">
        <f t="shared" si="32"/>
        <v>0.95929395240982906</v>
      </c>
      <c r="BO213">
        <f t="shared" si="33"/>
        <v>0.90628763725264128</v>
      </c>
      <c r="BP213">
        <f t="shared" si="34"/>
        <v>0.98211655593621494</v>
      </c>
      <c r="BQ213">
        <f t="shared" si="35"/>
        <v>0.9973637303808508</v>
      </c>
      <c r="BR213">
        <f t="shared" si="36"/>
        <v>1.0049443528490354</v>
      </c>
      <c r="BS213">
        <f t="shared" si="37"/>
        <v>1.0018505553605126</v>
      </c>
      <c r="BT213">
        <f t="shared" si="38"/>
        <v>0.9927425234243179</v>
      </c>
      <c r="BU213">
        <f t="shared" si="39"/>
        <v>0.99174839108515378</v>
      </c>
      <c r="BV213">
        <f t="shared" si="40"/>
        <v>0.99283239337195128</v>
      </c>
    </row>
    <row r="214" spans="1:74" x14ac:dyDescent="0.25">
      <c r="A214" t="s">
        <v>501</v>
      </c>
      <c r="B214" t="s">
        <v>502</v>
      </c>
      <c r="C214" t="s">
        <v>85</v>
      </c>
      <c r="D214" t="s">
        <v>86</v>
      </c>
      <c r="E214">
        <v>372.71475561518997</v>
      </c>
      <c r="F214">
        <v>373.85555014945101</v>
      </c>
      <c r="G214">
        <v>384.87573484428702</v>
      </c>
      <c r="H214">
        <v>385.27447328767198</v>
      </c>
      <c r="I214">
        <v>404.39728578264101</v>
      </c>
      <c r="J214">
        <v>426.253233367419</v>
      </c>
      <c r="K214">
        <v>426.13307471727001</v>
      </c>
      <c r="L214">
        <v>418.86328473783402</v>
      </c>
      <c r="M214">
        <v>419.69316054612301</v>
      </c>
      <c r="N214">
        <v>447.13198667993203</v>
      </c>
      <c r="O214">
        <v>476.55702688499002</v>
      </c>
      <c r="P214">
        <v>483.58989561035497</v>
      </c>
      <c r="Q214">
        <v>478.34674712676798</v>
      </c>
      <c r="R214">
        <v>479.32394398100001</v>
      </c>
      <c r="S214">
        <v>485.96430475267903</v>
      </c>
      <c r="T214">
        <v>483.81929561876598</v>
      </c>
      <c r="U214">
        <v>471.48750476715702</v>
      </c>
      <c r="V214">
        <v>461.603045855152</v>
      </c>
      <c r="W214">
        <v>462.45222597484002</v>
      </c>
      <c r="X214">
        <v>472.71560420858799</v>
      </c>
      <c r="Y214">
        <v>484.64319012375</v>
      </c>
      <c r="Z214">
        <v>487.72473017117198</v>
      </c>
      <c r="AA214">
        <v>500.06620198111699</v>
      </c>
      <c r="AB214">
        <v>478.77522503022197</v>
      </c>
      <c r="AC214">
        <v>486.58780553694697</v>
      </c>
      <c r="AD214">
        <v>448.90181743290498</v>
      </c>
      <c r="AE214">
        <v>441.527800521399</v>
      </c>
      <c r="AF214">
        <v>459.215291489138</v>
      </c>
      <c r="AG214">
        <v>414.539155692392</v>
      </c>
      <c r="AH214">
        <v>407.96543284308302</v>
      </c>
      <c r="AI214">
        <v>415.25687455012098</v>
      </c>
      <c r="AJ214">
        <v>422.19915848803998</v>
      </c>
      <c r="AK214">
        <v>342.000425743454</v>
      </c>
      <c r="AL214">
        <v>348.20441879714099</v>
      </c>
      <c r="AM214">
        <v>342.94315262000299</v>
      </c>
      <c r="AN214">
        <v>315.935044423867</v>
      </c>
      <c r="AO214">
        <v>320.826792074818</v>
      </c>
      <c r="AP214">
        <v>300.39491756962798</v>
      </c>
      <c r="AQ214">
        <v>302.534249275837</v>
      </c>
      <c r="AR214">
        <v>291.17037515111099</v>
      </c>
      <c r="AS214">
        <v>302.26426560797103</v>
      </c>
      <c r="AT214">
        <v>272.99117800626698</v>
      </c>
      <c r="AU214">
        <v>330.39592658562799</v>
      </c>
      <c r="AV214">
        <v>344.82641731331103</v>
      </c>
      <c r="AW214">
        <v>351.82212376139398</v>
      </c>
      <c r="AX214">
        <v>353.88941851537402</v>
      </c>
      <c r="AY214">
        <v>357.21952997094297</v>
      </c>
      <c r="AZ214">
        <v>375.668000342173</v>
      </c>
      <c r="BA214">
        <v>386.65381400890197</v>
      </c>
      <c r="BB214">
        <v>390.13103540814097</v>
      </c>
      <c r="BC214">
        <v>401.83500136683699</v>
      </c>
      <c r="BD214">
        <v>417.60316838548499</v>
      </c>
      <c r="BE214">
        <v>470.30140462133397</v>
      </c>
      <c r="BF214">
        <v>555.20556239503298</v>
      </c>
      <c r="BG214">
        <v>567.83426704393105</v>
      </c>
      <c r="BH214">
        <v>441.13766406429301</v>
      </c>
      <c r="BI214">
        <v>457.83309171966198</v>
      </c>
      <c r="BJ214">
        <v>466.94506935511998</v>
      </c>
      <c r="BK214">
        <v>474.11344008373197</v>
      </c>
      <c r="BM214">
        <f t="shared" si="31"/>
        <v>0.99108704234309053</v>
      </c>
      <c r="BN214">
        <f t="shared" si="32"/>
        <v>0.97087370209442903</v>
      </c>
      <c r="BO214">
        <f t="shared" si="33"/>
        <v>0.96224126584189951</v>
      </c>
      <c r="BP214">
        <f t="shared" si="34"/>
        <v>0.88794795057378306</v>
      </c>
      <c r="BQ214">
        <f t="shared" si="35"/>
        <v>0.84707617588080097</v>
      </c>
      <c r="BR214">
        <f t="shared" si="36"/>
        <v>0.97775987575628109</v>
      </c>
      <c r="BS214">
        <f t="shared" si="37"/>
        <v>1.287204229655559</v>
      </c>
      <c r="BT214">
        <f t="shared" si="38"/>
        <v>0.96353381186873266</v>
      </c>
      <c r="BU214">
        <f t="shared" si="39"/>
        <v>0.98048597526034009</v>
      </c>
      <c r="BV214">
        <f t="shared" si="40"/>
        <v>0.98488047348468755</v>
      </c>
    </row>
    <row r="215" spans="1:74" x14ac:dyDescent="0.25">
      <c r="A215" t="s">
        <v>503</v>
      </c>
      <c r="B215" t="s">
        <v>504</v>
      </c>
      <c r="C215" t="s">
        <v>85</v>
      </c>
      <c r="D215" t="s">
        <v>86</v>
      </c>
      <c r="J215">
        <v>2357.59054847977</v>
      </c>
      <c r="K215">
        <v>2455.3678762039099</v>
      </c>
      <c r="L215">
        <v>2517.4563559967301</v>
      </c>
      <c r="M215">
        <v>2528.5903023545002</v>
      </c>
      <c r="N215">
        <v>2547.0661622831499</v>
      </c>
      <c r="O215">
        <v>2554.18299119942</v>
      </c>
      <c r="P215">
        <v>2584.4840852883099</v>
      </c>
      <c r="Q215">
        <v>2673.6237045115099</v>
      </c>
      <c r="R215">
        <v>2735.0339107094101</v>
      </c>
      <c r="S215">
        <v>2812.8652233810899</v>
      </c>
      <c r="T215">
        <v>2829.2974980497702</v>
      </c>
      <c r="U215">
        <v>2907.2130229633099</v>
      </c>
      <c r="V215">
        <v>3039.24154764271</v>
      </c>
      <c r="W215">
        <v>3137.2218604599998</v>
      </c>
      <c r="X215">
        <v>2949.8001105012499</v>
      </c>
      <c r="Y215">
        <v>2557.21744580002</v>
      </c>
      <c r="Z215">
        <v>2253.04601594422</v>
      </c>
      <c r="AA215">
        <v>2079.3828892532301</v>
      </c>
      <c r="AB215">
        <v>2081.5638022712901</v>
      </c>
      <c r="AC215">
        <v>2080.76889696732</v>
      </c>
      <c r="AD215">
        <v>2065.7062643997901</v>
      </c>
      <c r="AE215">
        <v>2042.5072672999299</v>
      </c>
      <c r="AF215">
        <v>2066.9071987581701</v>
      </c>
      <c r="AG215">
        <v>2078.74661231547</v>
      </c>
      <c r="AH215">
        <v>2071.5773426710998</v>
      </c>
      <c r="AI215">
        <v>2143.0371306733</v>
      </c>
      <c r="AJ215">
        <v>2145.69873331192</v>
      </c>
      <c r="AK215">
        <v>2264.8590942640599</v>
      </c>
      <c r="AL215">
        <v>2364.2874862506101</v>
      </c>
      <c r="AM215">
        <v>2443.3743229482998</v>
      </c>
      <c r="AN215">
        <v>2528.7503070041098</v>
      </c>
      <c r="AO215">
        <v>2521.94436739718</v>
      </c>
      <c r="AP215">
        <v>2575.50126974779</v>
      </c>
      <c r="AQ215">
        <v>2620.3835181077702</v>
      </c>
      <c r="AR215">
        <v>2655.4337768016699</v>
      </c>
      <c r="AS215">
        <v>2665.6832404284601</v>
      </c>
      <c r="AT215">
        <v>2671.34380873182</v>
      </c>
      <c r="AU215">
        <v>2697.5851982992899</v>
      </c>
      <c r="AV215">
        <v>2725.1283602482899</v>
      </c>
      <c r="AW215">
        <v>2735.8385126442499</v>
      </c>
      <c r="AX215">
        <v>2796.7591191481702</v>
      </c>
      <c r="AY215">
        <v>2905.12647744777</v>
      </c>
      <c r="AZ215">
        <v>2946.37857303193</v>
      </c>
      <c r="BA215">
        <v>2996.31821045176</v>
      </c>
      <c r="BB215">
        <v>2921.5422854122098</v>
      </c>
      <c r="BC215">
        <v>2983.22977097694</v>
      </c>
      <c r="BD215">
        <v>3083.7365797921898</v>
      </c>
      <c r="BE215">
        <v>3156.6243252261902</v>
      </c>
      <c r="BF215">
        <v>3212.69854910195</v>
      </c>
      <c r="BG215">
        <v>3252.5930546867999</v>
      </c>
      <c r="BH215">
        <v>3314.6992214788002</v>
      </c>
      <c r="BI215">
        <v>3381.2320515146798</v>
      </c>
      <c r="BJ215">
        <v>3441.9516751072701</v>
      </c>
      <c r="BK215">
        <v>3511.36437700959</v>
      </c>
      <c r="BM215">
        <f t="shared" si="31"/>
        <v>1.0255946749129459</v>
      </c>
      <c r="BN215">
        <f t="shared" si="32"/>
        <v>0.97932191272530478</v>
      </c>
      <c r="BO215">
        <f t="shared" si="33"/>
        <v>0.96740745967931452</v>
      </c>
      <c r="BP215">
        <f t="shared" si="34"/>
        <v>0.97690959141019174</v>
      </c>
      <c r="BQ215">
        <f t="shared" si="35"/>
        <v>0.98254606742004025</v>
      </c>
      <c r="BR215">
        <f t="shared" si="36"/>
        <v>0.98773455365793017</v>
      </c>
      <c r="BS215">
        <f t="shared" si="37"/>
        <v>0.98126340803727807</v>
      </c>
      <c r="BT215">
        <f t="shared" si="38"/>
        <v>0.98032290330204486</v>
      </c>
      <c r="BU215">
        <f t="shared" si="39"/>
        <v>0.98235895523120675</v>
      </c>
      <c r="BV215">
        <f t="shared" si="40"/>
        <v>0.98023198550489532</v>
      </c>
    </row>
    <row r="216" spans="1:74" x14ac:dyDescent="0.25">
      <c r="A216" t="s">
        <v>505</v>
      </c>
      <c r="B216" t="s">
        <v>506</v>
      </c>
      <c r="C216" t="s">
        <v>85</v>
      </c>
      <c r="D216" t="s">
        <v>86</v>
      </c>
      <c r="AP216">
        <v>60713.063363935296</v>
      </c>
      <c r="AQ216">
        <v>64598.316396650298</v>
      </c>
      <c r="AR216">
        <v>69618.451792088701</v>
      </c>
      <c r="AS216">
        <v>70336.160529187197</v>
      </c>
      <c r="AT216">
        <v>73306.623326154906</v>
      </c>
      <c r="AU216">
        <v>72609.296742019593</v>
      </c>
      <c r="AV216">
        <v>74404.684271527105</v>
      </c>
      <c r="AW216">
        <v>76801.326219581999</v>
      </c>
      <c r="AX216">
        <v>77600.264348861194</v>
      </c>
      <c r="AY216">
        <v>79571.904428761496</v>
      </c>
      <c r="AZ216">
        <v>84216.254309658296</v>
      </c>
      <c r="BA216">
        <v>84562.397971595899</v>
      </c>
      <c r="BB216">
        <v>72803.7306617617</v>
      </c>
      <c r="BC216">
        <v>68496.360680204903</v>
      </c>
      <c r="BD216">
        <v>61183.858458672898</v>
      </c>
      <c r="BE216">
        <v>55783.101065660303</v>
      </c>
      <c r="BF216">
        <v>53346.9745703882</v>
      </c>
      <c r="BG216">
        <v>52233.052890043</v>
      </c>
      <c r="BH216">
        <v>52034.758186489104</v>
      </c>
      <c r="BI216">
        <v>52811.278797076302</v>
      </c>
      <c r="BJ216">
        <v>53337.587867586401</v>
      </c>
      <c r="BM216">
        <f t="shared" si="31"/>
        <v>1.1615118786214913</v>
      </c>
      <c r="BN216">
        <f t="shared" si="32"/>
        <v>1.0628846545828472</v>
      </c>
      <c r="BO216">
        <f t="shared" si="33"/>
        <v>1.1195168530678936</v>
      </c>
      <c r="BP216">
        <f t="shared" si="34"/>
        <v>1.0968170877889265</v>
      </c>
      <c r="BQ216">
        <f t="shared" si="35"/>
        <v>1.0456656917264873</v>
      </c>
      <c r="BR216">
        <f t="shared" si="36"/>
        <v>1.0213259922350344</v>
      </c>
      <c r="BS216">
        <f t="shared" si="37"/>
        <v>1.0038108124350884</v>
      </c>
      <c r="BT216">
        <f t="shared" si="38"/>
        <v>0.98529631116165683</v>
      </c>
      <c r="BU216">
        <f t="shared" si="39"/>
        <v>0.9901324920838811</v>
      </c>
      <c r="BV216" t="e">
        <f t="shared" si="40"/>
        <v>#DIV/0!</v>
      </c>
    </row>
    <row r="217" spans="1:74" x14ac:dyDescent="0.25">
      <c r="A217" t="s">
        <v>507</v>
      </c>
      <c r="B217" t="s">
        <v>508</v>
      </c>
      <c r="C217" t="s">
        <v>85</v>
      </c>
      <c r="D217" t="s">
        <v>86</v>
      </c>
      <c r="BM217" t="e">
        <f t="shared" si="31"/>
        <v>#DIV/0!</v>
      </c>
      <c r="BN217" t="e">
        <f t="shared" si="32"/>
        <v>#DIV/0!</v>
      </c>
      <c r="BO217" t="e">
        <f t="shared" si="33"/>
        <v>#DIV/0!</v>
      </c>
      <c r="BP217" t="e">
        <f t="shared" si="34"/>
        <v>#DIV/0!</v>
      </c>
      <c r="BQ217" t="e">
        <f t="shared" si="35"/>
        <v>#DIV/0!</v>
      </c>
      <c r="BR217" t="e">
        <f t="shared" si="36"/>
        <v>#DIV/0!</v>
      </c>
      <c r="BS217" t="e">
        <f t="shared" si="37"/>
        <v>#DIV/0!</v>
      </c>
      <c r="BT217" t="e">
        <f t="shared" si="38"/>
        <v>#DIV/0!</v>
      </c>
      <c r="BU217" t="e">
        <f t="shared" si="39"/>
        <v>#DIV/0!</v>
      </c>
      <c r="BV217" t="e">
        <f t="shared" si="40"/>
        <v>#DIV/0!</v>
      </c>
    </row>
    <row r="218" spans="1:74" x14ac:dyDescent="0.25">
      <c r="A218" t="s">
        <v>509</v>
      </c>
      <c r="B218" t="s">
        <v>510</v>
      </c>
      <c r="C218" t="s">
        <v>85</v>
      </c>
      <c r="D218" t="s">
        <v>86</v>
      </c>
      <c r="AN218">
        <v>3153.38329625303</v>
      </c>
      <c r="AO218">
        <v>3233.0960893189199</v>
      </c>
      <c r="AP218">
        <v>3475.1019454858401</v>
      </c>
      <c r="AQ218">
        <v>3573.0886266879402</v>
      </c>
      <c r="AR218">
        <v>3150.4633215429699</v>
      </c>
      <c r="AS218">
        <v>3405.7794945833498</v>
      </c>
      <c r="AT218">
        <v>3581.9741175419199</v>
      </c>
      <c r="AU218">
        <v>3840.3969838021599</v>
      </c>
      <c r="AV218">
        <v>4018.5062153525701</v>
      </c>
      <c r="AW218">
        <v>4392.2775632744897</v>
      </c>
      <c r="AX218">
        <v>4649.5761241567898</v>
      </c>
      <c r="AY218">
        <v>5120.8087379326698</v>
      </c>
      <c r="AZ218">
        <v>5472.7094443404303</v>
      </c>
      <c r="BA218">
        <v>5806.8903154495101</v>
      </c>
      <c r="BB218">
        <v>5670.9550855170301</v>
      </c>
      <c r="BC218">
        <v>5735.4228565984904</v>
      </c>
      <c r="BD218">
        <v>5898.5961322221601</v>
      </c>
      <c r="BE218">
        <v>5886.8945761366604</v>
      </c>
      <c r="BF218">
        <v>6086.7264450352704</v>
      </c>
      <c r="BG218">
        <v>6018.1659739900097</v>
      </c>
      <c r="BH218">
        <v>6155.44816919192</v>
      </c>
      <c r="BI218">
        <v>6394.4602951464803</v>
      </c>
      <c r="BJ218">
        <v>6560.3233773157199</v>
      </c>
      <c r="BK218">
        <v>6880.5335946813902</v>
      </c>
      <c r="BM218">
        <f t="shared" si="31"/>
        <v>1.0239704296511964</v>
      </c>
      <c r="BN218">
        <f t="shared" si="32"/>
        <v>0.9887597178632973</v>
      </c>
      <c r="BO218">
        <f t="shared" si="33"/>
        <v>0.97233693035325708</v>
      </c>
      <c r="BP218">
        <f t="shared" si="34"/>
        <v>1.0019877298521589</v>
      </c>
      <c r="BQ218">
        <f t="shared" si="35"/>
        <v>0.967169237733428</v>
      </c>
      <c r="BR218">
        <f t="shared" si="36"/>
        <v>1.0113922532780872</v>
      </c>
      <c r="BS218">
        <f t="shared" si="37"/>
        <v>0.97769744924683</v>
      </c>
      <c r="BT218">
        <f t="shared" si="38"/>
        <v>0.96262200171358081</v>
      </c>
      <c r="BU218">
        <f t="shared" si="39"/>
        <v>0.97471723989357584</v>
      </c>
      <c r="BV218">
        <f t="shared" si="40"/>
        <v>0.95346142665255051</v>
      </c>
    </row>
    <row r="219" spans="1:74" x14ac:dyDescent="0.25">
      <c r="A219" t="s">
        <v>511</v>
      </c>
      <c r="B219" t="s">
        <v>512</v>
      </c>
      <c r="C219" t="s">
        <v>85</v>
      </c>
      <c r="D219" t="s">
        <v>86</v>
      </c>
      <c r="E219">
        <v>1112.0623557065101</v>
      </c>
      <c r="F219">
        <v>1102.3443446318399</v>
      </c>
      <c r="G219">
        <v>1139.7769212906501</v>
      </c>
      <c r="H219">
        <v>1183.3675332962</v>
      </c>
      <c r="I219">
        <v>1216.89572771542</v>
      </c>
      <c r="J219">
        <v>1246.3909789346301</v>
      </c>
      <c r="K219">
        <v>1234.5044063406899</v>
      </c>
      <c r="L219">
        <v>1196.8298682724701</v>
      </c>
      <c r="M219">
        <v>1202.14206968947</v>
      </c>
      <c r="N219">
        <v>1277.94460976205</v>
      </c>
      <c r="O219">
        <v>1370.20860769155</v>
      </c>
      <c r="P219">
        <v>1434.94731034554</v>
      </c>
      <c r="Q219">
        <v>1434.52300946677</v>
      </c>
      <c r="R219">
        <v>1457.37756554929</v>
      </c>
      <c r="S219">
        <v>1530.5194460637399</v>
      </c>
      <c r="T219">
        <v>1487.44858759828</v>
      </c>
      <c r="U219">
        <v>1522.81796456651</v>
      </c>
      <c r="V219">
        <v>1515.9383417168101</v>
      </c>
      <c r="W219">
        <v>1467.9951507027399</v>
      </c>
      <c r="X219">
        <v>1484.81812759064</v>
      </c>
      <c r="Y219">
        <v>1501.4240309290301</v>
      </c>
      <c r="Z219">
        <v>1452.6137909104</v>
      </c>
      <c r="AA219">
        <v>1395.8290426103999</v>
      </c>
      <c r="AB219">
        <v>1322.73671317146</v>
      </c>
      <c r="AC219">
        <v>1319.03719858981</v>
      </c>
      <c r="AD219">
        <v>1304.3631541577199</v>
      </c>
      <c r="AE219">
        <v>1288.01500127893</v>
      </c>
      <c r="AF219">
        <v>1285.7479612356601</v>
      </c>
      <c r="AG219">
        <v>1305.7250691505601</v>
      </c>
      <c r="AH219">
        <v>1301.22996204319</v>
      </c>
      <c r="AI219">
        <v>1295.4575000745001</v>
      </c>
      <c r="AJ219">
        <v>1265.0836826315301</v>
      </c>
      <c r="AK219">
        <v>1226.28639278629</v>
      </c>
      <c r="AL219">
        <v>1182.48444490971</v>
      </c>
      <c r="AM219">
        <v>1165.0068451013601</v>
      </c>
      <c r="AN219">
        <v>1172.6898787360401</v>
      </c>
      <c r="AO219">
        <v>1201.1073002324699</v>
      </c>
      <c r="AP219">
        <v>1211.80496391683</v>
      </c>
      <c r="AQ219">
        <v>1208.33062252888</v>
      </c>
      <c r="AR219">
        <v>1202.2141853627099</v>
      </c>
      <c r="AS219">
        <v>1212.2288388099901</v>
      </c>
      <c r="AT219">
        <v>1231.28843259767</v>
      </c>
      <c r="AU219">
        <v>1275.86301867264</v>
      </c>
      <c r="AV219">
        <v>1295.64529110332</v>
      </c>
      <c r="AW219">
        <v>1344.29301068974</v>
      </c>
      <c r="AX219">
        <v>1390.48351257079</v>
      </c>
      <c r="AY219">
        <v>1436.7596402659201</v>
      </c>
      <c r="AZ219">
        <v>1490.98807754837</v>
      </c>
      <c r="BA219">
        <v>1528.8461445457799</v>
      </c>
      <c r="BB219">
        <v>1533.14613972958</v>
      </c>
      <c r="BC219">
        <v>1575.22275756415</v>
      </c>
      <c r="BD219">
        <v>1600.9634730702101</v>
      </c>
      <c r="BE219">
        <v>1620.3108653756999</v>
      </c>
      <c r="BF219">
        <v>1655.9518215430601</v>
      </c>
      <c r="BG219">
        <v>1686.9269505532</v>
      </c>
      <c r="BH219">
        <v>1688.59006876174</v>
      </c>
      <c r="BI219">
        <v>1663.7665833603201</v>
      </c>
      <c r="BJ219">
        <v>1660.81285245765</v>
      </c>
      <c r="BK219">
        <v>1655.78431891182</v>
      </c>
      <c r="BM219">
        <f t="shared" si="31"/>
        <v>0.99719531291090191</v>
      </c>
      <c r="BN219">
        <f t="shared" si="32"/>
        <v>0.97328846499168453</v>
      </c>
      <c r="BO219">
        <f t="shared" si="33"/>
        <v>0.98392173466850164</v>
      </c>
      <c r="BP219">
        <f t="shared" si="34"/>
        <v>0.98805945654076466</v>
      </c>
      <c r="BQ219">
        <f t="shared" si="35"/>
        <v>0.97847705730100953</v>
      </c>
      <c r="BR219">
        <f t="shared" si="36"/>
        <v>0.98163813258186305</v>
      </c>
      <c r="BS219">
        <f t="shared" si="37"/>
        <v>0.99901508469147893</v>
      </c>
      <c r="BT219">
        <f t="shared" si="38"/>
        <v>1.0149200528786217</v>
      </c>
      <c r="BU219">
        <f t="shared" si="39"/>
        <v>1.0017784850943916</v>
      </c>
      <c r="BV219">
        <f t="shared" si="40"/>
        <v>1.0030369496125768</v>
      </c>
    </row>
    <row r="220" spans="1:74" x14ac:dyDescent="0.25">
      <c r="A220" t="s">
        <v>513</v>
      </c>
      <c r="B220" t="s">
        <v>514</v>
      </c>
      <c r="C220" t="s">
        <v>85</v>
      </c>
      <c r="D220" t="s">
        <v>86</v>
      </c>
      <c r="BA220">
        <v>1624.4627637983201</v>
      </c>
      <c r="BB220">
        <v>1630.71116678152</v>
      </c>
      <c r="BC220">
        <v>1654.0556759395699</v>
      </c>
      <c r="BD220">
        <v>1525.5848531931799</v>
      </c>
      <c r="BE220">
        <v>799.55017072945702</v>
      </c>
      <c r="BF220">
        <v>883.44324320615397</v>
      </c>
      <c r="BG220">
        <v>895.963225485865</v>
      </c>
      <c r="BH220">
        <v>787.28050790940699</v>
      </c>
      <c r="BI220">
        <v>691.68753402421896</v>
      </c>
      <c r="BM220">
        <f t="shared" si="31"/>
        <v>0.99616829570405641</v>
      </c>
      <c r="BN220">
        <f t="shared" si="32"/>
        <v>0.9858865034003228</v>
      </c>
      <c r="BO220">
        <f t="shared" si="33"/>
        <v>1.08421086672268</v>
      </c>
      <c r="BP220">
        <f t="shared" si="34"/>
        <v>1.908053939631251</v>
      </c>
      <c r="BQ220">
        <f t="shared" si="35"/>
        <v>0.90503852610583579</v>
      </c>
      <c r="BR220">
        <f t="shared" si="36"/>
        <v>0.98602623196624872</v>
      </c>
      <c r="BS220">
        <f t="shared" si="37"/>
        <v>1.1380482769287159</v>
      </c>
      <c r="BT220">
        <f t="shared" si="38"/>
        <v>1.1382025397060878</v>
      </c>
      <c r="BU220" t="e">
        <f t="shared" si="39"/>
        <v>#DIV/0!</v>
      </c>
      <c r="BV220" t="e">
        <f t="shared" si="40"/>
        <v>#DIV/0!</v>
      </c>
    </row>
    <row r="221" spans="1:74" x14ac:dyDescent="0.25">
      <c r="A221" t="s">
        <v>515</v>
      </c>
      <c r="B221" t="s">
        <v>516</v>
      </c>
      <c r="C221" t="s">
        <v>85</v>
      </c>
      <c r="D221" t="s">
        <v>86</v>
      </c>
      <c r="E221">
        <v>1112.3438404546901</v>
      </c>
      <c r="F221">
        <v>1102.58530636768</v>
      </c>
      <c r="G221">
        <v>1140.03927411686</v>
      </c>
      <c r="H221">
        <v>1183.66142772951</v>
      </c>
      <c r="I221">
        <v>1217.2012536212401</v>
      </c>
      <c r="J221">
        <v>1246.6652756286301</v>
      </c>
      <c r="K221">
        <v>1234.8523974633699</v>
      </c>
      <c r="L221">
        <v>1197.17492845064</v>
      </c>
      <c r="M221">
        <v>1202.51919762834</v>
      </c>
      <c r="N221">
        <v>1278.2826200776699</v>
      </c>
      <c r="O221">
        <v>1370.56373631872</v>
      </c>
      <c r="P221">
        <v>1435.38085431895</v>
      </c>
      <c r="Q221">
        <v>1434.9866239152</v>
      </c>
      <c r="R221">
        <v>1457.89099404578</v>
      </c>
      <c r="S221">
        <v>1531.00200119026</v>
      </c>
      <c r="T221">
        <v>1487.94746348168</v>
      </c>
      <c r="U221">
        <v>1523.42778430674</v>
      </c>
      <c r="V221">
        <v>1516.4621195677601</v>
      </c>
      <c r="W221">
        <v>1468.70288915848</v>
      </c>
      <c r="X221">
        <v>1485.6639210456999</v>
      </c>
      <c r="Y221">
        <v>1502.1846799278701</v>
      </c>
      <c r="Z221">
        <v>1453.2724163943001</v>
      </c>
      <c r="AA221">
        <v>1396.4671002211201</v>
      </c>
      <c r="AB221">
        <v>1323.35439584812</v>
      </c>
      <c r="AC221">
        <v>1319.67361883383</v>
      </c>
      <c r="AD221">
        <v>1305.0761245821</v>
      </c>
      <c r="AE221">
        <v>1288.70678299069</v>
      </c>
      <c r="AF221">
        <v>1286.4508233432</v>
      </c>
      <c r="AG221">
        <v>1306.45166647053</v>
      </c>
      <c r="AH221">
        <v>1302.0366801826799</v>
      </c>
      <c r="AI221">
        <v>1296.3098997458801</v>
      </c>
      <c r="AJ221">
        <v>1265.9426536568501</v>
      </c>
      <c r="AK221">
        <v>1227.1994585264699</v>
      </c>
      <c r="AL221">
        <v>1183.4413039159299</v>
      </c>
      <c r="AM221">
        <v>1165.9276652494</v>
      </c>
      <c r="AN221">
        <v>1173.5741254913901</v>
      </c>
      <c r="AO221">
        <v>1202.0121990360601</v>
      </c>
      <c r="AP221">
        <v>1212.80763814545</v>
      </c>
      <c r="AQ221">
        <v>1209.4002075773701</v>
      </c>
      <c r="AR221">
        <v>1203.27619798302</v>
      </c>
      <c r="AS221">
        <v>1213.2785052189899</v>
      </c>
      <c r="AT221">
        <v>1232.2814013560101</v>
      </c>
      <c r="AU221">
        <v>1276.83348197604</v>
      </c>
      <c r="AV221">
        <v>1296.5244590550201</v>
      </c>
      <c r="AW221">
        <v>1345.11473666385</v>
      </c>
      <c r="AX221">
        <v>1391.36347284761</v>
      </c>
      <c r="AY221">
        <v>1437.70305549924</v>
      </c>
      <c r="AZ221">
        <v>1492.0118200130601</v>
      </c>
      <c r="BA221">
        <v>1529.8092946833899</v>
      </c>
      <c r="BB221">
        <v>1534.0702198537999</v>
      </c>
      <c r="BC221">
        <v>1576.17600390091</v>
      </c>
      <c r="BD221">
        <v>1601.97835789491</v>
      </c>
      <c r="BE221">
        <v>1621.3093839414901</v>
      </c>
      <c r="BF221">
        <v>1656.9849487450899</v>
      </c>
      <c r="BG221">
        <v>1687.9793274241899</v>
      </c>
      <c r="BH221">
        <v>1689.6690719805999</v>
      </c>
      <c r="BI221">
        <v>1664.87159723594</v>
      </c>
      <c r="BJ221">
        <v>1661.9404860181</v>
      </c>
      <c r="BK221">
        <v>1656.92684501746</v>
      </c>
      <c r="BM221">
        <f t="shared" si="31"/>
        <v>0.99722247057842239</v>
      </c>
      <c r="BN221">
        <f t="shared" si="32"/>
        <v>0.97328611529239017</v>
      </c>
      <c r="BO221">
        <f t="shared" si="33"/>
        <v>0.98389344408628232</v>
      </c>
      <c r="BP221">
        <f t="shared" si="34"/>
        <v>0.98807690485354172</v>
      </c>
      <c r="BQ221">
        <f t="shared" si="35"/>
        <v>0.97846959030580294</v>
      </c>
      <c r="BR221">
        <f t="shared" si="36"/>
        <v>0.98163817638312156</v>
      </c>
      <c r="BS221">
        <f t="shared" si="37"/>
        <v>0.99899995532590924</v>
      </c>
      <c r="BT221">
        <f t="shared" si="38"/>
        <v>1.0148945268727205</v>
      </c>
      <c r="BU221">
        <f t="shared" si="39"/>
        <v>1.0017636679787871</v>
      </c>
      <c r="BV221">
        <f t="shared" si="40"/>
        <v>1.0030258674459387</v>
      </c>
    </row>
    <row r="222" spans="1:74" x14ac:dyDescent="0.25">
      <c r="A222" t="s">
        <v>517</v>
      </c>
      <c r="B222" t="s">
        <v>518</v>
      </c>
      <c r="C222" t="s">
        <v>85</v>
      </c>
      <c r="D222" t="s">
        <v>86</v>
      </c>
      <c r="AP222">
        <v>7105.9648299129503</v>
      </c>
      <c r="AQ222">
        <v>7267.8304536033902</v>
      </c>
      <c r="AR222">
        <v>7369.7417127967101</v>
      </c>
      <c r="AS222">
        <v>7586.2126931674902</v>
      </c>
      <c r="AT222">
        <v>7759.0477831060098</v>
      </c>
      <c r="AU222">
        <v>7978.3142302760098</v>
      </c>
      <c r="AV222">
        <v>8224.6165394285199</v>
      </c>
      <c r="AW222">
        <v>8758.8017596002992</v>
      </c>
      <c r="AX222">
        <v>9081.8076905005892</v>
      </c>
      <c r="AY222">
        <v>9798.4187226337508</v>
      </c>
      <c r="AZ222">
        <v>10404.7263611166</v>
      </c>
      <c r="BA222">
        <v>10813.5141876861</v>
      </c>
      <c r="BB222">
        <v>10671.1732274964</v>
      </c>
      <c r="BC222">
        <v>11191.4953095239</v>
      </c>
      <c r="BD222">
        <v>11700.4471994457</v>
      </c>
      <c r="BE222">
        <v>11866.446594380999</v>
      </c>
      <c r="BF222">
        <v>11980.2338860339</v>
      </c>
      <c r="BG222">
        <v>12075.431338081</v>
      </c>
      <c r="BH222">
        <v>12172.706192203101</v>
      </c>
      <c r="BI222">
        <v>12175.967394031401</v>
      </c>
      <c r="BJ222">
        <v>12199.389997272399</v>
      </c>
      <c r="BK222">
        <v>12245.612356936301</v>
      </c>
      <c r="BM222">
        <f t="shared" si="31"/>
        <v>1.0133388294946737</v>
      </c>
      <c r="BN222">
        <f t="shared" si="32"/>
        <v>0.95350736718937734</v>
      </c>
      <c r="BO222">
        <f t="shared" si="33"/>
        <v>0.95650150107545362</v>
      </c>
      <c r="BP222">
        <f t="shared" si="34"/>
        <v>0.98601102751232172</v>
      </c>
      <c r="BQ222">
        <f t="shared" si="35"/>
        <v>0.9905020809497258</v>
      </c>
      <c r="BR222">
        <f t="shared" si="36"/>
        <v>0.9921164346529896</v>
      </c>
      <c r="BS222">
        <f t="shared" si="37"/>
        <v>0.99200877335030002</v>
      </c>
      <c r="BT222">
        <f t="shared" si="38"/>
        <v>0.9997321607620353</v>
      </c>
      <c r="BU222">
        <f t="shared" si="39"/>
        <v>0.9980800184889379</v>
      </c>
      <c r="BV222">
        <f t="shared" si="40"/>
        <v>0.9962253941806577</v>
      </c>
    </row>
    <row r="223" spans="1:74" x14ac:dyDescent="0.25">
      <c r="A223" t="s">
        <v>519</v>
      </c>
      <c r="B223" t="s">
        <v>520</v>
      </c>
      <c r="C223" t="s">
        <v>85</v>
      </c>
      <c r="D223" t="s">
        <v>86</v>
      </c>
      <c r="AT223">
        <v>844.22714321838203</v>
      </c>
      <c r="AU223">
        <v>848.513631191988</v>
      </c>
      <c r="AV223">
        <v>886.44691662454704</v>
      </c>
      <c r="AW223">
        <v>900.52888771845096</v>
      </c>
      <c r="AX223">
        <v>941.53597093412804</v>
      </c>
      <c r="AY223">
        <v>1000.61798306814</v>
      </c>
      <c r="AZ223">
        <v>1004.4776185017899</v>
      </c>
      <c r="BA223">
        <v>1056.0962378049901</v>
      </c>
      <c r="BB223">
        <v>1052.46846735495</v>
      </c>
      <c r="BC223">
        <v>1094.71063611153</v>
      </c>
      <c r="BD223">
        <v>1117.1364136628099</v>
      </c>
      <c r="BE223">
        <v>1128.5073610126999</v>
      </c>
      <c r="BF223">
        <v>1160.1633135699899</v>
      </c>
      <c r="BG223">
        <v>1213.1640823571699</v>
      </c>
      <c r="BH223">
        <v>1235.8509434704199</v>
      </c>
      <c r="BI223">
        <v>1263.3745059154801</v>
      </c>
      <c r="BJ223">
        <v>1287.8093511949501</v>
      </c>
      <c r="BK223">
        <v>1297.35857228489</v>
      </c>
      <c r="BM223">
        <f t="shared" si="31"/>
        <v>1.0034469160479054</v>
      </c>
      <c r="BN223">
        <f t="shared" si="32"/>
        <v>0.96141247982514688</v>
      </c>
      <c r="BO223">
        <f t="shared" si="33"/>
        <v>0.9799256587852585</v>
      </c>
      <c r="BP223">
        <f t="shared" si="34"/>
        <v>0.98992390502469918</v>
      </c>
      <c r="BQ223">
        <f t="shared" si="35"/>
        <v>0.97271422722385514</v>
      </c>
      <c r="BR223">
        <f t="shared" si="36"/>
        <v>0.95631195354531107</v>
      </c>
      <c r="BS223">
        <f t="shared" si="37"/>
        <v>0.98164272056179969</v>
      </c>
      <c r="BT223">
        <f t="shared" si="38"/>
        <v>0.97821424896878395</v>
      </c>
      <c r="BU223">
        <f t="shared" si="39"/>
        <v>0.98102603832096957</v>
      </c>
      <c r="BV223">
        <f t="shared" si="40"/>
        <v>0.9926394897340356</v>
      </c>
    </row>
    <row r="224" spans="1:74" x14ac:dyDescent="0.25">
      <c r="A224" t="s">
        <v>521</v>
      </c>
      <c r="B224" t="s">
        <v>522</v>
      </c>
      <c r="C224" t="s">
        <v>85</v>
      </c>
      <c r="D224" t="s">
        <v>86</v>
      </c>
      <c r="E224">
        <v>3335.03851431161</v>
      </c>
      <c r="F224">
        <v>3400.0993322995801</v>
      </c>
      <c r="G224">
        <v>3439.9493311289002</v>
      </c>
      <c r="H224">
        <v>3538.8218912010202</v>
      </c>
      <c r="I224">
        <v>3670.9026421663798</v>
      </c>
      <c r="J224">
        <v>4003.0935741646499</v>
      </c>
      <c r="K224">
        <v>4641.55753461523</v>
      </c>
      <c r="L224">
        <v>5060.9761552610598</v>
      </c>
      <c r="M224">
        <v>5309.8328197126702</v>
      </c>
      <c r="N224">
        <v>5441.5618015612599</v>
      </c>
      <c r="O224">
        <v>5522.3209228543001</v>
      </c>
      <c r="P224">
        <v>5717.4125729503803</v>
      </c>
      <c r="Q224">
        <v>5703.6373363192097</v>
      </c>
      <c r="R224">
        <v>5646.8951828955096</v>
      </c>
      <c r="S224">
        <v>5720.3983296484903</v>
      </c>
      <c r="T224">
        <v>5920.5289237534898</v>
      </c>
      <c r="U224">
        <v>6464.44371300904</v>
      </c>
      <c r="V224">
        <v>7129.6728349735504</v>
      </c>
      <c r="W224">
        <v>7590.8927581806602</v>
      </c>
      <c r="X224">
        <v>7530.2280241706603</v>
      </c>
      <c r="Y224">
        <v>6854.1773858107799</v>
      </c>
      <c r="Z224">
        <v>7328.1049375906796</v>
      </c>
      <c r="AA224">
        <v>7005.2109533528101</v>
      </c>
      <c r="AB224">
        <v>6706.8098039340703</v>
      </c>
      <c r="AC224">
        <v>6535.0588517845899</v>
      </c>
      <c r="AD224">
        <v>6595.1493133960803</v>
      </c>
      <c r="AE224">
        <v>6550.1481632876403</v>
      </c>
      <c r="AF224">
        <v>6032.82815820004</v>
      </c>
      <c r="AG224">
        <v>6372.21088421271</v>
      </c>
      <c r="AH224">
        <v>6502.66082571688</v>
      </c>
      <c r="AI224">
        <v>6086.1523260738804</v>
      </c>
      <c r="AJ224">
        <v>6131.8720734951903</v>
      </c>
      <c r="AK224">
        <v>6044.4397479394702</v>
      </c>
      <c r="AL224">
        <v>5542.2938715714599</v>
      </c>
      <c r="AM224">
        <v>5637.5475996840196</v>
      </c>
      <c r="AN224">
        <v>5551.4758331666399</v>
      </c>
      <c r="AO224">
        <v>5527.40418473317</v>
      </c>
      <c r="AP224">
        <v>5765.9492533292696</v>
      </c>
      <c r="AQ224">
        <v>5825.8331974390703</v>
      </c>
      <c r="AR224">
        <v>5675.7182173148603</v>
      </c>
      <c r="AS224">
        <v>5726.4446123471298</v>
      </c>
      <c r="AT224">
        <v>5896.4654891680502</v>
      </c>
      <c r="AU224">
        <v>5990.4721492143099</v>
      </c>
      <c r="AV224">
        <v>6293.3928142824097</v>
      </c>
      <c r="AW224">
        <v>6748.9797874769502</v>
      </c>
      <c r="AX224">
        <v>6970.9968030112004</v>
      </c>
      <c r="AY224">
        <v>7290.2049837929399</v>
      </c>
      <c r="AZ224">
        <v>7573.7051969037202</v>
      </c>
      <c r="BA224">
        <v>7797.3275439294403</v>
      </c>
      <c r="BB224">
        <v>7940.6516404351396</v>
      </c>
      <c r="BC224">
        <v>8255.7968587047999</v>
      </c>
      <c r="BD224">
        <v>8639.9535776642497</v>
      </c>
      <c r="BE224">
        <v>8772.9612213727596</v>
      </c>
      <c r="BF224">
        <v>8930.5517792797891</v>
      </c>
      <c r="BG224">
        <v>8856.56558814655</v>
      </c>
      <c r="BH224">
        <v>8464.6531416190592</v>
      </c>
      <c r="BI224">
        <v>7912.6180076724404</v>
      </c>
      <c r="BJ224">
        <v>7967.0168794621204</v>
      </c>
      <c r="BK224">
        <v>8048.6143132631696</v>
      </c>
      <c r="BM224">
        <f t="shared" si="31"/>
        <v>0.98195058755935483</v>
      </c>
      <c r="BN224">
        <f t="shared" si="32"/>
        <v>0.96182740156240942</v>
      </c>
      <c r="BO224">
        <f t="shared" si="33"/>
        <v>0.95553717789033499</v>
      </c>
      <c r="BP224">
        <f t="shared" si="34"/>
        <v>0.98483891124646994</v>
      </c>
      <c r="BQ224">
        <f t="shared" si="35"/>
        <v>0.98235377143519143</v>
      </c>
      <c r="BR224">
        <f t="shared" si="36"/>
        <v>1.0083538241090046</v>
      </c>
      <c r="BS224">
        <f t="shared" si="37"/>
        <v>1.0462998825788306</v>
      </c>
      <c r="BT224">
        <f t="shared" si="38"/>
        <v>1.0697664329822747</v>
      </c>
      <c r="BU224">
        <f t="shared" si="39"/>
        <v>0.99317198989123356</v>
      </c>
      <c r="BV224">
        <f t="shared" si="40"/>
        <v>0.98986192770268711</v>
      </c>
    </row>
    <row r="225" spans="1:74" x14ac:dyDescent="0.25">
      <c r="A225" t="s">
        <v>523</v>
      </c>
      <c r="B225" t="s">
        <v>524</v>
      </c>
      <c r="C225" t="s">
        <v>85</v>
      </c>
      <c r="D225" t="s">
        <v>86</v>
      </c>
      <c r="AK225">
        <v>7675.58781197394</v>
      </c>
      <c r="AL225">
        <v>7791.7264317158097</v>
      </c>
      <c r="AM225">
        <v>8242.6995872055195</v>
      </c>
      <c r="AN225">
        <v>8698.8683814823908</v>
      </c>
      <c r="AO225">
        <v>9267.0270255981595</v>
      </c>
      <c r="AP225">
        <v>9811.1767687215306</v>
      </c>
      <c r="AQ225">
        <v>10191.105259297599</v>
      </c>
      <c r="AR225">
        <v>10159.832694037001</v>
      </c>
      <c r="AS225">
        <v>10296.714183378501</v>
      </c>
      <c r="AT225">
        <v>10657.6884748107</v>
      </c>
      <c r="AU225">
        <v>11143.7638880579</v>
      </c>
      <c r="AV225">
        <v>11755.3477987032</v>
      </c>
      <c r="AW225">
        <v>12376.0620305921</v>
      </c>
      <c r="AX225">
        <v>13210.269254475499</v>
      </c>
      <c r="AY225">
        <v>14326.259875400399</v>
      </c>
      <c r="AZ225">
        <v>15868.804409840201</v>
      </c>
      <c r="BA225">
        <v>16747.814733413801</v>
      </c>
      <c r="BB225">
        <v>15818.5639472363</v>
      </c>
      <c r="BC225">
        <v>16600.613588038501</v>
      </c>
      <c r="BD225">
        <v>17046.607936572502</v>
      </c>
      <c r="BE225">
        <v>17299.629333765301</v>
      </c>
      <c r="BF225">
        <v>17538.648829497899</v>
      </c>
      <c r="BG225">
        <v>18003.540337680999</v>
      </c>
      <c r="BH225">
        <v>18737.350023372699</v>
      </c>
      <c r="BI225">
        <v>19298.073483861201</v>
      </c>
      <c r="BJ225">
        <v>19882.484492312</v>
      </c>
      <c r="BK225">
        <v>20669.9042617921</v>
      </c>
      <c r="BM225">
        <f t="shared" si="31"/>
        <v>1.058744320235204</v>
      </c>
      <c r="BN225">
        <f t="shared" si="32"/>
        <v>0.95289031717684802</v>
      </c>
      <c r="BO225">
        <f t="shared" si="33"/>
        <v>0.97383676857041179</v>
      </c>
      <c r="BP225">
        <f t="shared" si="34"/>
        <v>0.98537417234142965</v>
      </c>
      <c r="BQ225">
        <f t="shared" si="35"/>
        <v>0.98637184095216068</v>
      </c>
      <c r="BR225">
        <f t="shared" si="36"/>
        <v>0.97417777284559459</v>
      </c>
      <c r="BS225">
        <f t="shared" si="37"/>
        <v>0.96083706154945303</v>
      </c>
      <c r="BT225">
        <f t="shared" si="38"/>
        <v>0.97094407061111931</v>
      </c>
      <c r="BU225">
        <f t="shared" si="39"/>
        <v>0.97060674139206427</v>
      </c>
      <c r="BV225">
        <f t="shared" si="40"/>
        <v>0.9619050112904669</v>
      </c>
    </row>
    <row r="226" spans="1:74" x14ac:dyDescent="0.25">
      <c r="A226" t="s">
        <v>525</v>
      </c>
      <c r="B226" t="s">
        <v>526</v>
      </c>
      <c r="C226" t="s">
        <v>85</v>
      </c>
      <c r="D226" t="s">
        <v>86</v>
      </c>
      <c r="AI226">
        <v>15444.9173745344</v>
      </c>
      <c r="AJ226">
        <v>14061.3800782461</v>
      </c>
      <c r="AK226">
        <v>13312.6238068275</v>
      </c>
      <c r="AL226">
        <v>13723.822364403901</v>
      </c>
      <c r="AM226">
        <v>14471.690477185301</v>
      </c>
      <c r="AN226">
        <v>15062.817944792499</v>
      </c>
      <c r="AO226">
        <v>15602.222897563101</v>
      </c>
      <c r="AP226">
        <v>16422.245512779598</v>
      </c>
      <c r="AQ226">
        <v>16998.8570898619</v>
      </c>
      <c r="AR226">
        <v>17882.658654161001</v>
      </c>
      <c r="AS226">
        <v>18570.6960677631</v>
      </c>
      <c r="AT226">
        <v>19088.3262156659</v>
      </c>
      <c r="AU226">
        <v>19796.067092763398</v>
      </c>
      <c r="AV226">
        <v>20346.415819139998</v>
      </c>
      <c r="AW226">
        <v>21218.252151265198</v>
      </c>
      <c r="AX226">
        <v>22029.430347627102</v>
      </c>
      <c r="AY226">
        <v>23201.257907927102</v>
      </c>
      <c r="AZ226">
        <v>24673.4446856832</v>
      </c>
      <c r="BA226">
        <v>25447.4258986805</v>
      </c>
      <c r="BB226">
        <v>23252.096997853401</v>
      </c>
      <c r="BC226">
        <v>23437.472021138699</v>
      </c>
      <c r="BD226">
        <v>23540.714622834301</v>
      </c>
      <c r="BE226">
        <v>22864.205079690699</v>
      </c>
      <c r="BF226">
        <v>22574.709103306901</v>
      </c>
      <c r="BG226">
        <v>23217.944076222801</v>
      </c>
      <c r="BH226">
        <v>23735.240100323601</v>
      </c>
      <c r="BI226">
        <v>24445.557914336001</v>
      </c>
      <c r="BJ226">
        <v>25621.932091778399</v>
      </c>
      <c r="BK226">
        <v>26758.9022856271</v>
      </c>
      <c r="BM226">
        <f t="shared" si="31"/>
        <v>1.0944142328767066</v>
      </c>
      <c r="BN226">
        <f t="shared" si="32"/>
        <v>0.9920906562312648</v>
      </c>
      <c r="BO226">
        <f t="shared" si="33"/>
        <v>0.99561429619492281</v>
      </c>
      <c r="BP226">
        <f t="shared" si="34"/>
        <v>1.0295881505954703</v>
      </c>
      <c r="BQ226">
        <f t="shared" si="35"/>
        <v>1.0128239072786718</v>
      </c>
      <c r="BR226">
        <f t="shared" si="36"/>
        <v>0.97229578248598558</v>
      </c>
      <c r="BS226">
        <f t="shared" si="37"/>
        <v>0.97820557020218435</v>
      </c>
      <c r="BT226">
        <f t="shared" si="38"/>
        <v>0.97094286755485193</v>
      </c>
      <c r="BU226">
        <f t="shared" si="39"/>
        <v>0.95408721819929132</v>
      </c>
      <c r="BV226">
        <f t="shared" si="40"/>
        <v>0.95751058164820912</v>
      </c>
    </row>
    <row r="227" spans="1:74" x14ac:dyDescent="0.25">
      <c r="A227" t="s">
        <v>527</v>
      </c>
      <c r="B227" t="s">
        <v>528</v>
      </c>
      <c r="C227" t="s">
        <v>85</v>
      </c>
      <c r="D227" t="s">
        <v>86</v>
      </c>
      <c r="E227">
        <v>18142.875876038299</v>
      </c>
      <c r="F227">
        <v>19083.5589699954</v>
      </c>
      <c r="G227">
        <v>19786.851530222299</v>
      </c>
      <c r="H227">
        <v>20723.937843018699</v>
      </c>
      <c r="I227">
        <v>21972.834698493501</v>
      </c>
      <c r="J227">
        <v>22598.666261891602</v>
      </c>
      <c r="K227">
        <v>22852.671164888299</v>
      </c>
      <c r="L227">
        <v>23441.237889084401</v>
      </c>
      <c r="M227">
        <v>24157.940216896801</v>
      </c>
      <c r="N227">
        <v>25190.519561994901</v>
      </c>
      <c r="O227">
        <v>26500.863741510399</v>
      </c>
      <c r="P227">
        <v>26567.7611576286</v>
      </c>
      <c r="Q227">
        <v>27095.6416738843</v>
      </c>
      <c r="R227">
        <v>28122.277119635299</v>
      </c>
      <c r="S227">
        <v>28937.593902131001</v>
      </c>
      <c r="T227">
        <v>29558.667952295</v>
      </c>
      <c r="U227">
        <v>29762.988730269299</v>
      </c>
      <c r="V227">
        <v>29184.060751535999</v>
      </c>
      <c r="W227">
        <v>29608.9029736841</v>
      </c>
      <c r="X227">
        <v>30678.864371979798</v>
      </c>
      <c r="Y227">
        <v>31137.1247347469</v>
      </c>
      <c r="Z227">
        <v>31241.258743965998</v>
      </c>
      <c r="AA227">
        <v>31613.271960075901</v>
      </c>
      <c r="AB227">
        <v>32199.544842769301</v>
      </c>
      <c r="AC227">
        <v>33530.952646015197</v>
      </c>
      <c r="AD227">
        <v>34198.813476438299</v>
      </c>
      <c r="AE227">
        <v>35037.632611335401</v>
      </c>
      <c r="AF227">
        <v>36092.106897168604</v>
      </c>
      <c r="AG227">
        <v>36845.984589088301</v>
      </c>
      <c r="AH227">
        <v>37572.657874151097</v>
      </c>
      <c r="AI227">
        <v>37564.858093258001</v>
      </c>
      <c r="AJ227">
        <v>36882.1111000741</v>
      </c>
      <c r="AK227">
        <v>36241.605170627401</v>
      </c>
      <c r="AL227">
        <v>35287.433122121402</v>
      </c>
      <c r="AM227">
        <v>36469.775665744302</v>
      </c>
      <c r="AN227">
        <v>37737.359802066501</v>
      </c>
      <c r="AO227">
        <v>38249.681672073501</v>
      </c>
      <c r="AP227">
        <v>39341.095675946497</v>
      </c>
      <c r="AQ227">
        <v>40986.775365773297</v>
      </c>
      <c r="AR227">
        <v>42792.3700251064</v>
      </c>
      <c r="AS227">
        <v>44751.214686978201</v>
      </c>
      <c r="AT227">
        <v>45333.480271854904</v>
      </c>
      <c r="AU227">
        <v>46123.93698826</v>
      </c>
      <c r="AV227">
        <v>47037.011352580201</v>
      </c>
      <c r="AW227">
        <v>48872.083071683199</v>
      </c>
      <c r="AX227">
        <v>50048.087452192303</v>
      </c>
      <c r="AY227">
        <v>52106.2115131397</v>
      </c>
      <c r="AZ227">
        <v>53483.956705470002</v>
      </c>
      <c r="BA227">
        <v>52773.292917602797</v>
      </c>
      <c r="BB227">
        <v>49606.838489724498</v>
      </c>
      <c r="BC227">
        <v>52132.918527158101</v>
      </c>
      <c r="BD227">
        <v>53126.971328596701</v>
      </c>
      <c r="BE227">
        <v>52577.985893912002</v>
      </c>
      <c r="BF227">
        <v>52779.954668166502</v>
      </c>
      <c r="BG227">
        <v>53618.575507866801</v>
      </c>
      <c r="BH227">
        <v>55418.984280028199</v>
      </c>
      <c r="BI227">
        <v>56195.881382449501</v>
      </c>
      <c r="BJ227">
        <v>56610.684988495203</v>
      </c>
      <c r="BK227">
        <v>57232.085490629397</v>
      </c>
      <c r="BM227">
        <f t="shared" si="31"/>
        <v>1.0638310064555756</v>
      </c>
      <c r="BN227">
        <f t="shared" si="32"/>
        <v>0.9515453937972479</v>
      </c>
      <c r="BO227">
        <f t="shared" si="33"/>
        <v>0.98128911216695824</v>
      </c>
      <c r="BP227">
        <f t="shared" si="34"/>
        <v>1.0104413553572098</v>
      </c>
      <c r="BQ227">
        <f t="shared" si="35"/>
        <v>0.99617338105869357</v>
      </c>
      <c r="BR227">
        <f t="shared" si="36"/>
        <v>0.98435950914851778</v>
      </c>
      <c r="BS227">
        <f t="shared" si="37"/>
        <v>0.96751277932009616</v>
      </c>
      <c r="BT227">
        <f t="shared" si="38"/>
        <v>0.98617519499099926</v>
      </c>
      <c r="BU227">
        <f t="shared" si="39"/>
        <v>0.99267269763420107</v>
      </c>
      <c r="BV227">
        <f t="shared" si="40"/>
        <v>0.98914244524191008</v>
      </c>
    </row>
    <row r="228" spans="1:74" x14ac:dyDescent="0.25">
      <c r="A228" t="s">
        <v>529</v>
      </c>
      <c r="B228" t="s">
        <v>530</v>
      </c>
      <c r="C228" t="s">
        <v>85</v>
      </c>
      <c r="D228" t="s">
        <v>86</v>
      </c>
      <c r="O228">
        <v>1225.8135382673199</v>
      </c>
      <c r="P228">
        <v>1354.3258530097801</v>
      </c>
      <c r="Q228">
        <v>1386.98282378204</v>
      </c>
      <c r="R228">
        <v>1468.62580135184</v>
      </c>
      <c r="S228">
        <v>1507.5160457597699</v>
      </c>
      <c r="T228">
        <v>1665.5998961493599</v>
      </c>
      <c r="U228">
        <v>1580.22589397618</v>
      </c>
      <c r="V228">
        <v>1546.2155320121601</v>
      </c>
      <c r="W228">
        <v>1516.76403295106</v>
      </c>
      <c r="X228">
        <v>1512.9284789926101</v>
      </c>
      <c r="Y228">
        <v>1644.71587103467</v>
      </c>
      <c r="Z228">
        <v>1821.9230238883099</v>
      </c>
      <c r="AA228">
        <v>1780.5635724014101</v>
      </c>
      <c r="AB228">
        <v>1740.34020786833</v>
      </c>
      <c r="AC228">
        <v>1784.30427385914</v>
      </c>
      <c r="AD228">
        <v>1788.8139627666801</v>
      </c>
      <c r="AE228">
        <v>1940.1658585776199</v>
      </c>
      <c r="AF228">
        <v>2149.1940022665899</v>
      </c>
      <c r="AG228">
        <v>2215.9883886714201</v>
      </c>
      <c r="AH228">
        <v>2424.5780654090099</v>
      </c>
      <c r="AI228">
        <v>2848.8606701486101</v>
      </c>
      <c r="AJ228">
        <v>2820.6563447751</v>
      </c>
      <c r="AK228">
        <v>2838.6899186691098</v>
      </c>
      <c r="AL228">
        <v>2858.5698627725201</v>
      </c>
      <c r="AM228">
        <v>2862.9699929984399</v>
      </c>
      <c r="AN228">
        <v>2938.88902336723</v>
      </c>
      <c r="AO228">
        <v>2991.55150574964</v>
      </c>
      <c r="AP228">
        <v>3027.0096963907199</v>
      </c>
      <c r="AQ228">
        <v>3053.5630948173298</v>
      </c>
      <c r="AR228">
        <v>3098.7968628056601</v>
      </c>
      <c r="AS228">
        <v>3117.8162551241398</v>
      </c>
      <c r="AT228">
        <v>3125.29382787028</v>
      </c>
      <c r="AU228">
        <v>3244.73839805638</v>
      </c>
      <c r="AV228">
        <v>3358.30613200056</v>
      </c>
      <c r="AW228">
        <v>3468.1944547069902</v>
      </c>
      <c r="AX228">
        <v>3660.9298578808398</v>
      </c>
      <c r="AY228">
        <v>3859.6519829491399</v>
      </c>
      <c r="AZ228">
        <v>4005.4814026327299</v>
      </c>
      <c r="BA228">
        <v>4010.3420046176102</v>
      </c>
      <c r="BB228">
        <v>4044.1329007209602</v>
      </c>
      <c r="BC228">
        <v>4168.5050616216604</v>
      </c>
      <c r="BD228">
        <v>4233.5750929830501</v>
      </c>
      <c r="BE228">
        <v>4403.5068682471001</v>
      </c>
      <c r="BF228">
        <v>4653.6993938269397</v>
      </c>
      <c r="BG228">
        <v>4708.1188811636703</v>
      </c>
      <c r="BH228">
        <v>4687.90523831464</v>
      </c>
      <c r="BI228">
        <v>4795.7938912843902</v>
      </c>
      <c r="BJ228">
        <v>4838.8441042458398</v>
      </c>
      <c r="BK228">
        <v>4820.0241411080297</v>
      </c>
      <c r="BM228">
        <f t="shared" si="31"/>
        <v>0.99164446447906651</v>
      </c>
      <c r="BN228">
        <f t="shared" si="32"/>
        <v>0.97016384553643409</v>
      </c>
      <c r="BO228">
        <f t="shared" si="33"/>
        <v>0.9846300042086793</v>
      </c>
      <c r="BP228">
        <f t="shared" si="34"/>
        <v>0.96140989889458384</v>
      </c>
      <c r="BQ228">
        <f t="shared" si="35"/>
        <v>0.9462379272043836</v>
      </c>
      <c r="BR228">
        <f t="shared" si="36"/>
        <v>0.98844135232981201</v>
      </c>
      <c r="BS228">
        <f t="shared" si="37"/>
        <v>1.0043118710429175</v>
      </c>
      <c r="BT228">
        <f t="shared" si="38"/>
        <v>0.97750348421648792</v>
      </c>
      <c r="BU228">
        <f t="shared" si="39"/>
        <v>0.99110320315472134</v>
      </c>
      <c r="BV228">
        <f t="shared" si="40"/>
        <v>1.0039045371116095</v>
      </c>
    </row>
    <row r="229" spans="1:74" x14ac:dyDescent="0.25">
      <c r="A229" t="s">
        <v>531</v>
      </c>
      <c r="B229" t="s">
        <v>532</v>
      </c>
      <c r="C229" t="s">
        <v>85</v>
      </c>
      <c r="D229" t="s">
        <v>86</v>
      </c>
      <c r="BM229" t="e">
        <f t="shared" si="31"/>
        <v>#DIV/0!</v>
      </c>
      <c r="BN229" t="e">
        <f t="shared" si="32"/>
        <v>#DIV/0!</v>
      </c>
      <c r="BO229" t="e">
        <f t="shared" si="33"/>
        <v>#DIV/0!</v>
      </c>
      <c r="BP229" t="e">
        <f t="shared" si="34"/>
        <v>#DIV/0!</v>
      </c>
      <c r="BQ229" t="e">
        <f t="shared" si="35"/>
        <v>#DIV/0!</v>
      </c>
      <c r="BR229" t="e">
        <f t="shared" si="36"/>
        <v>#DIV/0!</v>
      </c>
      <c r="BS229" t="e">
        <f t="shared" si="37"/>
        <v>#DIV/0!</v>
      </c>
      <c r="BT229" t="e">
        <f t="shared" si="38"/>
        <v>#DIV/0!</v>
      </c>
      <c r="BU229" t="e">
        <f t="shared" si="39"/>
        <v>#DIV/0!</v>
      </c>
      <c r="BV229" t="e">
        <f t="shared" si="40"/>
        <v>#DIV/0!</v>
      </c>
    </row>
    <row r="230" spans="1:74" x14ac:dyDescent="0.25">
      <c r="A230" t="s">
        <v>533</v>
      </c>
      <c r="B230" t="s">
        <v>534</v>
      </c>
      <c r="C230" t="s">
        <v>85</v>
      </c>
      <c r="D230" t="s">
        <v>86</v>
      </c>
      <c r="E230">
        <v>2829.6406593832899</v>
      </c>
      <c r="F230">
        <v>2616.8743483039302</v>
      </c>
      <c r="G230">
        <v>2762.6471444304402</v>
      </c>
      <c r="H230">
        <v>2966.28182232476</v>
      </c>
      <c r="I230">
        <v>3064.1340805455802</v>
      </c>
      <c r="J230">
        <v>2956.4521684749502</v>
      </c>
      <c r="K230">
        <v>3284.3908288530201</v>
      </c>
      <c r="L230">
        <v>3220.81028883204</v>
      </c>
      <c r="M230">
        <v>3381.2332371007801</v>
      </c>
      <c r="N230">
        <v>3301.7469750006899</v>
      </c>
      <c r="O230">
        <v>3511.84863290674</v>
      </c>
      <c r="P230">
        <v>3987.0863980250401</v>
      </c>
      <c r="Q230">
        <v>4137.6867431676801</v>
      </c>
      <c r="R230">
        <v>4443.8728019939299</v>
      </c>
      <c r="S230">
        <v>4420.5721140716996</v>
      </c>
      <c r="T230">
        <v>4456.7983473950599</v>
      </c>
      <c r="U230">
        <v>5078.4506255434299</v>
      </c>
      <c r="V230">
        <v>4665.23287850619</v>
      </c>
      <c r="W230">
        <v>5618.9059194859801</v>
      </c>
      <c r="X230">
        <v>6450.7419511565704</v>
      </c>
      <c r="Y230">
        <v>6120.5388430946005</v>
      </c>
      <c r="Z230">
        <v>5549.8233940068603</v>
      </c>
      <c r="AA230">
        <v>5455.59001512132</v>
      </c>
      <c r="AB230">
        <v>5368.8419083725803</v>
      </c>
      <c r="AC230">
        <v>5577.91763776892</v>
      </c>
      <c r="AD230">
        <v>6148.4345146039104</v>
      </c>
      <c r="AE230">
        <v>6099.4215854239901</v>
      </c>
      <c r="AF230">
        <v>6103.3737583161501</v>
      </c>
      <c r="AG230">
        <v>6408.8058334769503</v>
      </c>
      <c r="AH230">
        <v>7084.0668663589704</v>
      </c>
      <c r="AI230">
        <v>7542.5594308646596</v>
      </c>
      <c r="AJ230">
        <v>7648.2134464599603</v>
      </c>
      <c r="AK230">
        <v>8158.4112635335996</v>
      </c>
      <c r="AL230">
        <v>8485.2914284767394</v>
      </c>
      <c r="AM230">
        <v>8196.0925547874394</v>
      </c>
      <c r="AN230">
        <v>8009.79450081097</v>
      </c>
      <c r="AO230">
        <v>8281.2800992657794</v>
      </c>
      <c r="AP230">
        <v>9163.6850659941592</v>
      </c>
      <c r="AQ230">
        <v>9741.3605027236608</v>
      </c>
      <c r="AR230">
        <v>9730.6999233945699</v>
      </c>
      <c r="AS230">
        <v>9790.2707716521509</v>
      </c>
      <c r="AT230">
        <v>9559.5519572008998</v>
      </c>
      <c r="AU230">
        <v>9384.1524814477507</v>
      </c>
      <c r="AV230">
        <v>8932.19505426459</v>
      </c>
      <c r="AW230">
        <v>8709.7826887445208</v>
      </c>
      <c r="AX230">
        <v>9450.2794336365605</v>
      </c>
      <c r="AY230">
        <v>10126.290476779001</v>
      </c>
      <c r="AZ230">
        <v>11124.6571123506</v>
      </c>
      <c r="BA230">
        <v>10645.0866961106</v>
      </c>
      <c r="BB230">
        <v>10486.189890895401</v>
      </c>
      <c r="BC230">
        <v>10804.6844747547</v>
      </c>
      <c r="BD230">
        <v>11967.362346750901</v>
      </c>
      <c r="BE230">
        <v>11999.953848094699</v>
      </c>
      <c r="BF230">
        <v>12489.3149221443</v>
      </c>
      <c r="BG230">
        <v>12850.493195896999</v>
      </c>
      <c r="BH230">
        <v>13187.611945156201</v>
      </c>
      <c r="BI230">
        <v>13598.3363473885</v>
      </c>
      <c r="BJ230">
        <v>14014.8681439591</v>
      </c>
      <c r="BK230">
        <v>14385.301808960299</v>
      </c>
      <c r="BM230">
        <f t="shared" si="31"/>
        <v>1.0151529589744661</v>
      </c>
      <c r="BN230">
        <f t="shared" si="32"/>
        <v>0.97052254653030667</v>
      </c>
      <c r="BO230">
        <f t="shared" si="33"/>
        <v>0.90284593728275775</v>
      </c>
      <c r="BP230">
        <f t="shared" si="34"/>
        <v>0.99728403110908848</v>
      </c>
      <c r="BQ230">
        <f t="shared" si="35"/>
        <v>0.96081762073418986</v>
      </c>
      <c r="BR230">
        <f t="shared" si="36"/>
        <v>0.97189382008559644</v>
      </c>
      <c r="BS230">
        <f t="shared" si="37"/>
        <v>0.97443670994709353</v>
      </c>
      <c r="BT230">
        <f t="shared" si="38"/>
        <v>0.9697959815274626</v>
      </c>
      <c r="BU230">
        <f t="shared" si="39"/>
        <v>0.97027929251334843</v>
      </c>
      <c r="BV230">
        <f t="shared" si="40"/>
        <v>0.97424915584527649</v>
      </c>
    </row>
    <row r="231" spans="1:74" x14ac:dyDescent="0.25">
      <c r="A231" t="s">
        <v>535</v>
      </c>
      <c r="B231" t="s">
        <v>536</v>
      </c>
      <c r="C231" t="s">
        <v>85</v>
      </c>
      <c r="D231" t="s">
        <v>86</v>
      </c>
      <c r="BM231" t="e">
        <f t="shared" si="31"/>
        <v>#DIV/0!</v>
      </c>
      <c r="BN231" t="e">
        <f t="shared" si="32"/>
        <v>#DIV/0!</v>
      </c>
      <c r="BO231" t="e">
        <f t="shared" si="33"/>
        <v>#DIV/0!</v>
      </c>
      <c r="BP231" t="e">
        <f t="shared" si="34"/>
        <v>#DIV/0!</v>
      </c>
      <c r="BQ231" t="e">
        <f t="shared" si="35"/>
        <v>#DIV/0!</v>
      </c>
      <c r="BR231" t="e">
        <f t="shared" si="36"/>
        <v>#DIV/0!</v>
      </c>
      <c r="BS231" t="e">
        <f t="shared" si="37"/>
        <v>#DIV/0!</v>
      </c>
      <c r="BT231" t="e">
        <f t="shared" si="38"/>
        <v>#DIV/0!</v>
      </c>
      <c r="BU231" t="e">
        <f t="shared" si="39"/>
        <v>#DIV/0!</v>
      </c>
      <c r="BV231" t="e">
        <f t="shared" si="40"/>
        <v>#DIV/0!</v>
      </c>
    </row>
    <row r="232" spans="1:74" x14ac:dyDescent="0.25">
      <c r="A232" t="s">
        <v>537</v>
      </c>
      <c r="B232" t="s">
        <v>538</v>
      </c>
      <c r="C232" t="s">
        <v>85</v>
      </c>
      <c r="D232" t="s">
        <v>86</v>
      </c>
      <c r="BC232">
        <v>21028.408144519301</v>
      </c>
      <c r="BM232" t="e">
        <f t="shared" si="31"/>
        <v>#DIV/0!</v>
      </c>
      <c r="BN232">
        <f t="shared" si="32"/>
        <v>0</v>
      </c>
      <c r="BO232" t="e">
        <f t="shared" si="33"/>
        <v>#DIV/0!</v>
      </c>
      <c r="BP232" t="e">
        <f t="shared" si="34"/>
        <v>#DIV/0!</v>
      </c>
      <c r="BQ232" t="e">
        <f t="shared" si="35"/>
        <v>#DIV/0!</v>
      </c>
      <c r="BR232" t="e">
        <f t="shared" si="36"/>
        <v>#DIV/0!</v>
      </c>
      <c r="BS232" t="e">
        <f t="shared" si="37"/>
        <v>#DIV/0!</v>
      </c>
      <c r="BT232" t="e">
        <f t="shared" si="38"/>
        <v>#DIV/0!</v>
      </c>
      <c r="BU232" t="e">
        <f t="shared" si="39"/>
        <v>#DIV/0!</v>
      </c>
      <c r="BV232" t="e">
        <f t="shared" si="40"/>
        <v>#DIV/0!</v>
      </c>
    </row>
    <row r="233" spans="1:74" x14ac:dyDescent="0.25">
      <c r="A233" t="s">
        <v>539</v>
      </c>
      <c r="B233" t="s">
        <v>540</v>
      </c>
      <c r="C233" t="s">
        <v>85</v>
      </c>
      <c r="D233" t="s">
        <v>86</v>
      </c>
      <c r="E233">
        <v>696.27321603248902</v>
      </c>
      <c r="F233">
        <v>692.45004362220004</v>
      </c>
      <c r="G233">
        <v>715.33871851350295</v>
      </c>
      <c r="H233">
        <v>690.11453030671498</v>
      </c>
      <c r="I233">
        <v>659.74065694210799</v>
      </c>
      <c r="J233">
        <v>651.09285172314105</v>
      </c>
      <c r="K233">
        <v>627.45821671004899</v>
      </c>
      <c r="L233">
        <v>620.74224143693402</v>
      </c>
      <c r="M233">
        <v>606.50839172115695</v>
      </c>
      <c r="N233">
        <v>635.70286306770402</v>
      </c>
      <c r="O233">
        <v>634.15948383316299</v>
      </c>
      <c r="P233">
        <v>606.16672741775699</v>
      </c>
      <c r="Q233">
        <v>598.82107018710406</v>
      </c>
      <c r="R233">
        <v>535.63024838709202</v>
      </c>
      <c r="S233">
        <v>549.27190763440296</v>
      </c>
      <c r="T233">
        <v>585.78116833343404</v>
      </c>
      <c r="U233">
        <v>591.01688253619398</v>
      </c>
      <c r="V233">
        <v>592.56425812990801</v>
      </c>
      <c r="W233">
        <v>578.62523202783495</v>
      </c>
      <c r="X233">
        <v>445.77888191087101</v>
      </c>
      <c r="Y233">
        <v>410.31370104596101</v>
      </c>
      <c r="Z233">
        <v>405.74724908226398</v>
      </c>
      <c r="AA233">
        <v>417.90015728019301</v>
      </c>
      <c r="AB233">
        <v>472.00116811317002</v>
      </c>
      <c r="AC233">
        <v>469.50407763149002</v>
      </c>
      <c r="AD233">
        <v>556.35285995983304</v>
      </c>
      <c r="AE233">
        <v>518.19811091479505</v>
      </c>
      <c r="AF233">
        <v>490.34773723854801</v>
      </c>
      <c r="AG233">
        <v>548.356282705794</v>
      </c>
      <c r="AH233">
        <v>556.78444971939905</v>
      </c>
      <c r="AI233">
        <v>516.58023738758902</v>
      </c>
      <c r="AJ233">
        <v>543.02094790227704</v>
      </c>
      <c r="AK233">
        <v>568.04909712503104</v>
      </c>
      <c r="AL233">
        <v>463.69706902686198</v>
      </c>
      <c r="AM233">
        <v>494.34873046037097</v>
      </c>
      <c r="AN233">
        <v>484.10647840257599</v>
      </c>
      <c r="AO233">
        <v>478.39197067126702</v>
      </c>
      <c r="AP233">
        <v>488.42766392804702</v>
      </c>
      <c r="AQ233">
        <v>504.46058402569201</v>
      </c>
      <c r="AR233">
        <v>483.37989529476698</v>
      </c>
      <c r="AS233">
        <v>461.803723901247</v>
      </c>
      <c r="AT233">
        <v>496.48490495658899</v>
      </c>
      <c r="AU233">
        <v>518.26656566304598</v>
      </c>
      <c r="AV233">
        <v>572.06738821935198</v>
      </c>
      <c r="AW233">
        <v>736.113214084584</v>
      </c>
      <c r="AX233">
        <v>832.74503833959898</v>
      </c>
      <c r="AY233">
        <v>809.24988485637095</v>
      </c>
      <c r="AZ233">
        <v>807.84389429502403</v>
      </c>
      <c r="BA233">
        <v>805.292338516776</v>
      </c>
      <c r="BB233">
        <v>811.91924548679003</v>
      </c>
      <c r="BC233">
        <v>891.69881739111395</v>
      </c>
      <c r="BD233">
        <v>862.91942785435594</v>
      </c>
      <c r="BE233">
        <v>908.426122386938</v>
      </c>
      <c r="BF233">
        <v>928.56318949796503</v>
      </c>
      <c r="BG233">
        <v>960.44091999457805</v>
      </c>
      <c r="BH233">
        <v>955.72732544069299</v>
      </c>
      <c r="BI233">
        <v>868.21169535830802</v>
      </c>
      <c r="BJ233">
        <v>816.73736332478904</v>
      </c>
      <c r="BK233">
        <v>813.34247877486303</v>
      </c>
      <c r="BM233">
        <f t="shared" si="31"/>
        <v>0.99183797279489183</v>
      </c>
      <c r="BN233">
        <f t="shared" si="32"/>
        <v>0.91053080889157301</v>
      </c>
      <c r="BO233">
        <f t="shared" si="33"/>
        <v>1.0333511897029806</v>
      </c>
      <c r="BP233">
        <f t="shared" si="34"/>
        <v>0.94990600400942804</v>
      </c>
      <c r="BQ233">
        <f t="shared" si="35"/>
        <v>0.97831373530764854</v>
      </c>
      <c r="BR233">
        <f t="shared" si="36"/>
        <v>0.96680927495593072</v>
      </c>
      <c r="BS233">
        <f t="shared" si="37"/>
        <v>1.0049319449474896</v>
      </c>
      <c r="BT233">
        <f t="shared" si="38"/>
        <v>1.1007998746737311</v>
      </c>
      <c r="BU233">
        <f t="shared" si="39"/>
        <v>1.0630243384776428</v>
      </c>
      <c r="BV233">
        <f t="shared" si="40"/>
        <v>1.0041739914470467</v>
      </c>
    </row>
    <row r="234" spans="1:74" x14ac:dyDescent="0.25">
      <c r="A234" t="s">
        <v>541</v>
      </c>
      <c r="B234" t="s">
        <v>542</v>
      </c>
      <c r="C234" t="s">
        <v>85</v>
      </c>
      <c r="D234" t="s">
        <v>86</v>
      </c>
      <c r="E234">
        <v>292.01034486039498</v>
      </c>
      <c r="F234">
        <v>259.358445919058</v>
      </c>
      <c r="G234">
        <v>255.614712608166</v>
      </c>
      <c r="H234">
        <v>263.55888390461803</v>
      </c>
      <c r="I234">
        <v>282.62116009788099</v>
      </c>
      <c r="J234">
        <v>302.95000196639802</v>
      </c>
      <c r="K234">
        <v>316.97676315500303</v>
      </c>
      <c r="L234">
        <v>305.91507845660499</v>
      </c>
      <c r="M234">
        <v>305.90605789321501</v>
      </c>
      <c r="N234">
        <v>329.66897342079</v>
      </c>
      <c r="O234">
        <v>361.65416604098601</v>
      </c>
      <c r="P234">
        <v>375.84174129483199</v>
      </c>
      <c r="Q234">
        <v>385.31574353718202</v>
      </c>
      <c r="R234">
        <v>407.67038477352099</v>
      </c>
      <c r="S234">
        <v>416.02995208311802</v>
      </c>
      <c r="T234">
        <v>434.39137464682801</v>
      </c>
      <c r="U234">
        <v>441.34596557884697</v>
      </c>
      <c r="V234">
        <v>468.01741269448098</v>
      </c>
      <c r="W234">
        <v>501.64228247248099</v>
      </c>
      <c r="X234">
        <v>529.04745262626795</v>
      </c>
      <c r="Y234">
        <v>560.74589774008098</v>
      </c>
      <c r="Z234">
        <v>584.19995735993302</v>
      </c>
      <c r="AA234">
        <v>608.955062754864</v>
      </c>
      <c r="AB234">
        <v>642.79632049731094</v>
      </c>
      <c r="AC234">
        <v>692.419659793189</v>
      </c>
      <c r="AD234">
        <v>730.527726840132</v>
      </c>
      <c r="AE234">
        <v>768.10517988886295</v>
      </c>
      <c r="AF234">
        <v>821.09323052162097</v>
      </c>
      <c r="AG234">
        <v>883.82775116896005</v>
      </c>
      <c r="AH234">
        <v>920.74026557102002</v>
      </c>
      <c r="AI234">
        <v>955.08837142069899</v>
      </c>
      <c r="AJ234">
        <v>1015.44109612823</v>
      </c>
      <c r="AK234">
        <v>1109.14350967266</v>
      </c>
      <c r="AL234">
        <v>1213.7404596429801</v>
      </c>
      <c r="AM234">
        <v>1325.6750570837401</v>
      </c>
      <c r="AN234">
        <v>1436.47844794404</v>
      </c>
      <c r="AO234">
        <v>1545.94647057559</v>
      </c>
      <c r="AP234">
        <v>1635.01158466283</v>
      </c>
      <c r="AQ234">
        <v>1644.79482120697</v>
      </c>
      <c r="AR234">
        <v>1726.96637272966</v>
      </c>
      <c r="AS234">
        <v>1838.3319823941499</v>
      </c>
      <c r="AT234">
        <v>1943.45469819658</v>
      </c>
      <c r="AU234">
        <v>2077.7659903030599</v>
      </c>
      <c r="AV234">
        <v>2240.2163742155099</v>
      </c>
      <c r="AW234">
        <v>2420.7948070029702</v>
      </c>
      <c r="AX234">
        <v>2634.92262695825</v>
      </c>
      <c r="AY234">
        <v>2896.43032642253</v>
      </c>
      <c r="AZ234">
        <v>3224.73624947799</v>
      </c>
      <c r="BA234">
        <v>3471.2563085360798</v>
      </c>
      <c r="BB234">
        <v>3711.5282716404899</v>
      </c>
      <c r="BC234">
        <v>4045.4110682628102</v>
      </c>
      <c r="BD234">
        <v>4356.69839765296</v>
      </c>
      <c r="BE234">
        <v>4650.0433614758604</v>
      </c>
      <c r="BF234">
        <v>4948.7202707063598</v>
      </c>
      <c r="BG234">
        <v>5244.7725960814796</v>
      </c>
      <c r="BH234">
        <v>5546.0626336550804</v>
      </c>
      <c r="BI234">
        <v>5856.2498027962301</v>
      </c>
      <c r="BJ234">
        <v>6189.7778450771202</v>
      </c>
      <c r="BK234">
        <v>6538.39647611692</v>
      </c>
      <c r="BM234">
        <f t="shared" si="31"/>
        <v>0.93526333479922263</v>
      </c>
      <c r="BN234">
        <f t="shared" si="32"/>
        <v>0.91746628686471232</v>
      </c>
      <c r="BO234">
        <f t="shared" si="33"/>
        <v>0.9285497179336889</v>
      </c>
      <c r="BP234">
        <f t="shared" si="34"/>
        <v>0.93691564980809194</v>
      </c>
      <c r="BQ234">
        <f t="shared" si="35"/>
        <v>0.93964562697178522</v>
      </c>
      <c r="BR234">
        <f t="shared" si="36"/>
        <v>0.94355287670693122</v>
      </c>
      <c r="BS234">
        <f t="shared" si="37"/>
        <v>0.94567496664295003</v>
      </c>
      <c r="BT234">
        <f t="shared" si="38"/>
        <v>0.94703313902473185</v>
      </c>
      <c r="BU234">
        <f t="shared" si="39"/>
        <v>0.94611631457078016</v>
      </c>
      <c r="BV234">
        <f t="shared" si="40"/>
        <v>0.94668132587046172</v>
      </c>
    </row>
    <row r="235" spans="1:74" x14ac:dyDescent="0.25">
      <c r="A235" t="s">
        <v>543</v>
      </c>
      <c r="B235" t="s">
        <v>544</v>
      </c>
      <c r="C235" t="s">
        <v>85</v>
      </c>
      <c r="D235" t="s">
        <v>86</v>
      </c>
      <c r="AH235">
        <v>6465.6395614605799</v>
      </c>
      <c r="AI235">
        <v>6333.21370197546</v>
      </c>
      <c r="AJ235">
        <v>5964.2783681047204</v>
      </c>
      <c r="AK235">
        <v>5387.6774276900096</v>
      </c>
      <c r="AL235">
        <v>5123.58996838042</v>
      </c>
      <c r="AM235">
        <v>4664.48970307745</v>
      </c>
      <c r="AN235">
        <v>4646.5673313337502</v>
      </c>
      <c r="AO235">
        <v>4682.3480257797401</v>
      </c>
      <c r="AP235">
        <v>4831.5785374683501</v>
      </c>
      <c r="AQ235">
        <v>4792.9462001043103</v>
      </c>
      <c r="AR235">
        <v>4906.7017262712498</v>
      </c>
      <c r="AS235">
        <v>5274.9445582195904</v>
      </c>
      <c r="AT235">
        <v>5408.5337667701597</v>
      </c>
      <c r="AU235">
        <v>5683.07496585433</v>
      </c>
      <c r="AV235">
        <v>6033.5184361048096</v>
      </c>
      <c r="AW235">
        <v>6503.2652383699096</v>
      </c>
      <c r="AX235">
        <v>6929.7956418618796</v>
      </c>
      <c r="AY235">
        <v>7468.4503783372102</v>
      </c>
      <c r="AZ235">
        <v>8020.7159125251901</v>
      </c>
      <c r="BA235">
        <v>8349.0568990020492</v>
      </c>
      <c r="BB235">
        <v>7908.3593490241401</v>
      </c>
      <c r="BC235">
        <v>8249.4224650842407</v>
      </c>
      <c r="BD235">
        <v>8684.0544471805606</v>
      </c>
      <c r="BE235">
        <v>8928.4674855162102</v>
      </c>
      <c r="BF235">
        <v>9201.3629508473296</v>
      </c>
      <c r="BG235">
        <v>9364.8218908522504</v>
      </c>
      <c r="BH235">
        <v>9427.0130570093006</v>
      </c>
      <c r="BI235">
        <v>9557.7648500130708</v>
      </c>
      <c r="BJ235">
        <v>9901.0483058364007</v>
      </c>
      <c r="BK235">
        <v>10160.5399948337</v>
      </c>
      <c r="BM235">
        <f t="shared" si="31"/>
        <v>1.0557255342768774</v>
      </c>
      <c r="BN235">
        <f t="shared" si="32"/>
        <v>0.95865612198870243</v>
      </c>
      <c r="BO235">
        <f t="shared" si="33"/>
        <v>0.94995056920245002</v>
      </c>
      <c r="BP235">
        <f t="shared" si="34"/>
        <v>0.9726254210219013</v>
      </c>
      <c r="BQ235">
        <f t="shared" si="35"/>
        <v>0.97034184318248318</v>
      </c>
      <c r="BR235">
        <f t="shared" si="36"/>
        <v>0.98254542991740279</v>
      </c>
      <c r="BS235">
        <f t="shared" si="37"/>
        <v>0.99340287684116346</v>
      </c>
      <c r="BT235">
        <f t="shared" si="38"/>
        <v>0.98631983575076221</v>
      </c>
      <c r="BU235">
        <f t="shared" si="39"/>
        <v>0.9653285747913205</v>
      </c>
      <c r="BV235">
        <f t="shared" si="40"/>
        <v>0.97446083681288176</v>
      </c>
    </row>
    <row r="236" spans="1:74" x14ac:dyDescent="0.25">
      <c r="A236" t="s">
        <v>545</v>
      </c>
      <c r="B236" t="s">
        <v>546</v>
      </c>
      <c r="C236" t="s">
        <v>85</v>
      </c>
      <c r="D236" t="s">
        <v>86</v>
      </c>
      <c r="E236">
        <v>355.92506040530202</v>
      </c>
      <c r="F236">
        <v>394.986981256646</v>
      </c>
      <c r="G236">
        <v>406.021866939858</v>
      </c>
      <c r="H236">
        <v>421.35534541970901</v>
      </c>
      <c r="I236">
        <v>472.768830938821</v>
      </c>
      <c r="J236">
        <v>530.983928089394</v>
      </c>
      <c r="K236">
        <v>559.52645082498998</v>
      </c>
      <c r="L236">
        <v>564.40121891074295</v>
      </c>
      <c r="M236">
        <v>565.23477324024896</v>
      </c>
      <c r="N236">
        <v>599.016488677452</v>
      </c>
      <c r="O236">
        <v>590.73488832957798</v>
      </c>
      <c r="P236">
        <v>571.77763644550896</v>
      </c>
      <c r="Q236">
        <v>598.42319929191103</v>
      </c>
      <c r="R236">
        <v>606.34406521685503</v>
      </c>
      <c r="S236">
        <v>621.27744182910101</v>
      </c>
      <c r="T236">
        <v>622.22860152336796</v>
      </c>
      <c r="U236">
        <v>596.11467430183905</v>
      </c>
      <c r="V236">
        <v>623.918993195604</v>
      </c>
      <c r="W236">
        <v>677.280184610839</v>
      </c>
      <c r="X236">
        <v>626.14127834749297</v>
      </c>
      <c r="Y236">
        <v>696.80936568435504</v>
      </c>
      <c r="Z236">
        <v>651.797006059051</v>
      </c>
      <c r="AA236">
        <v>606.17842354377694</v>
      </c>
      <c r="AB236">
        <v>552.267735159381</v>
      </c>
      <c r="AC236">
        <v>561.81414505477096</v>
      </c>
      <c r="AD236">
        <v>572.581262723534</v>
      </c>
      <c r="AE236">
        <v>562.63159829546998</v>
      </c>
      <c r="AF236">
        <v>547.79657921860303</v>
      </c>
      <c r="AG236">
        <v>566.91821833103097</v>
      </c>
      <c r="AH236">
        <v>573.72187999588698</v>
      </c>
      <c r="AI236">
        <v>557.80552180758298</v>
      </c>
      <c r="AJ236">
        <v>541.18554595984904</v>
      </c>
      <c r="AK236">
        <v>508.72369649899201</v>
      </c>
      <c r="AL236">
        <v>423.013907678598</v>
      </c>
      <c r="AM236">
        <v>475.583638830165</v>
      </c>
      <c r="AN236">
        <v>500.07255426632503</v>
      </c>
      <c r="AO236">
        <v>528.92719695875303</v>
      </c>
      <c r="AP236">
        <v>586.47761774391097</v>
      </c>
      <c r="AQ236">
        <v>554.86932316621596</v>
      </c>
      <c r="AR236">
        <v>551.034792005501</v>
      </c>
      <c r="AS236">
        <v>530.73546860687497</v>
      </c>
      <c r="AT236">
        <v>507.85250439743402</v>
      </c>
      <c r="AU236">
        <v>490.15071926161698</v>
      </c>
      <c r="AV236">
        <v>501.540859472443</v>
      </c>
      <c r="AW236">
        <v>499.32407161012497</v>
      </c>
      <c r="AX236">
        <v>492.265095589971</v>
      </c>
      <c r="AY236">
        <v>498.77126243927898</v>
      </c>
      <c r="AZ236">
        <v>496.624410572702</v>
      </c>
      <c r="BA236">
        <v>502.94619557974897</v>
      </c>
      <c r="BB236">
        <v>516.58261555086995</v>
      </c>
      <c r="BC236">
        <v>533.50879197723305</v>
      </c>
      <c r="BD236">
        <v>552.64666872633995</v>
      </c>
      <c r="BE236">
        <v>573.34841999687706</v>
      </c>
      <c r="BF236">
        <v>592.56723012676605</v>
      </c>
      <c r="BG236">
        <v>611.53506913278795</v>
      </c>
      <c r="BH236">
        <v>630.30450494171396</v>
      </c>
      <c r="BI236">
        <v>644.85657597638499</v>
      </c>
      <c r="BJ236">
        <v>657.05476726136203</v>
      </c>
      <c r="BK236">
        <v>672.49479253366997</v>
      </c>
      <c r="BM236">
        <f t="shared" si="31"/>
        <v>0.97360263477589259</v>
      </c>
      <c r="BN236">
        <f t="shared" si="32"/>
        <v>0.96827385662449328</v>
      </c>
      <c r="BO236">
        <f t="shared" si="33"/>
        <v>0.96537050192808882</v>
      </c>
      <c r="BP236">
        <f t="shared" si="34"/>
        <v>0.96389324440686541</v>
      </c>
      <c r="BQ236">
        <f t="shared" si="35"/>
        <v>0.96756686979504825</v>
      </c>
      <c r="BR236">
        <f t="shared" si="36"/>
        <v>0.96898323585445389</v>
      </c>
      <c r="BS236">
        <f t="shared" si="37"/>
        <v>0.97022163785635374</v>
      </c>
      <c r="BT236">
        <f t="shared" si="38"/>
        <v>0.97743363163717834</v>
      </c>
      <c r="BU236">
        <f t="shared" si="39"/>
        <v>0.98143504637243595</v>
      </c>
      <c r="BV236">
        <f t="shared" si="40"/>
        <v>0.97704067682942708</v>
      </c>
    </row>
    <row r="237" spans="1:74" x14ac:dyDescent="0.25">
      <c r="A237" t="s">
        <v>547</v>
      </c>
      <c r="B237" t="s">
        <v>548</v>
      </c>
      <c r="C237" t="s">
        <v>85</v>
      </c>
      <c r="D237" t="s">
        <v>86</v>
      </c>
      <c r="E237">
        <v>570.856373185807</v>
      </c>
      <c r="F237">
        <v>583.84331659281497</v>
      </c>
      <c r="G237">
        <v>609.44839495782105</v>
      </c>
      <c r="H237">
        <v>638.744409093949</v>
      </c>
      <c r="I237">
        <v>662.17442793154498</v>
      </c>
      <c r="J237">
        <v>695.156951141121</v>
      </c>
      <c r="K237">
        <v>749.70693925063097</v>
      </c>
      <c r="L237">
        <v>790.44372185761904</v>
      </c>
      <c r="M237">
        <v>829.77108575128102</v>
      </c>
      <c r="N237">
        <v>858.56839886794</v>
      </c>
      <c r="O237">
        <v>929.09112847926201</v>
      </c>
      <c r="P237">
        <v>946.88070584359502</v>
      </c>
      <c r="Q237">
        <v>959.70349282648601</v>
      </c>
      <c r="R237">
        <v>1028.93928652161</v>
      </c>
      <c r="S237">
        <v>1046.4212070927699</v>
      </c>
      <c r="T237">
        <v>1070.5609490167999</v>
      </c>
      <c r="U237">
        <v>1142.0530585710301</v>
      </c>
      <c r="V237">
        <v>1225.4116602366701</v>
      </c>
      <c r="W237">
        <v>1321.6015252052</v>
      </c>
      <c r="X237">
        <v>1362.9230996684701</v>
      </c>
      <c r="Y237">
        <v>1404.00244150513</v>
      </c>
      <c r="Z237">
        <v>1457.6493307785599</v>
      </c>
      <c r="AA237">
        <v>1506.6845431925601</v>
      </c>
      <c r="AB237">
        <v>1561.71387216785</v>
      </c>
      <c r="AC237">
        <v>1621.7825030245599</v>
      </c>
      <c r="AD237">
        <v>1666.7471241543301</v>
      </c>
      <c r="AE237">
        <v>1727.3352595506899</v>
      </c>
      <c r="AF237">
        <v>1857.89141669524</v>
      </c>
      <c r="AG237">
        <v>2068.5103984741299</v>
      </c>
      <c r="AH237">
        <v>2284.0285986485501</v>
      </c>
      <c r="AI237">
        <v>2503.8028223169199</v>
      </c>
      <c r="AJ237">
        <v>2686.0619209393799</v>
      </c>
      <c r="AK237">
        <v>2874.13247433781</v>
      </c>
      <c r="AL237">
        <v>3083.1855718141601</v>
      </c>
      <c r="AM237">
        <v>3299.3464078540601</v>
      </c>
      <c r="AN237">
        <v>3531.7493852125099</v>
      </c>
      <c r="AO237">
        <v>3690.2400809221499</v>
      </c>
      <c r="AP237">
        <v>3546.37418295118</v>
      </c>
      <c r="AQ237">
        <v>3236.37219024565</v>
      </c>
      <c r="AR237">
        <v>3345.5898754977402</v>
      </c>
      <c r="AS237">
        <v>3458.3494054663302</v>
      </c>
      <c r="AT237">
        <v>3544.43849135551</v>
      </c>
      <c r="AU237">
        <v>3731.26452885342</v>
      </c>
      <c r="AV237">
        <v>3969.7283231286001</v>
      </c>
      <c r="AW237">
        <v>4190.4791588445396</v>
      </c>
      <c r="AX237">
        <v>4337.8787112131504</v>
      </c>
      <c r="AY237">
        <v>4525.9588034837998</v>
      </c>
      <c r="AZ237">
        <v>4745.3044304659797</v>
      </c>
      <c r="BA237">
        <v>4801.8767587663597</v>
      </c>
      <c r="BB237">
        <v>4744.7565932957696</v>
      </c>
      <c r="BC237">
        <v>5076.34299245077</v>
      </c>
      <c r="BD237">
        <v>5094.4667683787002</v>
      </c>
      <c r="BE237">
        <v>5437.8709147931804</v>
      </c>
      <c r="BF237">
        <v>5558.7239531617597</v>
      </c>
      <c r="BG237">
        <v>5589.3117202611802</v>
      </c>
      <c r="BH237">
        <v>5741.3396635183499</v>
      </c>
      <c r="BI237">
        <v>5911.9512144931696</v>
      </c>
      <c r="BJ237">
        <v>6128.6581579691101</v>
      </c>
      <c r="BK237">
        <v>6361.62499026563</v>
      </c>
      <c r="BM237">
        <f t="shared" si="31"/>
        <v>1.0120385870902839</v>
      </c>
      <c r="BN237">
        <f t="shared" si="32"/>
        <v>0.93468006404450688</v>
      </c>
      <c r="BO237">
        <f t="shared" si="33"/>
        <v>0.99644245870040327</v>
      </c>
      <c r="BP237">
        <f t="shared" si="34"/>
        <v>0.93684952221276829</v>
      </c>
      <c r="BQ237">
        <f t="shared" si="35"/>
        <v>0.97825885232170251</v>
      </c>
      <c r="BR237">
        <f t="shared" si="36"/>
        <v>0.99452745371339013</v>
      </c>
      <c r="BS237">
        <f t="shared" si="37"/>
        <v>0.97352047567866673</v>
      </c>
      <c r="BT237">
        <f t="shared" si="38"/>
        <v>0.97114124511776001</v>
      </c>
      <c r="BU237">
        <f t="shared" si="39"/>
        <v>0.96464039306970384</v>
      </c>
      <c r="BV237">
        <f t="shared" si="40"/>
        <v>0.96337935155671717</v>
      </c>
    </row>
    <row r="238" spans="1:74" x14ac:dyDescent="0.25">
      <c r="A238" t="s">
        <v>549</v>
      </c>
      <c r="B238" t="s">
        <v>550</v>
      </c>
      <c r="C238" t="s">
        <v>85</v>
      </c>
      <c r="D238" t="s">
        <v>86</v>
      </c>
      <c r="AD238">
        <v>1380.56332118197</v>
      </c>
      <c r="AE238">
        <v>1383.3085767887301</v>
      </c>
      <c r="AF238">
        <v>1322.5033080723099</v>
      </c>
      <c r="AG238">
        <v>1458.99323627124</v>
      </c>
      <c r="AH238">
        <v>1324.7679521161199</v>
      </c>
      <c r="AI238">
        <v>1283.4391463423699</v>
      </c>
      <c r="AJ238">
        <v>1166.52512319487</v>
      </c>
      <c r="AK238">
        <v>812.90030348490995</v>
      </c>
      <c r="AL238">
        <v>668.549954094908</v>
      </c>
      <c r="AM238">
        <v>518.19503232866305</v>
      </c>
      <c r="AN238">
        <v>447.11173096798802</v>
      </c>
      <c r="AO238">
        <v>366.93541076179201</v>
      </c>
      <c r="AP238">
        <v>367.63315902002302</v>
      </c>
      <c r="AQ238">
        <v>381.44926190925003</v>
      </c>
      <c r="AR238">
        <v>389.59685090687401</v>
      </c>
      <c r="AS238">
        <v>415.46453987649102</v>
      </c>
      <c r="AT238">
        <v>447.90769022202301</v>
      </c>
      <c r="AU238">
        <v>488.08149916394399</v>
      </c>
      <c r="AV238">
        <v>531.92985501129897</v>
      </c>
      <c r="AW238">
        <v>576.44431309588197</v>
      </c>
      <c r="AX238">
        <v>603.25179820093604</v>
      </c>
      <c r="AY238">
        <v>633.34006878236005</v>
      </c>
      <c r="AZ238">
        <v>668.95128759195302</v>
      </c>
      <c r="BA238">
        <v>707.12518755869598</v>
      </c>
      <c r="BB238">
        <v>719.20832953906495</v>
      </c>
      <c r="BC238">
        <v>749.55271101584196</v>
      </c>
      <c r="BD238">
        <v>787.23326570220797</v>
      </c>
      <c r="BE238">
        <v>827.11299795728803</v>
      </c>
      <c r="BF238">
        <v>867.93724216179305</v>
      </c>
      <c r="BG238">
        <v>904.47501002400099</v>
      </c>
      <c r="BH238">
        <v>935.999825132571</v>
      </c>
      <c r="BI238">
        <v>976.13517527977501</v>
      </c>
      <c r="BJ238">
        <v>1024.8589537466</v>
      </c>
      <c r="BK238">
        <v>1073.02183482136</v>
      </c>
      <c r="BM238">
        <f t="shared" si="31"/>
        <v>0.98319938537403628</v>
      </c>
      <c r="BN238">
        <f t="shared" si="32"/>
        <v>0.95951668104081389</v>
      </c>
      <c r="BO238">
        <f t="shared" si="33"/>
        <v>0.95213546438137986</v>
      </c>
      <c r="BP238">
        <f t="shared" si="34"/>
        <v>0.95178442080638248</v>
      </c>
      <c r="BQ238">
        <f t="shared" si="35"/>
        <v>0.95296405981747823</v>
      </c>
      <c r="BR238">
        <f t="shared" si="36"/>
        <v>0.95960334176481188</v>
      </c>
      <c r="BS238">
        <f t="shared" si="37"/>
        <v>0.96631963568571722</v>
      </c>
      <c r="BT238">
        <f t="shared" si="38"/>
        <v>0.95888340963053542</v>
      </c>
      <c r="BU238">
        <f t="shared" si="39"/>
        <v>0.95245806431343127</v>
      </c>
      <c r="BV238">
        <f t="shared" si="40"/>
        <v>0.95511472412602094</v>
      </c>
    </row>
    <row r="239" spans="1:74" x14ac:dyDescent="0.25">
      <c r="A239" t="s">
        <v>551</v>
      </c>
      <c r="B239" t="s">
        <v>552</v>
      </c>
      <c r="C239" t="s">
        <v>85</v>
      </c>
      <c r="D239" t="s">
        <v>86</v>
      </c>
      <c r="AF239">
        <v>2789.7802329248202</v>
      </c>
      <c r="AG239">
        <v>3020.5677805652999</v>
      </c>
      <c r="AH239">
        <v>2817.85596562509</v>
      </c>
      <c r="AI239">
        <v>3713.3551662416999</v>
      </c>
      <c r="AJ239">
        <v>3443.98162335797</v>
      </c>
      <c r="AK239">
        <v>2845.4580584416699</v>
      </c>
      <c r="AL239">
        <v>2808.24852807561</v>
      </c>
      <c r="AM239">
        <v>2263.5546949314999</v>
      </c>
      <c r="AN239">
        <v>2054.2820013200198</v>
      </c>
      <c r="AO239">
        <v>2151.2715603390998</v>
      </c>
      <c r="AP239">
        <v>1876.36690020532</v>
      </c>
      <c r="AQ239">
        <v>1983.0145375542299</v>
      </c>
      <c r="AR239">
        <v>2282.9743888595099</v>
      </c>
      <c r="AS239">
        <v>2381.1746751353999</v>
      </c>
      <c r="AT239">
        <v>2458.5060640107699</v>
      </c>
      <c r="AU239">
        <v>2440.2757574778202</v>
      </c>
      <c r="AV239">
        <v>2495.2872846733899</v>
      </c>
      <c r="AW239">
        <v>2593.51359957774</v>
      </c>
      <c r="AX239">
        <v>2899.9571418260898</v>
      </c>
      <c r="AY239">
        <v>3181.07114894797</v>
      </c>
      <c r="AZ239">
        <v>3489.3271957431102</v>
      </c>
      <c r="BA239">
        <v>3949.0442332162102</v>
      </c>
      <c r="BB239">
        <v>4129.5402323813296</v>
      </c>
      <c r="BC239">
        <v>4439.2003823580499</v>
      </c>
      <c r="BD239">
        <v>5006.2730103920703</v>
      </c>
      <c r="BE239">
        <v>5462.9172897914004</v>
      </c>
      <c r="BF239">
        <v>5909.6631195441696</v>
      </c>
      <c r="BG239">
        <v>6399.16881339479</v>
      </c>
      <c r="BH239">
        <v>6693.9320016606198</v>
      </c>
      <c r="BI239">
        <v>6987.0681766543803</v>
      </c>
      <c r="BJ239">
        <v>7318.0655005469898</v>
      </c>
      <c r="BK239">
        <v>7647.9358037861302</v>
      </c>
      <c r="BM239">
        <f t="shared" si="31"/>
        <v>0.95629150244141459</v>
      </c>
      <c r="BN239">
        <f t="shared" si="32"/>
        <v>0.93024416036560342</v>
      </c>
      <c r="BO239">
        <f t="shared" si="33"/>
        <v>0.88672758619897762</v>
      </c>
      <c r="BP239">
        <f t="shared" si="34"/>
        <v>0.91641017881550846</v>
      </c>
      <c r="BQ239">
        <f t="shared" si="35"/>
        <v>0.92440417994803936</v>
      </c>
      <c r="BR239">
        <f t="shared" si="36"/>
        <v>0.92350480068192864</v>
      </c>
      <c r="BS239">
        <f t="shared" si="37"/>
        <v>0.95596561360457422</v>
      </c>
      <c r="BT239">
        <f t="shared" si="38"/>
        <v>0.95804589742329904</v>
      </c>
      <c r="BU239">
        <f t="shared" si="39"/>
        <v>0.95476983311124108</v>
      </c>
      <c r="BV239">
        <f t="shared" si="40"/>
        <v>0.95686806065032115</v>
      </c>
    </row>
    <row r="240" spans="1:74" x14ac:dyDescent="0.25">
      <c r="A240" t="s">
        <v>553</v>
      </c>
      <c r="B240" t="s">
        <v>554</v>
      </c>
      <c r="C240" t="s">
        <v>85</v>
      </c>
      <c r="D240" t="s">
        <v>86</v>
      </c>
      <c r="E240">
        <v>3708.3153219477199</v>
      </c>
      <c r="F240">
        <v>3842.4229672296201</v>
      </c>
      <c r="G240">
        <v>3913.84161574982</v>
      </c>
      <c r="H240">
        <v>3900.8591495266901</v>
      </c>
      <c r="I240">
        <v>4076.7095540956402</v>
      </c>
      <c r="J240">
        <v>4170.9045616761796</v>
      </c>
      <c r="K240">
        <v>4224.8251387110604</v>
      </c>
      <c r="L240">
        <v>4294.09408336867</v>
      </c>
      <c r="M240">
        <v>4517.9984412985996</v>
      </c>
      <c r="N240">
        <v>4676.3345206040303</v>
      </c>
      <c r="O240">
        <v>4861.3884258468197</v>
      </c>
      <c r="P240">
        <v>5057.9084957140003</v>
      </c>
      <c r="Q240">
        <v>5292.5327460809704</v>
      </c>
      <c r="R240">
        <v>5617.6003143760399</v>
      </c>
      <c r="S240">
        <v>5846.0765369032097</v>
      </c>
      <c r="T240">
        <v>5925.9588847140703</v>
      </c>
      <c r="U240">
        <v>6146.5755115807196</v>
      </c>
      <c r="V240">
        <v>6291.0183655662404</v>
      </c>
      <c r="W240">
        <v>6381.39286715857</v>
      </c>
      <c r="X240">
        <v>6650.7111220748002</v>
      </c>
      <c r="Y240">
        <v>6907.9297122718099</v>
      </c>
      <c r="Z240">
        <v>6763.8621065898396</v>
      </c>
      <c r="AA240">
        <v>6576.8179548614698</v>
      </c>
      <c r="AB240">
        <v>6261.2959910187201</v>
      </c>
      <c r="AC240">
        <v>6352.1025873982499</v>
      </c>
      <c r="AD240">
        <v>6449.1050473353898</v>
      </c>
      <c r="AE240">
        <v>6606.2528798809599</v>
      </c>
      <c r="AF240">
        <v>6695.5934310087696</v>
      </c>
      <c r="AG240">
        <v>6622.6961034223796</v>
      </c>
      <c r="AH240">
        <v>6579.8566803828298</v>
      </c>
      <c r="AI240">
        <v>6488.1402570711498</v>
      </c>
      <c r="AJ240">
        <v>6608.3225939986796</v>
      </c>
      <c r="AK240">
        <v>6665.1579788684203</v>
      </c>
      <c r="AL240">
        <v>6807.1223167145899</v>
      </c>
      <c r="AM240">
        <v>6999.7732404671997</v>
      </c>
      <c r="AN240">
        <v>6980.5554251516096</v>
      </c>
      <c r="AO240">
        <v>7106.0307977725997</v>
      </c>
      <c r="AP240">
        <v>7352.6486132141899</v>
      </c>
      <c r="AQ240">
        <v>7393.9061508455197</v>
      </c>
      <c r="AR240">
        <v>7276.2410350005002</v>
      </c>
      <c r="AS240">
        <v>7439.5940205556599</v>
      </c>
      <c r="AT240">
        <v>7386.6184988893601</v>
      </c>
      <c r="AU240">
        <v>7303.2515549198497</v>
      </c>
      <c r="AV240">
        <v>7319.2189889402998</v>
      </c>
      <c r="AW240">
        <v>7678.99439216883</v>
      </c>
      <c r="AX240">
        <v>7909.8197012918099</v>
      </c>
      <c r="AY240">
        <v>8229.5592817420893</v>
      </c>
      <c r="AZ240">
        <v>8589.1188048638396</v>
      </c>
      <c r="BA240">
        <v>8830.5409071674294</v>
      </c>
      <c r="BB240">
        <v>8560.3276146327207</v>
      </c>
      <c r="BC240">
        <v>8974.0079840525905</v>
      </c>
      <c r="BD240">
        <v>9271.9726836198297</v>
      </c>
      <c r="BE240">
        <v>9428.5297663765305</v>
      </c>
      <c r="BF240">
        <v>9587.8502954708601</v>
      </c>
      <c r="BG240">
        <v>9583.3217781309995</v>
      </c>
      <c r="BH240">
        <v>9486.7975010436894</v>
      </c>
      <c r="BI240">
        <v>9356.4125984428592</v>
      </c>
      <c r="BJ240">
        <v>9423.3644151850895</v>
      </c>
      <c r="BK240">
        <v>9477.4365738829092</v>
      </c>
      <c r="BM240">
        <f t="shared" si="31"/>
        <v>1.0315657653187029</v>
      </c>
      <c r="BN240">
        <f t="shared" si="32"/>
        <v>0.95390238451369702</v>
      </c>
      <c r="BO240">
        <f t="shared" si="33"/>
        <v>0.96786393686279582</v>
      </c>
      <c r="BP240">
        <f t="shared" si="34"/>
        <v>0.98339538754864986</v>
      </c>
      <c r="BQ240">
        <f t="shared" si="35"/>
        <v>0.98338308127635343</v>
      </c>
      <c r="BR240">
        <f t="shared" si="36"/>
        <v>1.0004725415095832</v>
      </c>
      <c r="BS240">
        <f t="shared" si="37"/>
        <v>1.0101745902214831</v>
      </c>
      <c r="BT240">
        <f t="shared" si="38"/>
        <v>1.0139353519555701</v>
      </c>
      <c r="BU240">
        <f t="shared" si="39"/>
        <v>0.99289512600888674</v>
      </c>
      <c r="BV240">
        <f t="shared" si="40"/>
        <v>0.99429464304231518</v>
      </c>
    </row>
    <row r="241" spans="1:74" x14ac:dyDescent="0.25">
      <c r="A241" t="s">
        <v>555</v>
      </c>
      <c r="B241" t="s">
        <v>556</v>
      </c>
      <c r="C241" t="s">
        <v>85</v>
      </c>
      <c r="D241" t="s">
        <v>86</v>
      </c>
      <c r="AS241">
        <v>1325.6750065967999</v>
      </c>
      <c r="AT241">
        <v>1420.6087307282301</v>
      </c>
      <c r="AU241">
        <v>1292.2590857208299</v>
      </c>
      <c r="AV241">
        <v>1244.0625338452401</v>
      </c>
      <c r="AW241">
        <v>1989.21768142728</v>
      </c>
      <c r="AX241">
        <v>2639.8220402961902</v>
      </c>
      <c r="AY241">
        <v>3661.6646345771301</v>
      </c>
      <c r="AZ241">
        <v>3780.23251149506</v>
      </c>
      <c r="BA241">
        <v>4080.3945166024</v>
      </c>
      <c r="BB241">
        <v>3766.6146645818098</v>
      </c>
      <c r="BC241">
        <v>3656.9521754331499</v>
      </c>
      <c r="BD241">
        <v>4004.0916623401899</v>
      </c>
      <c r="BE241">
        <v>4131.5727787299802</v>
      </c>
      <c r="BF241">
        <v>3608.87369539355</v>
      </c>
      <c r="BG241">
        <v>2626.01823390969</v>
      </c>
      <c r="BH241">
        <v>3109.47396333707</v>
      </c>
      <c r="BI241">
        <v>3072.4150233865698</v>
      </c>
      <c r="BJ241">
        <v>2737.3463028844199</v>
      </c>
      <c r="BK241">
        <v>2759.5264943738198</v>
      </c>
      <c r="BM241">
        <f t="shared" si="31"/>
        <v>1.0833055355970234</v>
      </c>
      <c r="BN241">
        <f t="shared" si="32"/>
        <v>1.0299874004055498</v>
      </c>
      <c r="BO241">
        <f t="shared" si="33"/>
        <v>0.91330381115597281</v>
      </c>
      <c r="BP241">
        <f t="shared" si="34"/>
        <v>0.96914465187541066</v>
      </c>
      <c r="BQ241">
        <f t="shared" si="35"/>
        <v>1.1448371784259492</v>
      </c>
      <c r="BR241">
        <f t="shared" si="36"/>
        <v>1.3742759470563755</v>
      </c>
      <c r="BS241">
        <f t="shared" si="37"/>
        <v>0.84452169880575623</v>
      </c>
      <c r="BT241">
        <f t="shared" si="38"/>
        <v>1.0120618274772175</v>
      </c>
      <c r="BU241">
        <f t="shared" si="39"/>
        <v>1.1224064051191034</v>
      </c>
      <c r="BV241">
        <f t="shared" si="40"/>
        <v>0.99196231979123184</v>
      </c>
    </row>
    <row r="242" spans="1:74" x14ac:dyDescent="0.25">
      <c r="A242" t="s">
        <v>557</v>
      </c>
      <c r="B242" t="s">
        <v>558</v>
      </c>
      <c r="C242" t="s">
        <v>85</v>
      </c>
      <c r="D242" t="s">
        <v>86</v>
      </c>
      <c r="J242">
        <v>1948.2422185207499</v>
      </c>
      <c r="K242">
        <v>2036.1121492022401</v>
      </c>
      <c r="L242">
        <v>2171.31056225985</v>
      </c>
      <c r="M242">
        <v>2365.9756981648102</v>
      </c>
      <c r="N242">
        <v>2597.39825478482</v>
      </c>
      <c r="O242">
        <v>2770.4448489470001</v>
      </c>
      <c r="P242">
        <v>2948.4904274928899</v>
      </c>
      <c r="Q242">
        <v>3271.55856285857</v>
      </c>
      <c r="R242">
        <v>3413.22154106883</v>
      </c>
      <c r="S242">
        <v>3547.8134025979002</v>
      </c>
      <c r="T242">
        <v>3473.6867967292401</v>
      </c>
      <c r="U242">
        <v>3903.96504720961</v>
      </c>
      <c r="V242">
        <v>3757.8967602121702</v>
      </c>
      <c r="W242">
        <v>3423.5645192178099</v>
      </c>
      <c r="X242">
        <v>3222.6149387427499</v>
      </c>
      <c r="Y242">
        <v>2756.9605269884601</v>
      </c>
      <c r="Z242">
        <v>2649.0796673397899</v>
      </c>
      <c r="AA242">
        <v>2973.46765061117</v>
      </c>
      <c r="AB242">
        <v>3016.3296875413498</v>
      </c>
      <c r="AC242">
        <v>2873.3597608821401</v>
      </c>
      <c r="AD242">
        <v>2877.8407822375498</v>
      </c>
      <c r="AE242">
        <v>2711.1202866818498</v>
      </c>
      <c r="AF242">
        <v>2680.8096781260501</v>
      </c>
      <c r="AG242">
        <v>2584.7935695771098</v>
      </c>
      <c r="AH242">
        <v>2582.1726547449398</v>
      </c>
      <c r="AI242">
        <v>2840.27189020061</v>
      </c>
      <c r="AJ242">
        <v>2730.72998350848</v>
      </c>
      <c r="AK242">
        <v>2790.8488212143902</v>
      </c>
      <c r="AL242">
        <v>2803.3055357520002</v>
      </c>
      <c r="AM242">
        <v>2781.8631463234901</v>
      </c>
      <c r="AN242">
        <v>2792.8840874194302</v>
      </c>
      <c r="AO242">
        <v>2905.3790477983298</v>
      </c>
      <c r="AP242">
        <v>2941.30755229238</v>
      </c>
      <c r="AQ242">
        <v>3082.7068868466499</v>
      </c>
      <c r="AR242">
        <v>3155.9170548495199</v>
      </c>
      <c r="AS242">
        <v>3241.6957563661399</v>
      </c>
      <c r="AT242">
        <v>3258.94297083528</v>
      </c>
      <c r="AU242">
        <v>3312.7923625503699</v>
      </c>
      <c r="AV242">
        <v>3344.5605595449802</v>
      </c>
      <c r="AW242">
        <v>3550.14811983868</v>
      </c>
      <c r="AX242">
        <v>3646.2805167772199</v>
      </c>
      <c r="AY242">
        <v>3782.6668373883299</v>
      </c>
      <c r="AZ242">
        <v>3944.1699681561299</v>
      </c>
      <c r="BA242">
        <v>4011.8328512460898</v>
      </c>
      <c r="BB242">
        <v>4041.1310057729802</v>
      </c>
      <c r="BC242">
        <v>4178.6853719103001</v>
      </c>
      <c r="BD242">
        <v>4062.7121873096298</v>
      </c>
      <c r="BE242">
        <v>4100.9799568744302</v>
      </c>
      <c r="BF242">
        <v>4094.5629314017001</v>
      </c>
      <c r="BG242">
        <v>4107.1756408204201</v>
      </c>
      <c r="BH242">
        <v>4074.8892631327299</v>
      </c>
      <c r="BI242">
        <v>4307.2408386302905</v>
      </c>
      <c r="BJ242">
        <v>4364.5281377829997</v>
      </c>
      <c r="BM242">
        <f t="shared" si="31"/>
        <v>0.99275001120106321</v>
      </c>
      <c r="BN242">
        <f t="shared" si="32"/>
        <v>0.96708190402130312</v>
      </c>
      <c r="BO242">
        <f t="shared" si="33"/>
        <v>1.0285457544747882</v>
      </c>
      <c r="BP242">
        <f t="shared" si="34"/>
        <v>0.99066862799447419</v>
      </c>
      <c r="BQ242">
        <f t="shared" si="35"/>
        <v>1.0015672064589647</v>
      </c>
      <c r="BR242">
        <f t="shared" si="36"/>
        <v>0.99692910395811551</v>
      </c>
      <c r="BS242">
        <f t="shared" si="37"/>
        <v>1.0079232527813207</v>
      </c>
      <c r="BT242">
        <f t="shared" si="38"/>
        <v>0.94605558774107257</v>
      </c>
      <c r="BU242">
        <f t="shared" si="39"/>
        <v>0.98687434303452359</v>
      </c>
      <c r="BV242" t="e">
        <f t="shared" si="40"/>
        <v>#DIV/0!</v>
      </c>
    </row>
    <row r="243" spans="1:74" x14ac:dyDescent="0.25">
      <c r="A243" t="s">
        <v>559</v>
      </c>
      <c r="B243" t="s">
        <v>560</v>
      </c>
      <c r="C243" t="s">
        <v>85</v>
      </c>
      <c r="D243" t="s">
        <v>86</v>
      </c>
      <c r="Z243">
        <v>2205.6750013216001</v>
      </c>
      <c r="AA243">
        <v>2304.52814902725</v>
      </c>
      <c r="AB243">
        <v>2348.0066165355302</v>
      </c>
      <c r="AC243">
        <v>2387.3214172315402</v>
      </c>
      <c r="AD243">
        <v>2540.9670120333499</v>
      </c>
      <c r="AE243">
        <v>2589.5064227223102</v>
      </c>
      <c r="AF243">
        <v>2660.23189325454</v>
      </c>
      <c r="AG243">
        <v>2602.7192795310302</v>
      </c>
      <c r="AH243">
        <v>2605.70522015494</v>
      </c>
      <c r="AI243">
        <v>2546.5892908119099</v>
      </c>
      <c r="AJ243">
        <v>2704.9154345316301</v>
      </c>
      <c r="AK243">
        <v>2707.3823808683301</v>
      </c>
      <c r="AL243">
        <v>2803.9417227439699</v>
      </c>
      <c r="AM243">
        <v>2937.2134050426698</v>
      </c>
      <c r="AN243">
        <v>3038.71676310047</v>
      </c>
      <c r="AO243">
        <v>3029.6518659154399</v>
      </c>
      <c r="AP243">
        <v>3014.83020847442</v>
      </c>
      <c r="AQ243">
        <v>3083.6168071309999</v>
      </c>
      <c r="AR243">
        <v>3188.5264472550698</v>
      </c>
      <c r="AS243">
        <v>3279.4566204399398</v>
      </c>
      <c r="AT243">
        <v>3379.8438952895099</v>
      </c>
      <c r="AU243">
        <v>3476.5115212682399</v>
      </c>
      <c r="AV243">
        <v>3529.6060800776399</v>
      </c>
      <c r="AW243">
        <v>3495.1272592074802</v>
      </c>
      <c r="AX243">
        <v>3526.25339301453</v>
      </c>
      <c r="AY243">
        <v>3470.0664417365701</v>
      </c>
      <c r="AZ243">
        <v>3297.1451617834</v>
      </c>
      <c r="BA243">
        <v>3373.1007438862798</v>
      </c>
      <c r="BB243">
        <v>3433.3942299663399</v>
      </c>
      <c r="BC243">
        <v>3553.2206144863599</v>
      </c>
      <c r="BD243">
        <v>3667.1356350961</v>
      </c>
      <c r="BE243">
        <v>3729.4950333481102</v>
      </c>
      <c r="BF243">
        <v>3647.5150910759698</v>
      </c>
      <c r="BG243">
        <v>3750.38445268136</v>
      </c>
      <c r="BH243">
        <v>3899.1258237638499</v>
      </c>
      <c r="BI243">
        <v>4016.8659619679402</v>
      </c>
      <c r="BJ243">
        <v>4090.3363141988998</v>
      </c>
      <c r="BK243">
        <v>4054.9409551225999</v>
      </c>
      <c r="BM243">
        <f t="shared" si="31"/>
        <v>0.98243910193771977</v>
      </c>
      <c r="BN243">
        <f t="shared" si="32"/>
        <v>0.96627668317821536</v>
      </c>
      <c r="BO243">
        <f t="shared" si="33"/>
        <v>0.96893624017625002</v>
      </c>
      <c r="BP243">
        <f t="shared" si="34"/>
        <v>0.98327939903541639</v>
      </c>
      <c r="BQ243">
        <f t="shared" si="35"/>
        <v>1.0224755594494215</v>
      </c>
      <c r="BR243">
        <f t="shared" si="36"/>
        <v>0.97257098228107175</v>
      </c>
      <c r="BS243">
        <f t="shared" si="37"/>
        <v>0.96185263625606499</v>
      </c>
      <c r="BT243">
        <f t="shared" si="38"/>
        <v>0.97068855687024047</v>
      </c>
      <c r="BU243">
        <f t="shared" si="39"/>
        <v>0.98203806567789553</v>
      </c>
      <c r="BV243">
        <f t="shared" si="40"/>
        <v>1.0087289456167259</v>
      </c>
    </row>
    <row r="244" spans="1:74" x14ac:dyDescent="0.25">
      <c r="A244" t="s">
        <v>561</v>
      </c>
      <c r="B244" t="s">
        <v>562</v>
      </c>
      <c r="C244" t="s">
        <v>85</v>
      </c>
      <c r="D244" t="s">
        <v>86</v>
      </c>
      <c r="E244">
        <v>332.069309585908</v>
      </c>
      <c r="F244">
        <v>338.51170960783003</v>
      </c>
      <c r="G244">
        <v>342.339782722748</v>
      </c>
      <c r="H244">
        <v>353.13603569085001</v>
      </c>
      <c r="I244">
        <v>372.07635313402699</v>
      </c>
      <c r="J244">
        <v>360.12568055635597</v>
      </c>
      <c r="K244">
        <v>355.55768252202398</v>
      </c>
      <c r="L244">
        <v>370.15773449455298</v>
      </c>
      <c r="M244">
        <v>377.58841606458299</v>
      </c>
      <c r="N244">
        <v>391.07646430434198</v>
      </c>
      <c r="O244">
        <v>404.065647991064</v>
      </c>
      <c r="P244">
        <v>398.26202925258701</v>
      </c>
      <c r="Q244">
        <v>383.32090302978997</v>
      </c>
      <c r="R244">
        <v>388.67172595245103</v>
      </c>
      <c r="S244">
        <v>388.20063875374802</v>
      </c>
      <c r="T244">
        <v>407.28281443333498</v>
      </c>
      <c r="U244">
        <v>407.34939089743699</v>
      </c>
      <c r="V244">
        <v>423.54711768712002</v>
      </c>
      <c r="W244">
        <v>438.57187571077498</v>
      </c>
      <c r="X244">
        <v>414.88171033178497</v>
      </c>
      <c r="Y244">
        <v>431.53599711732301</v>
      </c>
      <c r="Z244">
        <v>448.10622508566303</v>
      </c>
      <c r="AA244">
        <v>454.044435862932</v>
      </c>
      <c r="AB244">
        <v>473.52521143927902</v>
      </c>
      <c r="AC244">
        <v>481.72926290671802</v>
      </c>
      <c r="AD244">
        <v>496.07444826989303</v>
      </c>
      <c r="AE244">
        <v>508.13854298093901</v>
      </c>
      <c r="AF244">
        <v>517.43347087935103</v>
      </c>
      <c r="AG244">
        <v>549.49607753797</v>
      </c>
      <c r="AH244">
        <v>566.88166446898697</v>
      </c>
      <c r="AI244">
        <v>584.58168299902195</v>
      </c>
      <c r="AJ244">
        <v>582.54813853403402</v>
      </c>
      <c r="AK244">
        <v>602.55235025462696</v>
      </c>
      <c r="AL244">
        <v>615.83185830601201</v>
      </c>
      <c r="AM244">
        <v>639.69925858031797</v>
      </c>
      <c r="AN244">
        <v>670.35568852111396</v>
      </c>
      <c r="AO244">
        <v>702.15920506359998</v>
      </c>
      <c r="AP244">
        <v>714.56791524953996</v>
      </c>
      <c r="AQ244">
        <v>740.23093985979403</v>
      </c>
      <c r="AR244">
        <v>783.02155773437005</v>
      </c>
      <c r="AS244">
        <v>799.67503166082201</v>
      </c>
      <c r="AT244">
        <v>819.05297686481003</v>
      </c>
      <c r="AU244">
        <v>834.33971257661199</v>
      </c>
      <c r="AV244">
        <v>879.44002678275604</v>
      </c>
      <c r="AW244">
        <v>929.83577015793901</v>
      </c>
      <c r="AX244">
        <v>985.05086082039099</v>
      </c>
      <c r="AY244">
        <v>1044.32256329187</v>
      </c>
      <c r="AZ244">
        <v>1103.4549392203201</v>
      </c>
      <c r="BA244">
        <v>1122.00026901469</v>
      </c>
      <c r="BB244">
        <v>1184.4795458419201</v>
      </c>
      <c r="BC244">
        <v>1257.66949007979</v>
      </c>
      <c r="BD244">
        <v>1304.1810781824399</v>
      </c>
      <c r="BE244">
        <v>1357.7817843092</v>
      </c>
      <c r="BF244">
        <v>1421.83530609023</v>
      </c>
      <c r="BG244">
        <v>1501.9979010258401</v>
      </c>
      <c r="BH244">
        <v>1594.2528464274601</v>
      </c>
      <c r="BI244">
        <v>1696.0481522989</v>
      </c>
      <c r="BJ244">
        <v>1791.7617532825</v>
      </c>
      <c r="BK244">
        <v>1890.3499401231099</v>
      </c>
      <c r="BM244">
        <f t="shared" si="31"/>
        <v>0.94725170472840869</v>
      </c>
      <c r="BN244">
        <f t="shared" si="32"/>
        <v>0.94180510474717283</v>
      </c>
      <c r="BO244">
        <f t="shared" si="33"/>
        <v>0.96433655657121597</v>
      </c>
      <c r="BP244">
        <f t="shared" si="34"/>
        <v>0.96052332801472173</v>
      </c>
      <c r="BQ244">
        <f t="shared" si="35"/>
        <v>0.95495011165733068</v>
      </c>
      <c r="BR244">
        <f t="shared" si="36"/>
        <v>0.94662935621889999</v>
      </c>
      <c r="BS244">
        <f t="shared" si="37"/>
        <v>0.94213280182729298</v>
      </c>
      <c r="BT244">
        <f t="shared" si="38"/>
        <v>0.93998088690261417</v>
      </c>
      <c r="BU244">
        <f t="shared" si="39"/>
        <v>0.94658129028133731</v>
      </c>
      <c r="BV244">
        <f t="shared" si="40"/>
        <v>0.94784659456534837</v>
      </c>
    </row>
    <row r="245" spans="1:74" x14ac:dyDescent="0.25">
      <c r="A245" t="s">
        <v>563</v>
      </c>
      <c r="B245" t="s">
        <v>564</v>
      </c>
      <c r="C245" t="s">
        <v>85</v>
      </c>
      <c r="D245" t="s">
        <v>86</v>
      </c>
      <c r="E245">
        <v>1112.3438404546901</v>
      </c>
      <c r="F245">
        <v>1102.58530636768</v>
      </c>
      <c r="G245">
        <v>1140.03927411686</v>
      </c>
      <c r="H245">
        <v>1183.66142772951</v>
      </c>
      <c r="I245">
        <v>1217.2012536212501</v>
      </c>
      <c r="J245">
        <v>1246.6652756286301</v>
      </c>
      <c r="K245">
        <v>1234.8523974633699</v>
      </c>
      <c r="L245">
        <v>1197.17492845064</v>
      </c>
      <c r="M245">
        <v>1202.51919762834</v>
      </c>
      <c r="N245">
        <v>1278.2826200776699</v>
      </c>
      <c r="O245">
        <v>1370.56373631872</v>
      </c>
      <c r="P245">
        <v>1435.38085431895</v>
      </c>
      <c r="Q245">
        <v>1434.9866239152</v>
      </c>
      <c r="R245">
        <v>1457.89099404578</v>
      </c>
      <c r="S245">
        <v>1531.00200119026</v>
      </c>
      <c r="T245">
        <v>1487.94746348168</v>
      </c>
      <c r="U245">
        <v>1523.42778430674</v>
      </c>
      <c r="V245">
        <v>1516.4621195677601</v>
      </c>
      <c r="W245">
        <v>1468.70288915848</v>
      </c>
      <c r="X245">
        <v>1485.6639210456999</v>
      </c>
      <c r="Y245">
        <v>1502.1846799278701</v>
      </c>
      <c r="Z245">
        <v>1453.2724163943001</v>
      </c>
      <c r="AA245">
        <v>1396.4671002211201</v>
      </c>
      <c r="AB245">
        <v>1323.35439584812</v>
      </c>
      <c r="AC245">
        <v>1319.67361883383</v>
      </c>
      <c r="AD245">
        <v>1305.0761245821</v>
      </c>
      <c r="AE245">
        <v>1288.70678299069</v>
      </c>
      <c r="AF245">
        <v>1286.4508233432</v>
      </c>
      <c r="AG245">
        <v>1306.45166647053</v>
      </c>
      <c r="AH245">
        <v>1302.0366801826799</v>
      </c>
      <c r="AI245">
        <v>1296.3098997458801</v>
      </c>
      <c r="AJ245">
        <v>1265.9426536568501</v>
      </c>
      <c r="AK245">
        <v>1227.1994585264699</v>
      </c>
      <c r="AL245">
        <v>1183.4413039159299</v>
      </c>
      <c r="AM245">
        <v>1165.9276652494</v>
      </c>
      <c r="AN245">
        <v>1173.5741254913901</v>
      </c>
      <c r="AO245">
        <v>1202.0121990360601</v>
      </c>
      <c r="AP245">
        <v>1212.80763814545</v>
      </c>
      <c r="AQ245">
        <v>1209.4002075773701</v>
      </c>
      <c r="AR245">
        <v>1203.27619798302</v>
      </c>
      <c r="AS245">
        <v>1213.2785052189899</v>
      </c>
      <c r="AT245">
        <v>1232.2814013560101</v>
      </c>
      <c r="AU245">
        <v>1276.83348197604</v>
      </c>
      <c r="AV245">
        <v>1296.5244590550201</v>
      </c>
      <c r="AW245">
        <v>1345.11473666385</v>
      </c>
      <c r="AX245">
        <v>1391.36347284761</v>
      </c>
      <c r="AY245">
        <v>1437.70305549924</v>
      </c>
      <c r="AZ245">
        <v>1492.0118200130601</v>
      </c>
      <c r="BA245">
        <v>1529.8092946833899</v>
      </c>
      <c r="BB245">
        <v>1534.0702198537999</v>
      </c>
      <c r="BC245">
        <v>1576.17600390091</v>
      </c>
      <c r="BD245">
        <v>1601.97835789491</v>
      </c>
      <c r="BE245">
        <v>1621.3093839414901</v>
      </c>
      <c r="BF245">
        <v>1656.9849487450899</v>
      </c>
      <c r="BG245">
        <v>1687.9793274241899</v>
      </c>
      <c r="BH245">
        <v>1689.6690719805999</v>
      </c>
      <c r="BI245">
        <v>1664.87159723594</v>
      </c>
      <c r="BJ245">
        <v>1661.9404860181</v>
      </c>
      <c r="BK245">
        <v>1656.92684501746</v>
      </c>
      <c r="BM245">
        <f t="shared" si="31"/>
        <v>0.99722247057842239</v>
      </c>
      <c r="BN245">
        <f t="shared" si="32"/>
        <v>0.97328611529239017</v>
      </c>
      <c r="BO245">
        <f t="shared" si="33"/>
        <v>0.98389344408628232</v>
      </c>
      <c r="BP245">
        <f t="shared" si="34"/>
        <v>0.98807690485354172</v>
      </c>
      <c r="BQ245">
        <f t="shared" si="35"/>
        <v>0.97846959030580294</v>
      </c>
      <c r="BR245">
        <f t="shared" si="36"/>
        <v>0.98163817638312156</v>
      </c>
      <c r="BS245">
        <f t="shared" si="37"/>
        <v>0.99899995532590924</v>
      </c>
      <c r="BT245">
        <f t="shared" si="38"/>
        <v>1.0148945268727205</v>
      </c>
      <c r="BU245">
        <f t="shared" si="39"/>
        <v>1.0017636679787871</v>
      </c>
      <c r="BV245">
        <f t="shared" si="40"/>
        <v>1.0030258674459387</v>
      </c>
    </row>
    <row r="246" spans="1:74" x14ac:dyDescent="0.25">
      <c r="A246" t="s">
        <v>565</v>
      </c>
      <c r="B246" t="s">
        <v>566</v>
      </c>
      <c r="C246" t="s">
        <v>85</v>
      </c>
      <c r="D246" t="s">
        <v>86</v>
      </c>
      <c r="E246">
        <v>4006.7216377108002</v>
      </c>
      <c r="F246">
        <v>4480.1814326514004</v>
      </c>
      <c r="G246">
        <v>4526.5110679588397</v>
      </c>
      <c r="H246">
        <v>4713.1963383426801</v>
      </c>
      <c r="I246">
        <v>5012.8752009216496</v>
      </c>
      <c r="J246">
        <v>4997.1437734349602</v>
      </c>
      <c r="K246">
        <v>5157.5557716560597</v>
      </c>
      <c r="L246">
        <v>5228.6683172568701</v>
      </c>
      <c r="M246">
        <v>5468.4890698634099</v>
      </c>
      <c r="N246">
        <v>5579.50640021441</v>
      </c>
      <c r="O246">
        <v>5726.7182254011796</v>
      </c>
      <c r="P246">
        <v>5723.4461535003802</v>
      </c>
      <c r="Q246">
        <v>5976.7685118932995</v>
      </c>
      <c r="R246">
        <v>5989.9294761635701</v>
      </c>
      <c r="S246">
        <v>6127.6300086293704</v>
      </c>
      <c r="T246">
        <v>6129.3564092223696</v>
      </c>
      <c r="U246">
        <v>6431.7916565981404</v>
      </c>
      <c r="V246">
        <v>6923.2258124577602</v>
      </c>
      <c r="W246">
        <v>7512.9750802559802</v>
      </c>
      <c r="X246">
        <v>7673.54554925906</v>
      </c>
      <c r="Y246">
        <v>8345.1311330714707</v>
      </c>
      <c r="Z246">
        <v>8590.5816982845099</v>
      </c>
      <c r="AA246">
        <v>8773.3648375127905</v>
      </c>
      <c r="AB246">
        <v>7744.8580681947296</v>
      </c>
      <c r="AC246">
        <v>7192.0085543284104</v>
      </c>
      <c r="AD246">
        <v>6806.1108723032303</v>
      </c>
      <c r="AE246">
        <v>6510.0767984067297</v>
      </c>
      <c r="AF246">
        <v>6155.0556076625198</v>
      </c>
      <c r="AG246">
        <v>5866.5882919012702</v>
      </c>
      <c r="AH246">
        <v>5776.1488054379397</v>
      </c>
      <c r="AI246">
        <v>5823.6641036818201</v>
      </c>
      <c r="AJ246">
        <v>5965.8989008408498</v>
      </c>
      <c r="AK246">
        <v>6527.7783984084699</v>
      </c>
      <c r="AL246">
        <v>6447.9520413912896</v>
      </c>
      <c r="AM246">
        <v>6646.4086687917497</v>
      </c>
      <c r="AN246">
        <v>6873.8853531286304</v>
      </c>
      <c r="AO246">
        <v>7344.6891597105296</v>
      </c>
      <c r="AP246">
        <v>7882.8084177986002</v>
      </c>
      <c r="AQ246">
        <v>8510.7750118052609</v>
      </c>
      <c r="AR246">
        <v>9177.4701506533802</v>
      </c>
      <c r="AS246">
        <v>9785.9097501932902</v>
      </c>
      <c r="AT246">
        <v>10157.932546566501</v>
      </c>
      <c r="AU246">
        <v>10916.2284916435</v>
      </c>
      <c r="AV246">
        <v>12430.875473960999</v>
      </c>
      <c r="AW246">
        <v>13350.8614277545</v>
      </c>
      <c r="AX246">
        <v>14110.041165721799</v>
      </c>
      <c r="AY246">
        <v>15899.400303164901</v>
      </c>
      <c r="AZ246">
        <v>16580.317242138601</v>
      </c>
      <c r="BA246">
        <v>17064.531656734602</v>
      </c>
      <c r="BB246">
        <v>16234.9812324987</v>
      </c>
      <c r="BC246">
        <v>16683.3553787376</v>
      </c>
      <c r="BD246">
        <v>16534.268262272199</v>
      </c>
      <c r="BE246">
        <v>16640.628955870801</v>
      </c>
      <c r="BF246">
        <v>16863.0538582884</v>
      </c>
      <c r="BG246">
        <v>16593.602195444899</v>
      </c>
      <c r="BH246">
        <v>16790.193985436501</v>
      </c>
      <c r="BI246">
        <v>15614.8315823345</v>
      </c>
      <c r="BJ246">
        <v>15246.122807674201</v>
      </c>
      <c r="BK246">
        <v>15288.931537918899</v>
      </c>
      <c r="BM246">
        <f t="shared" si="31"/>
        <v>1.051096481871832</v>
      </c>
      <c r="BN246">
        <f t="shared" si="32"/>
        <v>0.97312446231227923</v>
      </c>
      <c r="BO246">
        <f t="shared" si="33"/>
        <v>1.0090168560289776</v>
      </c>
      <c r="BP246">
        <f t="shared" si="34"/>
        <v>0.99360837298393834</v>
      </c>
      <c r="BQ246">
        <f t="shared" si="35"/>
        <v>0.98680992753229724</v>
      </c>
      <c r="BR246">
        <f t="shared" si="36"/>
        <v>1.0162382862786399</v>
      </c>
      <c r="BS246">
        <f t="shared" si="37"/>
        <v>0.98829127345627321</v>
      </c>
      <c r="BT246">
        <f t="shared" si="38"/>
        <v>1.0752721793318425</v>
      </c>
      <c r="BU246">
        <f t="shared" si="39"/>
        <v>1.0241837731016248</v>
      </c>
      <c r="BV246">
        <f t="shared" si="40"/>
        <v>0.99720001818710968</v>
      </c>
    </row>
    <row r="247" spans="1:74" x14ac:dyDescent="0.25">
      <c r="A247" t="s">
        <v>567</v>
      </c>
      <c r="B247" t="s">
        <v>568</v>
      </c>
      <c r="C247" t="s">
        <v>85</v>
      </c>
      <c r="D247" t="s">
        <v>86</v>
      </c>
      <c r="J247">
        <v>1112.55593668798</v>
      </c>
      <c r="K247">
        <v>1127.91413574275</v>
      </c>
      <c r="L247">
        <v>1106.02573187711</v>
      </c>
      <c r="M247">
        <v>1194.7700307338</v>
      </c>
      <c r="N247">
        <v>1224.1656331895001</v>
      </c>
      <c r="O247">
        <v>1253.38959811787</v>
      </c>
      <c r="P247">
        <v>1355.6362990661401</v>
      </c>
      <c r="Q247">
        <v>1561.45963512602</v>
      </c>
      <c r="R247">
        <v>1517.39733958437</v>
      </c>
      <c r="S247">
        <v>1603.8602085131099</v>
      </c>
      <c r="T247">
        <v>1680.3723638962799</v>
      </c>
      <c r="U247">
        <v>1772.1442407884299</v>
      </c>
      <c r="V247">
        <v>1791.2713315189501</v>
      </c>
      <c r="W247">
        <v>1862.53253059403</v>
      </c>
      <c r="X247">
        <v>1936.72388537032</v>
      </c>
      <c r="Y247">
        <v>2027.11091501344</v>
      </c>
      <c r="Z247">
        <v>2081.0365235250601</v>
      </c>
      <c r="AA247">
        <v>2012.6073198039201</v>
      </c>
      <c r="AB247">
        <v>2047.06805778493</v>
      </c>
      <c r="AC247">
        <v>2104.69859953483</v>
      </c>
      <c r="AD247">
        <v>2164.6318339658601</v>
      </c>
      <c r="AE247">
        <v>2079.8870057897002</v>
      </c>
      <c r="AF247">
        <v>2166.5645115176299</v>
      </c>
      <c r="AG247">
        <v>2118.7153603050801</v>
      </c>
      <c r="AH247">
        <v>2107.6141305583001</v>
      </c>
      <c r="AI247">
        <v>2224.8494764737902</v>
      </c>
      <c r="AJ247">
        <v>2260.8761213582402</v>
      </c>
      <c r="AK247">
        <v>2384.72281033937</v>
      </c>
      <c r="AL247">
        <v>2386.50074300917</v>
      </c>
      <c r="AM247">
        <v>2415.13127743819</v>
      </c>
      <c r="AN247">
        <v>2429.2677886343899</v>
      </c>
      <c r="AO247">
        <v>2562.9987840437898</v>
      </c>
      <c r="AP247">
        <v>2665.6940939136698</v>
      </c>
      <c r="AQ247">
        <v>2759.5151486487198</v>
      </c>
      <c r="AR247">
        <v>2895.0156418689598</v>
      </c>
      <c r="AS247">
        <v>3001.7780284794899</v>
      </c>
      <c r="AT247">
        <v>3088.5140936411599</v>
      </c>
      <c r="AU247">
        <v>3104.8409694214001</v>
      </c>
      <c r="AV247">
        <v>3226.6462709814</v>
      </c>
      <c r="AW247">
        <v>3401.51747933244</v>
      </c>
      <c r="AX247">
        <v>3490.68397747258</v>
      </c>
      <c r="AY247">
        <v>3639.7306947971501</v>
      </c>
      <c r="AZ247">
        <v>3844.9282149903502</v>
      </c>
      <c r="BA247">
        <v>3965.6482895173199</v>
      </c>
      <c r="BB247">
        <v>4043.1464351989798</v>
      </c>
      <c r="BC247">
        <v>4141.9763533645901</v>
      </c>
      <c r="BD247">
        <v>4022.2376882570002</v>
      </c>
      <c r="BE247">
        <v>4142.4944313777496</v>
      </c>
      <c r="BF247">
        <v>4220.3898354265202</v>
      </c>
      <c r="BG247">
        <v>4302.4865442281698</v>
      </c>
      <c r="BH247">
        <v>4308.4155971671798</v>
      </c>
      <c r="BI247">
        <v>4314.9533550429696</v>
      </c>
      <c r="BJ247">
        <v>4343.9236410720396</v>
      </c>
      <c r="BK247">
        <v>4402.0236997946804</v>
      </c>
      <c r="BM247">
        <f t="shared" si="31"/>
        <v>0.98083221893548711</v>
      </c>
      <c r="BN247">
        <f t="shared" si="32"/>
        <v>0.97613942965045442</v>
      </c>
      <c r="BO247">
        <f t="shared" si="33"/>
        <v>1.029769166913524</v>
      </c>
      <c r="BP247">
        <f t="shared" si="34"/>
        <v>0.97096996867156837</v>
      </c>
      <c r="BQ247">
        <f t="shared" si="35"/>
        <v>0.98154307846282207</v>
      </c>
      <c r="BR247">
        <f t="shared" si="36"/>
        <v>0.980918776164034</v>
      </c>
      <c r="BS247">
        <f t="shared" si="37"/>
        <v>0.99862384377614166</v>
      </c>
      <c r="BT247">
        <f t="shared" si="38"/>
        <v>0.99848486012759585</v>
      </c>
      <c r="BU247">
        <f t="shared" si="39"/>
        <v>0.99333084823242424</v>
      </c>
      <c r="BV247">
        <f t="shared" si="40"/>
        <v>0.98680151160354934</v>
      </c>
    </row>
    <row r="248" spans="1:74" x14ac:dyDescent="0.25">
      <c r="A248" t="s">
        <v>569</v>
      </c>
      <c r="B248" t="s">
        <v>570</v>
      </c>
      <c r="C248" t="s">
        <v>85</v>
      </c>
      <c r="D248" t="s">
        <v>86</v>
      </c>
      <c r="E248">
        <v>3175.0436214320598</v>
      </c>
      <c r="F248">
        <v>3134.7769830473899</v>
      </c>
      <c r="G248">
        <v>3230.6993628977002</v>
      </c>
      <c r="H248">
        <v>3440.2567302627899</v>
      </c>
      <c r="I248">
        <v>3542.5442201997798</v>
      </c>
      <c r="J248">
        <v>3556.8665926386998</v>
      </c>
      <c r="K248">
        <v>3862.8385264577601</v>
      </c>
      <c r="L248">
        <v>3950.91731663576</v>
      </c>
      <c r="M248">
        <v>4119.9581681836098</v>
      </c>
      <c r="N248">
        <v>4187.5025359979099</v>
      </c>
      <c r="O248">
        <v>4221.1539211827503</v>
      </c>
      <c r="P248">
        <v>4350.8070234467596</v>
      </c>
      <c r="Q248">
        <v>4563.1758435246202</v>
      </c>
      <c r="R248">
        <v>4600.74618758832</v>
      </c>
      <c r="S248">
        <v>4744.4429955015003</v>
      </c>
      <c r="T248">
        <v>4967.3981409320304</v>
      </c>
      <c r="U248">
        <v>5362.4898265305601</v>
      </c>
      <c r="V248">
        <v>5421.2430054550196</v>
      </c>
      <c r="W248">
        <v>5380.7687461789501</v>
      </c>
      <c r="X248">
        <v>5228.5311700430702</v>
      </c>
      <c r="Y248">
        <v>4986.6811440598103</v>
      </c>
      <c r="Z248">
        <v>5111.1935571666299</v>
      </c>
      <c r="AA248">
        <v>5174.0534781487204</v>
      </c>
      <c r="AB248">
        <v>5310.3362998273997</v>
      </c>
      <c r="AC248">
        <v>5544.1978209949102</v>
      </c>
      <c r="AD248">
        <v>5659.3947004192596</v>
      </c>
      <c r="AE248">
        <v>5936.0710571054797</v>
      </c>
      <c r="AF248">
        <v>6375.46935594759</v>
      </c>
      <c r="AG248">
        <v>6404.0162808902496</v>
      </c>
      <c r="AH248">
        <v>6308.8319729623499</v>
      </c>
      <c r="AI248">
        <v>6774.6183059650702</v>
      </c>
      <c r="AJ248">
        <v>6709.0911488421598</v>
      </c>
      <c r="AK248">
        <v>6932.1156451196402</v>
      </c>
      <c r="AL248">
        <v>7343.3214288516701</v>
      </c>
      <c r="AM248">
        <v>6889.8083810350599</v>
      </c>
      <c r="AN248">
        <v>7315.4037697057602</v>
      </c>
      <c r="AO248">
        <v>7731.4155375471701</v>
      </c>
      <c r="AP248">
        <v>8186.4970398126497</v>
      </c>
      <c r="AQ248">
        <v>8244.7518552190995</v>
      </c>
      <c r="AR248">
        <v>7842.8387200309999</v>
      </c>
      <c r="AS248">
        <v>8237.5992100338699</v>
      </c>
      <c r="AT248">
        <v>7631.5587062643799</v>
      </c>
      <c r="AU248">
        <v>8003.4542094935096</v>
      </c>
      <c r="AV248">
        <v>8331.5737775172092</v>
      </c>
      <c r="AW248">
        <v>9009.4726265376794</v>
      </c>
      <c r="AX248">
        <v>9692.1205859385009</v>
      </c>
      <c r="AY248">
        <v>10252.3604872223</v>
      </c>
      <c r="AZ248">
        <v>10640.422825481701</v>
      </c>
      <c r="BA248">
        <v>10602.8565804674</v>
      </c>
      <c r="BB248">
        <v>9976.1505203218294</v>
      </c>
      <c r="BC248">
        <v>10672.3892452162</v>
      </c>
      <c r="BD248">
        <v>11678.1307891989</v>
      </c>
      <c r="BE248">
        <v>12039.2957021976</v>
      </c>
      <c r="BF248">
        <v>12842.163757238401</v>
      </c>
      <c r="BG248">
        <v>13277.7607704323</v>
      </c>
      <c r="BH248">
        <v>13853.0971347501</v>
      </c>
      <c r="BI248">
        <v>14062.733788543899</v>
      </c>
      <c r="BJ248">
        <v>14870.6754847593</v>
      </c>
      <c r="BK248">
        <v>15026.707517685199</v>
      </c>
      <c r="BM248">
        <f t="shared" si="31"/>
        <v>1.0628204294701593</v>
      </c>
      <c r="BN248">
        <f t="shared" si="32"/>
        <v>0.93476261885721112</v>
      </c>
      <c r="BO248">
        <f t="shared" si="33"/>
        <v>0.91387820858172697</v>
      </c>
      <c r="BP248">
        <f t="shared" si="34"/>
        <v>0.97000115937572873</v>
      </c>
      <c r="BQ248">
        <f t="shared" si="35"/>
        <v>0.9374818706397301</v>
      </c>
      <c r="BR248">
        <f t="shared" si="36"/>
        <v>0.96719348836560515</v>
      </c>
      <c r="BS248">
        <f t="shared" si="37"/>
        <v>0.95846875549045385</v>
      </c>
      <c r="BT248">
        <f t="shared" si="38"/>
        <v>0.98509275245154837</v>
      </c>
      <c r="BU248">
        <f t="shared" si="39"/>
        <v>0.94566879648181101</v>
      </c>
      <c r="BV248">
        <f t="shared" si="40"/>
        <v>0.98961635256810165</v>
      </c>
    </row>
    <row r="249" spans="1:74" x14ac:dyDescent="0.25">
      <c r="A249" t="s">
        <v>571</v>
      </c>
      <c r="B249" t="s">
        <v>572</v>
      </c>
      <c r="C249" t="s">
        <v>85</v>
      </c>
      <c r="D249" t="s">
        <v>86</v>
      </c>
      <c r="AI249">
        <v>2405.7852356068101</v>
      </c>
      <c r="AJ249">
        <v>2461.4079911389099</v>
      </c>
      <c r="AK249">
        <v>2506.1744702154501</v>
      </c>
      <c r="AL249">
        <v>2585.9245087355098</v>
      </c>
      <c r="AM249">
        <v>2833.9697292300002</v>
      </c>
      <c r="AN249">
        <v>2678.82663782902</v>
      </c>
      <c r="AO249">
        <v>2512.3769526606802</v>
      </c>
      <c r="AP249">
        <v>2763.6956549132701</v>
      </c>
      <c r="AQ249">
        <v>3189.0236595071401</v>
      </c>
      <c r="AR249">
        <v>3134.4516334853602</v>
      </c>
      <c r="AS249">
        <v>3088.1681689767602</v>
      </c>
      <c r="AT249">
        <v>3108.8475876323701</v>
      </c>
      <c r="AU249">
        <v>3314.8702227368799</v>
      </c>
      <c r="AV249">
        <v>3161.5374801728799</v>
      </c>
      <c r="AW249">
        <v>3073.5971046991199</v>
      </c>
      <c r="AX249">
        <v>2918.68118704778</v>
      </c>
      <c r="AY249">
        <v>2945.7608474746298</v>
      </c>
      <c r="AZ249">
        <v>3101.8758446052202</v>
      </c>
      <c r="BA249">
        <v>3319.3046189458901</v>
      </c>
      <c r="BB249">
        <v>3138.6902838747601</v>
      </c>
      <c r="BC249">
        <v>3022.28882031784</v>
      </c>
      <c r="BD249">
        <v>3217.9658847113301</v>
      </c>
      <c r="BE249">
        <v>3063.9880084053798</v>
      </c>
      <c r="BF249">
        <v>3169.3960529947199</v>
      </c>
      <c r="BG249">
        <v>3178.4529624032102</v>
      </c>
      <c r="BH249">
        <v>3429.3609734926199</v>
      </c>
      <c r="BI249">
        <v>3493.7700009360901</v>
      </c>
      <c r="BJ249">
        <v>3590.4258973783299</v>
      </c>
      <c r="BK249">
        <v>3636.0550064756198</v>
      </c>
      <c r="BM249">
        <f t="shared" si="31"/>
        <v>1.0575444910888623</v>
      </c>
      <c r="BN249">
        <f t="shared" si="32"/>
        <v>1.0385143414402991</v>
      </c>
      <c r="BO249">
        <f t="shared" si="33"/>
        <v>0.93919231234763589</v>
      </c>
      <c r="BP249">
        <f t="shared" si="34"/>
        <v>1.0502540727586223</v>
      </c>
      <c r="BQ249">
        <f t="shared" si="35"/>
        <v>0.96674191460239201</v>
      </c>
      <c r="BR249">
        <f t="shared" si="36"/>
        <v>0.99715052904176293</v>
      </c>
      <c r="BS249">
        <f t="shared" si="37"/>
        <v>0.92683534541017609</v>
      </c>
      <c r="BT249">
        <f t="shared" si="38"/>
        <v>0.98156460573357351</v>
      </c>
      <c r="BU249">
        <f t="shared" si="39"/>
        <v>0.97307954565701626</v>
      </c>
      <c r="BV249">
        <f t="shared" si="40"/>
        <v>0.98745092991826944</v>
      </c>
    </row>
    <row r="250" spans="1:74" x14ac:dyDescent="0.25">
      <c r="A250" t="s">
        <v>573</v>
      </c>
      <c r="B250" t="s">
        <v>574</v>
      </c>
      <c r="C250" t="s">
        <v>85</v>
      </c>
      <c r="D250" t="s">
        <v>86</v>
      </c>
      <c r="AG250">
        <v>494.28072140816403</v>
      </c>
      <c r="AH250">
        <v>497.35332135418702</v>
      </c>
      <c r="AI250">
        <v>515.69397584182798</v>
      </c>
      <c r="AJ250">
        <v>509.18585280758202</v>
      </c>
      <c r="AK250">
        <v>495.00969300113297</v>
      </c>
      <c r="AL250">
        <v>484.37529539654201</v>
      </c>
      <c r="AM250">
        <v>476.52936210384502</v>
      </c>
      <c r="AN250">
        <v>479.31555353168397</v>
      </c>
      <c r="AO250">
        <v>488.03822640560099</v>
      </c>
      <c r="AP250">
        <v>493.15479107739901</v>
      </c>
      <c r="AQ250">
        <v>499.76040937880998</v>
      </c>
      <c r="AR250">
        <v>511.94693635175202</v>
      </c>
      <c r="AS250">
        <v>522.07678841054303</v>
      </c>
      <c r="AT250">
        <v>539.52779210588801</v>
      </c>
      <c r="AU250">
        <v>562.31845940429901</v>
      </c>
      <c r="AV250">
        <v>583.31443377175299</v>
      </c>
      <c r="AW250">
        <v>609.63671561251203</v>
      </c>
      <c r="AX250">
        <v>637.00562216140099</v>
      </c>
      <c r="AY250">
        <v>659.80435034048196</v>
      </c>
      <c r="AZ250">
        <v>684.88404910653105</v>
      </c>
      <c r="BA250">
        <v>703.58849452769505</v>
      </c>
      <c r="BB250">
        <v>719.72307844062698</v>
      </c>
      <c r="BC250">
        <v>743.40378472600401</v>
      </c>
      <c r="BD250">
        <v>777.22721844391799</v>
      </c>
      <c r="BE250">
        <v>788.43915158144296</v>
      </c>
      <c r="BF250">
        <v>817.12263405359795</v>
      </c>
      <c r="BG250">
        <v>846.38684146885498</v>
      </c>
      <c r="BH250">
        <v>871.99836859431798</v>
      </c>
      <c r="BI250">
        <v>904.38189232494301</v>
      </c>
      <c r="BJ250">
        <v>937.30149161202098</v>
      </c>
      <c r="BK250">
        <v>957.12593517396499</v>
      </c>
      <c r="BM250">
        <f t="shared" si="31"/>
        <v>0.97758223350585116</v>
      </c>
      <c r="BN250">
        <f t="shared" si="32"/>
        <v>0.96814556668674345</v>
      </c>
      <c r="BO250">
        <f t="shared" si="33"/>
        <v>0.95648192328411807</v>
      </c>
      <c r="BP250">
        <f t="shared" si="34"/>
        <v>0.98577958347827321</v>
      </c>
      <c r="BQ250">
        <f t="shared" si="35"/>
        <v>0.96489696738681507</v>
      </c>
      <c r="BR250">
        <f t="shared" si="36"/>
        <v>0.96542454823084123</v>
      </c>
      <c r="BS250">
        <f t="shared" si="37"/>
        <v>0.97062892770459031</v>
      </c>
      <c r="BT250">
        <f t="shared" si="38"/>
        <v>0.96419264471629906</v>
      </c>
      <c r="BU250">
        <f t="shared" si="39"/>
        <v>0.96487832401668205</v>
      </c>
      <c r="BV250">
        <f t="shared" si="40"/>
        <v>0.97928752859639023</v>
      </c>
    </row>
    <row r="251" spans="1:74" x14ac:dyDescent="0.25">
      <c r="A251" t="s">
        <v>575</v>
      </c>
      <c r="B251" t="s">
        <v>576</v>
      </c>
      <c r="C251" t="s">
        <v>85</v>
      </c>
      <c r="D251" t="s">
        <v>86</v>
      </c>
      <c r="AA251">
        <v>305.606449643948</v>
      </c>
      <c r="AB251">
        <v>313.28781061318801</v>
      </c>
      <c r="AC251">
        <v>302.36155890475601</v>
      </c>
      <c r="AD251">
        <v>282.79620967919698</v>
      </c>
      <c r="AE251">
        <v>274.27397127223202</v>
      </c>
      <c r="AF251">
        <v>275.23347475475299</v>
      </c>
      <c r="AG251">
        <v>287.53804941178998</v>
      </c>
      <c r="AH251">
        <v>295.196082614896</v>
      </c>
      <c r="AI251">
        <v>303.59747941086698</v>
      </c>
      <c r="AJ251">
        <v>309.76530777734098</v>
      </c>
      <c r="AK251">
        <v>309.85830849596601</v>
      </c>
      <c r="AL251">
        <v>324.90501659150902</v>
      </c>
      <c r="AM251">
        <v>334.92467065295102</v>
      </c>
      <c r="AN251">
        <v>362.181245249249</v>
      </c>
      <c r="AO251">
        <v>383.400110851558</v>
      </c>
      <c r="AP251">
        <v>391.36890184384202</v>
      </c>
      <c r="AQ251">
        <v>398.863692276336</v>
      </c>
      <c r="AR251">
        <v>418.56423707021798</v>
      </c>
      <c r="AS251">
        <v>418.97804549793301</v>
      </c>
      <c r="AT251">
        <v>427.34677354210999</v>
      </c>
      <c r="AU251">
        <v>450.29599547331401</v>
      </c>
      <c r="AV251">
        <v>464.43628308813101</v>
      </c>
      <c r="AW251">
        <v>480.50222737210203</v>
      </c>
      <c r="AX251">
        <v>494.99801053641602</v>
      </c>
      <c r="AY251">
        <v>531.359891717918</v>
      </c>
      <c r="AZ251">
        <v>558.18691869804695</v>
      </c>
      <c r="BA251">
        <v>587.94713146798495</v>
      </c>
      <c r="BB251">
        <v>608.35815798409305</v>
      </c>
      <c r="BC251">
        <v>622.49884574498401</v>
      </c>
      <c r="BD251">
        <v>659.62895842138096</v>
      </c>
      <c r="BE251">
        <v>663.49240251854599</v>
      </c>
      <c r="BF251">
        <v>665.41672746109703</v>
      </c>
      <c r="BG251">
        <v>676.33763310465304</v>
      </c>
      <c r="BH251">
        <v>686.98277838396905</v>
      </c>
      <c r="BI251">
        <v>694.00908797867703</v>
      </c>
      <c r="BJ251">
        <v>694.28953407824099</v>
      </c>
      <c r="BK251">
        <v>709.66580611553297</v>
      </c>
      <c r="BM251">
        <f t="shared" si="31"/>
        <v>0.96644899678218532</v>
      </c>
      <c r="BN251">
        <f t="shared" si="32"/>
        <v>0.97728399360489115</v>
      </c>
      <c r="BO251">
        <f t="shared" si="33"/>
        <v>0.94371060851352484</v>
      </c>
      <c r="BP251">
        <f t="shared" si="34"/>
        <v>0.99417710876190923</v>
      </c>
      <c r="BQ251">
        <f t="shared" si="35"/>
        <v>0.99710809051961569</v>
      </c>
      <c r="BR251">
        <f t="shared" si="36"/>
        <v>0.98385287893352202</v>
      </c>
      <c r="BS251">
        <f t="shared" si="37"/>
        <v>0.98450449470602852</v>
      </c>
      <c r="BT251">
        <f t="shared" si="38"/>
        <v>0.98987576716729697</v>
      </c>
      <c r="BU251">
        <f t="shared" si="39"/>
        <v>0.99959606751103303</v>
      </c>
      <c r="BV251">
        <f t="shared" si="40"/>
        <v>0.9783330802966872</v>
      </c>
    </row>
    <row r="252" spans="1:74" x14ac:dyDescent="0.25">
      <c r="A252" t="s">
        <v>577</v>
      </c>
      <c r="B252" t="s">
        <v>578</v>
      </c>
      <c r="C252" t="s">
        <v>85</v>
      </c>
      <c r="D252" t="s">
        <v>86</v>
      </c>
      <c r="AF252">
        <v>4020.5832061597298</v>
      </c>
      <c r="AG252">
        <v>4105.5207483539298</v>
      </c>
      <c r="AH252">
        <v>4243.7746139500096</v>
      </c>
      <c r="AI252">
        <v>3965.3827226040398</v>
      </c>
      <c r="AJ252">
        <v>3624.2926334875201</v>
      </c>
      <c r="AK252">
        <v>3263.3718571305299</v>
      </c>
      <c r="AL252">
        <v>2797.5684059844698</v>
      </c>
      <c r="AM252">
        <v>2166.69302080634</v>
      </c>
      <c r="AN252">
        <v>1917.4513715329499</v>
      </c>
      <c r="AO252">
        <v>1741.0887143969401</v>
      </c>
      <c r="AP252">
        <v>1704.3140236587101</v>
      </c>
      <c r="AQ252">
        <v>1686.9417870992199</v>
      </c>
      <c r="AR252">
        <v>1699.51747282766</v>
      </c>
      <c r="AS252">
        <v>1817.9971010935701</v>
      </c>
      <c r="AT252">
        <v>2005.3829918501899</v>
      </c>
      <c r="AU252">
        <v>2131.7291662224002</v>
      </c>
      <c r="AV252">
        <v>2353.6042797646501</v>
      </c>
      <c r="AW252">
        <v>2658.68970906821</v>
      </c>
      <c r="AX252">
        <v>2758.5204843976699</v>
      </c>
      <c r="AY252">
        <v>2983.85729494731</v>
      </c>
      <c r="AZ252">
        <v>3229.6529174504899</v>
      </c>
      <c r="BA252">
        <v>3322.0038358302099</v>
      </c>
      <c r="BB252">
        <v>2844.3232799852999</v>
      </c>
      <c r="BC252">
        <v>2965.1423654977102</v>
      </c>
      <c r="BD252">
        <v>3138.46507001494</v>
      </c>
      <c r="BE252">
        <v>3153.7392446919798</v>
      </c>
      <c r="BF252">
        <v>3160.0837358015901</v>
      </c>
      <c r="BG252">
        <v>3123.9155722624801</v>
      </c>
      <c r="BH252">
        <v>2828.8853902997598</v>
      </c>
      <c r="BI252">
        <v>2909.6462152172198</v>
      </c>
      <c r="BJ252">
        <v>2994.5241847729899</v>
      </c>
      <c r="BK252">
        <v>3110.1946458248599</v>
      </c>
      <c r="BM252">
        <f t="shared" si="31"/>
        <v>1.1679417242077275</v>
      </c>
      <c r="BN252">
        <f t="shared" si="32"/>
        <v>0.95925352963882715</v>
      </c>
      <c r="BO252">
        <f t="shared" si="33"/>
        <v>0.94477469060491892</v>
      </c>
      <c r="BP252">
        <f t="shared" si="34"/>
        <v>0.9951568048300925</v>
      </c>
      <c r="BQ252">
        <f t="shared" si="35"/>
        <v>0.99799230285016449</v>
      </c>
      <c r="BR252">
        <f t="shared" si="36"/>
        <v>1.011577830034925</v>
      </c>
      <c r="BS252">
        <f t="shared" si="37"/>
        <v>1.1042920236268241</v>
      </c>
      <c r="BT252">
        <f t="shared" si="38"/>
        <v>0.97224376472469842</v>
      </c>
      <c r="BU252">
        <f t="shared" si="39"/>
        <v>0.97165560726229216</v>
      </c>
      <c r="BV252">
        <f t="shared" si="40"/>
        <v>0.96280925336710144</v>
      </c>
    </row>
    <row r="253" spans="1:74" x14ac:dyDescent="0.25">
      <c r="A253" t="s">
        <v>579</v>
      </c>
      <c r="B253" t="s">
        <v>580</v>
      </c>
      <c r="C253" t="s">
        <v>85</v>
      </c>
      <c r="D253" t="s">
        <v>86</v>
      </c>
      <c r="E253">
        <v>1380.3937020353001</v>
      </c>
      <c r="F253">
        <v>1401.6349633228899</v>
      </c>
      <c r="G253">
        <v>1435.49550543236</v>
      </c>
      <c r="H253">
        <v>1468.80788460025</v>
      </c>
      <c r="I253">
        <v>1556.0116626722399</v>
      </c>
      <c r="J253">
        <v>1627.91915698405</v>
      </c>
      <c r="K253">
        <v>1676.2718765545801</v>
      </c>
      <c r="L253">
        <v>1709.92755636268</v>
      </c>
      <c r="M253">
        <v>1792.91186208724</v>
      </c>
      <c r="N253">
        <v>1885.40659242949</v>
      </c>
      <c r="O253">
        <v>1988.55951602699</v>
      </c>
      <c r="P253">
        <v>2074.4506073126799</v>
      </c>
      <c r="Q253">
        <v>2186.49382285912</v>
      </c>
      <c r="R253">
        <v>2316.8576794359301</v>
      </c>
      <c r="S253">
        <v>2413.8681223733902</v>
      </c>
      <c r="T253">
        <v>2466.90740978132</v>
      </c>
      <c r="U253">
        <v>2597.15341753855</v>
      </c>
      <c r="V253">
        <v>2647.9834980823698</v>
      </c>
      <c r="W253">
        <v>2673.7001466563001</v>
      </c>
      <c r="X253">
        <v>2757.18813787711</v>
      </c>
      <c r="Y253">
        <v>2804.80977025333</v>
      </c>
      <c r="Z253">
        <v>2798.3402865416701</v>
      </c>
      <c r="AA253">
        <v>2829.89597822528</v>
      </c>
      <c r="AB253">
        <v>2800.8943328294499</v>
      </c>
      <c r="AC253">
        <v>2886.7045438394598</v>
      </c>
      <c r="AD253">
        <v>2970.7407029426499</v>
      </c>
      <c r="AE253">
        <v>3041.49567021046</v>
      </c>
      <c r="AF253">
        <v>3135.1199666624998</v>
      </c>
      <c r="AG253">
        <v>3174.2240806465302</v>
      </c>
      <c r="AH253">
        <v>3187.4448171690401</v>
      </c>
      <c r="AI253">
        <v>3191.8474685384899</v>
      </c>
      <c r="AJ253">
        <v>3180.0531667104901</v>
      </c>
      <c r="AK253">
        <v>3145.8482264969198</v>
      </c>
      <c r="AL253">
        <v>3202.8379201081498</v>
      </c>
      <c r="AM253">
        <v>3237.70005738707</v>
      </c>
      <c r="AN253">
        <v>3302.9775239261598</v>
      </c>
      <c r="AO253">
        <v>3413.0709479216098</v>
      </c>
      <c r="AP253">
        <v>3549.5299594958801</v>
      </c>
      <c r="AQ253">
        <v>3596.2372447450898</v>
      </c>
      <c r="AR253">
        <v>3661.4249390139898</v>
      </c>
      <c r="AS253">
        <v>3845.1623225254202</v>
      </c>
      <c r="AT253">
        <v>3931.0819848802898</v>
      </c>
      <c r="AU253">
        <v>4064.1523688605398</v>
      </c>
      <c r="AV253">
        <v>4241.4883348641697</v>
      </c>
      <c r="AW253">
        <v>4544.5364239867004</v>
      </c>
      <c r="AX253">
        <v>4831.34865491652</v>
      </c>
      <c r="AY253">
        <v>5190.1408928997498</v>
      </c>
      <c r="AZ253">
        <v>5610.8482745963602</v>
      </c>
      <c r="BA253">
        <v>5897.5227260762604</v>
      </c>
      <c r="BB253">
        <v>5943.5675084760096</v>
      </c>
      <c r="BC253">
        <v>6344.1529692243403</v>
      </c>
      <c r="BD253">
        <v>6689.9965046221096</v>
      </c>
      <c r="BE253">
        <v>6977.7411320892897</v>
      </c>
      <c r="BF253">
        <v>7267.1205671675798</v>
      </c>
      <c r="BG253">
        <v>7502.1316272398099</v>
      </c>
      <c r="BH253">
        <v>7698.80483200648</v>
      </c>
      <c r="BI253">
        <v>7935.6312101569401</v>
      </c>
      <c r="BJ253">
        <v>8241.5884693876906</v>
      </c>
      <c r="BK253">
        <v>8537.9815168833593</v>
      </c>
      <c r="BM253">
        <f t="shared" si="31"/>
        <v>0.99225300590359478</v>
      </c>
      <c r="BN253">
        <f t="shared" si="32"/>
        <v>0.93685753437983266</v>
      </c>
      <c r="BO253">
        <f t="shared" si="33"/>
        <v>0.94830437726554473</v>
      </c>
      <c r="BP253">
        <f t="shared" si="34"/>
        <v>0.95876249605421759</v>
      </c>
      <c r="BQ253">
        <f t="shared" si="35"/>
        <v>0.96017962927632039</v>
      </c>
      <c r="BR253">
        <f t="shared" si="36"/>
        <v>0.96867409534392623</v>
      </c>
      <c r="BS253">
        <f t="shared" si="37"/>
        <v>0.97445406020048275</v>
      </c>
      <c r="BT253">
        <f t="shared" si="38"/>
        <v>0.97015657962439805</v>
      </c>
      <c r="BU253">
        <f t="shared" si="39"/>
        <v>0.9628764211696339</v>
      </c>
      <c r="BV253">
        <f t="shared" si="40"/>
        <v>0.96528534912970132</v>
      </c>
    </row>
    <row r="254" spans="1:74" x14ac:dyDescent="0.25">
      <c r="A254" t="s">
        <v>581</v>
      </c>
      <c r="B254" t="s">
        <v>582</v>
      </c>
      <c r="C254" t="s">
        <v>85</v>
      </c>
      <c r="D254" t="s">
        <v>86</v>
      </c>
      <c r="E254">
        <v>5474.63877920922</v>
      </c>
      <c r="F254">
        <v>5539.03833677078</v>
      </c>
      <c r="G254">
        <v>5384.4033021149999</v>
      </c>
      <c r="H254">
        <v>5329.6312087492997</v>
      </c>
      <c r="I254">
        <v>5397.7141799071296</v>
      </c>
      <c r="J254">
        <v>5395.1528890050404</v>
      </c>
      <c r="K254">
        <v>5502.5274150956902</v>
      </c>
      <c r="L254">
        <v>5248.8547841752697</v>
      </c>
      <c r="M254">
        <v>5300.4468962158699</v>
      </c>
      <c r="N254">
        <v>5570.5843676473996</v>
      </c>
      <c r="O254">
        <v>5670.6308965274502</v>
      </c>
      <c r="P254">
        <v>5639.3216459303903</v>
      </c>
      <c r="Q254">
        <v>5558.63478610333</v>
      </c>
      <c r="R254">
        <v>5572.6364693609503</v>
      </c>
      <c r="S254">
        <v>5729.9674084968701</v>
      </c>
      <c r="T254">
        <v>6066.2564074584798</v>
      </c>
      <c r="U254">
        <v>6280.14824383224</v>
      </c>
      <c r="V254">
        <v>6336.7936537804499</v>
      </c>
      <c r="W254">
        <v>6633.74878381706</v>
      </c>
      <c r="X254">
        <v>6996.4214943893803</v>
      </c>
      <c r="Y254">
        <v>7355.2088136579796</v>
      </c>
      <c r="Z254">
        <v>7420.9839187977004</v>
      </c>
      <c r="AA254">
        <v>6653.23596378618</v>
      </c>
      <c r="AB254">
        <v>5931.1357623344202</v>
      </c>
      <c r="AC254">
        <v>5825.7231929051204</v>
      </c>
      <c r="AD254">
        <v>5873.3295179318202</v>
      </c>
      <c r="AE254">
        <v>6350.4189746576503</v>
      </c>
      <c r="AF254">
        <v>6815.4416564814001</v>
      </c>
      <c r="AG254">
        <v>6873.2716240103</v>
      </c>
      <c r="AH254">
        <v>6904.3944828407102</v>
      </c>
      <c r="AI254">
        <v>6878.1452853485198</v>
      </c>
      <c r="AJ254">
        <v>7071.3864190001104</v>
      </c>
      <c r="AK254">
        <v>7577.0851607718096</v>
      </c>
      <c r="AL254">
        <v>7721.4627132742899</v>
      </c>
      <c r="AM254">
        <v>8223.1206498585507</v>
      </c>
      <c r="AN254">
        <v>8045.94664328402</v>
      </c>
      <c r="AO254">
        <v>8434.3194117473395</v>
      </c>
      <c r="AP254">
        <v>9091.4742843354998</v>
      </c>
      <c r="AQ254">
        <v>9441.9948817672193</v>
      </c>
      <c r="AR254">
        <v>9211.4275145944794</v>
      </c>
      <c r="AS254">
        <v>9001.7500470987106</v>
      </c>
      <c r="AT254">
        <v>8640.7785192063602</v>
      </c>
      <c r="AU254">
        <v>7971.3137755298503</v>
      </c>
      <c r="AV254">
        <v>8041.2401773885103</v>
      </c>
      <c r="AW254">
        <v>8449.2090887116592</v>
      </c>
      <c r="AX254">
        <v>9078.6374548701006</v>
      </c>
      <c r="AY254">
        <v>9440.5069803101396</v>
      </c>
      <c r="AZ254">
        <v>10038.895092892601</v>
      </c>
      <c r="BA254">
        <v>10732.011276692099</v>
      </c>
      <c r="BB254">
        <v>11155.845245605</v>
      </c>
      <c r="BC254">
        <v>11992.016626177399</v>
      </c>
      <c r="BD254">
        <v>12574.9035699501</v>
      </c>
      <c r="BE254">
        <v>12981.140110882199</v>
      </c>
      <c r="BF254">
        <v>13541.207108958301</v>
      </c>
      <c r="BG254">
        <v>13934.5761685583</v>
      </c>
      <c r="BH254">
        <v>13938.790068407599</v>
      </c>
      <c r="BI254">
        <v>14124.1438572024</v>
      </c>
      <c r="BJ254">
        <v>14437.3846901627</v>
      </c>
      <c r="BK254">
        <v>14617.464000944299</v>
      </c>
      <c r="BM254">
        <f t="shared" si="31"/>
        <v>0.96200790172489392</v>
      </c>
      <c r="BN254">
        <f t="shared" si="32"/>
        <v>0.93027266333611325</v>
      </c>
      <c r="BO254">
        <f t="shared" si="33"/>
        <v>0.95364680607447283</v>
      </c>
      <c r="BP254">
        <f t="shared" si="34"/>
        <v>0.96870563467753135</v>
      </c>
      <c r="BQ254">
        <f t="shared" si="35"/>
        <v>0.95863980267271853</v>
      </c>
      <c r="BR254">
        <f t="shared" si="36"/>
        <v>0.97177028889564721</v>
      </c>
      <c r="BS254">
        <f t="shared" si="37"/>
        <v>0.99969768539244663</v>
      </c>
      <c r="BT254">
        <f t="shared" si="38"/>
        <v>0.98687681245187242</v>
      </c>
      <c r="BU254">
        <f t="shared" si="39"/>
        <v>0.97830349196321298</v>
      </c>
      <c r="BV254">
        <f t="shared" si="40"/>
        <v>0.98768053673537592</v>
      </c>
    </row>
    <row r="255" spans="1:74" x14ac:dyDescent="0.25">
      <c r="A255" t="s">
        <v>583</v>
      </c>
      <c r="B255" t="s">
        <v>584</v>
      </c>
      <c r="C255" t="s">
        <v>85</v>
      </c>
      <c r="D255" t="s">
        <v>86</v>
      </c>
      <c r="E255">
        <v>17550.573164120899</v>
      </c>
      <c r="F255">
        <v>17659.056976280699</v>
      </c>
      <c r="G255">
        <v>18450.3009304636</v>
      </c>
      <c r="H255">
        <v>18986.885856762001</v>
      </c>
      <c r="I255">
        <v>19811.020933962202</v>
      </c>
      <c r="J255">
        <v>20817.043914612099</v>
      </c>
      <c r="K255">
        <v>21915.583023931798</v>
      </c>
      <c r="L255">
        <v>22220.198952069499</v>
      </c>
      <c r="M255">
        <v>23055.4160938063</v>
      </c>
      <c r="N255">
        <v>23538.9734066604</v>
      </c>
      <c r="O255">
        <v>23207.2199359187</v>
      </c>
      <c r="P255">
        <v>23670.3457327086</v>
      </c>
      <c r="Q255">
        <v>24649.8447359645</v>
      </c>
      <c r="R255">
        <v>25794.128165863702</v>
      </c>
      <c r="S255">
        <v>25421.369670429402</v>
      </c>
      <c r="T255">
        <v>25120.230849689498</v>
      </c>
      <c r="U255">
        <v>26223.376445066198</v>
      </c>
      <c r="V255">
        <v>27161.426686009301</v>
      </c>
      <c r="W255">
        <v>28362.7717986387</v>
      </c>
      <c r="X255">
        <v>28939.639937792999</v>
      </c>
      <c r="Y255">
        <v>28589.672727912901</v>
      </c>
      <c r="Z255">
        <v>29028.901495210601</v>
      </c>
      <c r="AA255">
        <v>28235.089666931399</v>
      </c>
      <c r="AB255">
        <v>29260.586183872801</v>
      </c>
      <c r="AC255">
        <v>31107.5596247217</v>
      </c>
      <c r="AD255">
        <v>32118.7594265396</v>
      </c>
      <c r="AE255">
        <v>32925.226677299703</v>
      </c>
      <c r="AF255">
        <v>33761.178838907297</v>
      </c>
      <c r="AG255">
        <v>34853.488470300501</v>
      </c>
      <c r="AH255">
        <v>35793.896504320997</v>
      </c>
      <c r="AI255">
        <v>36059.301631259899</v>
      </c>
      <c r="AJ255">
        <v>35542.141105063201</v>
      </c>
      <c r="AK255">
        <v>36287.322862299901</v>
      </c>
      <c r="AL255">
        <v>36797.797647728701</v>
      </c>
      <c r="AM255">
        <v>37813.758178211203</v>
      </c>
      <c r="AN255">
        <v>38369.161843261601</v>
      </c>
      <c r="AO255">
        <v>39356.091799743102</v>
      </c>
      <c r="AP255">
        <v>40614.405608511799</v>
      </c>
      <c r="AQ255">
        <v>41942.709509378103</v>
      </c>
      <c r="AR255">
        <v>43434.6926748853</v>
      </c>
      <c r="AS255">
        <v>44726.9653975986</v>
      </c>
      <c r="AT255">
        <v>44728.597475468901</v>
      </c>
      <c r="AU255">
        <v>45087.367278707003</v>
      </c>
      <c r="AV255">
        <v>45980.514584894197</v>
      </c>
      <c r="AW255">
        <v>47287.593771954198</v>
      </c>
      <c r="AX255">
        <v>48499.812376360002</v>
      </c>
      <c r="AY255">
        <v>49405.767296090598</v>
      </c>
      <c r="AZ255">
        <v>49856.281491113899</v>
      </c>
      <c r="BA255">
        <v>49319.478864963698</v>
      </c>
      <c r="BB255">
        <v>47648.813250528197</v>
      </c>
      <c r="BC255">
        <v>48466.823375080101</v>
      </c>
      <c r="BD255">
        <v>48862.424943957201</v>
      </c>
      <c r="BE255">
        <v>49596.421917330001</v>
      </c>
      <c r="BF255">
        <v>50161.075820810402</v>
      </c>
      <c r="BG255">
        <v>51015.1354768362</v>
      </c>
      <c r="BH255">
        <v>52099.269760403797</v>
      </c>
      <c r="BI255">
        <v>52534.365283937797</v>
      </c>
      <c r="BJ255">
        <v>53356.236235903802</v>
      </c>
      <c r="BK255">
        <v>54541.723162568502</v>
      </c>
      <c r="BM255">
        <f t="shared" si="31"/>
        <v>1.0350620613707935</v>
      </c>
      <c r="BN255">
        <f t="shared" si="32"/>
        <v>0.98312226658179347</v>
      </c>
      <c r="BO255">
        <f t="shared" si="33"/>
        <v>0.99190376717220163</v>
      </c>
      <c r="BP255">
        <f t="shared" si="34"/>
        <v>0.98520060631397433</v>
      </c>
      <c r="BQ255">
        <f t="shared" si="35"/>
        <v>0.9887431859416751</v>
      </c>
      <c r="BR255">
        <f t="shared" si="36"/>
        <v>0.98325870061810206</v>
      </c>
      <c r="BS255">
        <f t="shared" si="37"/>
        <v>0.97919098888423284</v>
      </c>
      <c r="BT255">
        <f t="shared" si="38"/>
        <v>0.99171788749740486</v>
      </c>
      <c r="BU255">
        <f t="shared" si="39"/>
        <v>0.98459653435200589</v>
      </c>
      <c r="BV255">
        <f t="shared" si="40"/>
        <v>0.97826458612003864</v>
      </c>
    </row>
    <row r="256" spans="1:74" x14ac:dyDescent="0.25">
      <c r="A256" t="s">
        <v>585</v>
      </c>
      <c r="B256" t="s">
        <v>586</v>
      </c>
      <c r="C256" t="s">
        <v>85</v>
      </c>
      <c r="D256" t="s">
        <v>86</v>
      </c>
      <c r="AF256">
        <v>948.60835512547703</v>
      </c>
      <c r="AG256">
        <v>1010.40707891487</v>
      </c>
      <c r="AH256">
        <v>1016.84120536112</v>
      </c>
      <c r="AI256">
        <v>1003.29698487236</v>
      </c>
      <c r="AJ256">
        <v>977.29950662530098</v>
      </c>
      <c r="AK256">
        <v>847.73298456359998</v>
      </c>
      <c r="AL256">
        <v>809.62606940113596</v>
      </c>
      <c r="AM256">
        <v>752.60512244998199</v>
      </c>
      <c r="AN256">
        <v>732.47642837789203</v>
      </c>
      <c r="AO256">
        <v>730.81578055308296</v>
      </c>
      <c r="AP256">
        <v>754.45991131389599</v>
      </c>
      <c r="AQ256">
        <v>774.33795842467305</v>
      </c>
      <c r="AR256">
        <v>798.97568181745305</v>
      </c>
      <c r="AS256">
        <v>818.21566919722</v>
      </c>
      <c r="AT256">
        <v>841.56319773581299</v>
      </c>
      <c r="AU256">
        <v>864.35931514276103</v>
      </c>
      <c r="AV256">
        <v>890.52112130287901</v>
      </c>
      <c r="AW256">
        <v>945.879577834732</v>
      </c>
      <c r="AX256">
        <v>999.91780382115599</v>
      </c>
      <c r="AY256">
        <v>1061.39520643162</v>
      </c>
      <c r="AZ256">
        <v>1145.5184532687199</v>
      </c>
      <c r="BA256">
        <v>1229.05951043498</v>
      </c>
      <c r="BB256">
        <v>1305.79020214003</v>
      </c>
      <c r="BC256">
        <v>1377.08214046938</v>
      </c>
      <c r="BD256">
        <v>1451.6328552912701</v>
      </c>
      <c r="BE256">
        <v>1547.42468058657</v>
      </c>
      <c r="BF256">
        <v>1645.7154531939</v>
      </c>
      <c r="BG256">
        <v>1734.3626362841301</v>
      </c>
      <c r="BH256">
        <v>1831.3229080080901</v>
      </c>
      <c r="BI256">
        <v>1909.4371004797399</v>
      </c>
      <c r="BJ256">
        <v>1961.3304470703599</v>
      </c>
      <c r="BK256">
        <v>2026.54083862174</v>
      </c>
      <c r="BM256">
        <f t="shared" si="31"/>
        <v>0.9412381165218594</v>
      </c>
      <c r="BN256">
        <f t="shared" si="32"/>
        <v>0.94822971249554511</v>
      </c>
      <c r="BO256">
        <f t="shared" si="33"/>
        <v>0.94864354678240492</v>
      </c>
      <c r="BP256">
        <f t="shared" si="34"/>
        <v>0.9380959690658488</v>
      </c>
      <c r="BQ256">
        <f t="shared" si="35"/>
        <v>0.94027474651430576</v>
      </c>
      <c r="BR256">
        <f t="shared" si="36"/>
        <v>0.94888774629038564</v>
      </c>
      <c r="BS256">
        <f t="shared" si="37"/>
        <v>0.94705451927676554</v>
      </c>
      <c r="BT256">
        <f t="shared" si="38"/>
        <v>0.9590904605069086</v>
      </c>
      <c r="BU256">
        <f t="shared" si="39"/>
        <v>0.97354176259888636</v>
      </c>
      <c r="BV256">
        <f t="shared" si="40"/>
        <v>0.96782182213720891</v>
      </c>
    </row>
    <row r="257" spans="1:74" x14ac:dyDescent="0.25">
      <c r="A257" t="s">
        <v>587</v>
      </c>
      <c r="B257" t="s">
        <v>588</v>
      </c>
      <c r="C257" t="s">
        <v>85</v>
      </c>
      <c r="D257" t="s">
        <v>86</v>
      </c>
      <c r="E257">
        <v>1751.8646098737099</v>
      </c>
      <c r="F257">
        <v>1804.6121785288699</v>
      </c>
      <c r="G257">
        <v>1847.2692060409599</v>
      </c>
      <c r="H257">
        <v>1711.76857559014</v>
      </c>
      <c r="I257">
        <v>1755.54950468283</v>
      </c>
      <c r="J257">
        <v>1752.5527380393701</v>
      </c>
      <c r="K257">
        <v>1734.56397997198</v>
      </c>
      <c r="L257">
        <v>1553.7410726135799</v>
      </c>
      <c r="M257">
        <v>1638.3664337124301</v>
      </c>
      <c r="N257">
        <v>1668.19100924227</v>
      </c>
      <c r="O257">
        <v>1828.24545462384</v>
      </c>
      <c r="P257">
        <v>1862.3031810530999</v>
      </c>
      <c r="Q257">
        <v>2317.47645604336</v>
      </c>
      <c r="R257">
        <v>2036.91104556397</v>
      </c>
      <c r="S257">
        <v>1836.7696762323401</v>
      </c>
      <c r="T257">
        <v>1678.42400268254</v>
      </c>
      <c r="U257">
        <v>1832.8565403785101</v>
      </c>
      <c r="V257">
        <v>2053.89981909991</v>
      </c>
      <c r="W257">
        <v>2231.9571601627399</v>
      </c>
      <c r="X257">
        <v>2285.4166783406899</v>
      </c>
      <c r="Y257">
        <v>2319.90556268194</v>
      </c>
      <c r="Z257">
        <v>2406.1067498663901</v>
      </c>
      <c r="AA257">
        <v>2493.6805098006998</v>
      </c>
      <c r="AB257">
        <v>2528.5517966679699</v>
      </c>
      <c r="AC257">
        <v>2675.72446935574</v>
      </c>
      <c r="AD257">
        <v>2821.2645355056402</v>
      </c>
      <c r="AE257">
        <v>2959.1437151578498</v>
      </c>
      <c r="AF257">
        <v>2952.7711467016402</v>
      </c>
      <c r="AG257">
        <v>3348.5574439091201</v>
      </c>
      <c r="AH257">
        <v>3378.51359823045</v>
      </c>
      <c r="AI257">
        <v>3505.1985209403001</v>
      </c>
      <c r="AJ257">
        <v>3535.4039933844501</v>
      </c>
      <c r="AK257">
        <v>3754.7983721712199</v>
      </c>
      <c r="AL257">
        <v>3911.4083389724201</v>
      </c>
      <c r="AM257">
        <v>3861.8893007885599</v>
      </c>
      <c r="AN257">
        <v>4162.5516414182603</v>
      </c>
      <c r="AO257">
        <v>4218.4326592484204</v>
      </c>
      <c r="AP257">
        <v>4369.6013885795601</v>
      </c>
      <c r="AQ257">
        <v>4552.2615144500396</v>
      </c>
      <c r="AR257">
        <v>4677.5353784924901</v>
      </c>
      <c r="AS257">
        <v>4753.0617252403799</v>
      </c>
      <c r="AT257">
        <v>4829.28589463975</v>
      </c>
      <c r="AU257">
        <v>5125.0288872998899</v>
      </c>
      <c r="AV257">
        <v>5507.4655218790804</v>
      </c>
      <c r="AW257">
        <v>5726.53875399144</v>
      </c>
      <c r="AX257">
        <v>5863.50369190533</v>
      </c>
      <c r="AY257">
        <v>6314.95057460526</v>
      </c>
      <c r="AZ257">
        <v>6531.1433035567497</v>
      </c>
      <c r="BA257">
        <v>6642.2785522816403</v>
      </c>
      <c r="BB257">
        <v>6509.2185705612601</v>
      </c>
      <c r="BC257">
        <v>6292.7898292269401</v>
      </c>
      <c r="BD257">
        <v>6262.8718914307901</v>
      </c>
      <c r="BE257">
        <v>6342.4830221982602</v>
      </c>
      <c r="BF257">
        <v>6447.6323121042096</v>
      </c>
      <c r="BG257">
        <v>6511.5580784680296</v>
      </c>
      <c r="BH257">
        <v>6581.5681034385298</v>
      </c>
      <c r="BI257">
        <v>6692.5148166886302</v>
      </c>
      <c r="BJ257">
        <v>6727.4492318705597</v>
      </c>
      <c r="BK257">
        <v>6875.4862863565504</v>
      </c>
      <c r="BM257">
        <f t="shared" si="31"/>
        <v>1.0204417750422701</v>
      </c>
      <c r="BN257">
        <f t="shared" si="32"/>
        <v>1.034393130425096</v>
      </c>
      <c r="BO257">
        <f t="shared" si="33"/>
        <v>1.0047770317379612</v>
      </c>
      <c r="BP257">
        <f t="shared" si="34"/>
        <v>0.9874479552426334</v>
      </c>
      <c r="BQ257">
        <f t="shared" si="35"/>
        <v>0.98369179804056883</v>
      </c>
      <c r="BR257">
        <f t="shared" si="36"/>
        <v>0.9901827234598114</v>
      </c>
      <c r="BS257">
        <f t="shared" si="37"/>
        <v>0.98936271358585148</v>
      </c>
      <c r="BT257">
        <f t="shared" si="38"/>
        <v>0.98342226856585502</v>
      </c>
      <c r="BU257">
        <f t="shared" si="39"/>
        <v>0.99480718263670698</v>
      </c>
      <c r="BV257">
        <f t="shared" si="40"/>
        <v>0.97846886048194881</v>
      </c>
    </row>
    <row r="258" spans="1:74" x14ac:dyDescent="0.25">
      <c r="A258" t="s">
        <v>589</v>
      </c>
      <c r="B258" t="s">
        <v>590</v>
      </c>
      <c r="C258" t="s">
        <v>85</v>
      </c>
      <c r="D258" t="s">
        <v>86</v>
      </c>
      <c r="E258">
        <v>12457.206961845401</v>
      </c>
      <c r="F258">
        <v>12401.867699882399</v>
      </c>
      <c r="G258">
        <v>12992.826947703799</v>
      </c>
      <c r="H258">
        <v>13037.597475001299</v>
      </c>
      <c r="I258">
        <v>13999.213769567799</v>
      </c>
      <c r="J258">
        <v>14095.756717058999</v>
      </c>
      <c r="K258">
        <v>13837.0689252703</v>
      </c>
      <c r="L258">
        <v>13766.1109708064</v>
      </c>
      <c r="M258">
        <v>14303.225001790201</v>
      </c>
      <c r="N258">
        <v>13953.1501067058</v>
      </c>
      <c r="O258">
        <v>14570.100869371399</v>
      </c>
      <c r="P258">
        <v>14345.6238088601</v>
      </c>
      <c r="Q258">
        <v>14107.190349063199</v>
      </c>
      <c r="R258">
        <v>14678.2385908052</v>
      </c>
      <c r="S258">
        <v>14557.385680309801</v>
      </c>
      <c r="T258">
        <v>14555.9045644328</v>
      </c>
      <c r="U258">
        <v>15238.5929911534</v>
      </c>
      <c r="V258">
        <v>15739.380394405</v>
      </c>
      <c r="W258">
        <v>15659.812566177899</v>
      </c>
      <c r="X258">
        <v>15345.215799207401</v>
      </c>
      <c r="Y258">
        <v>14269.3903614091</v>
      </c>
      <c r="Z258">
        <v>13839.0923979935</v>
      </c>
      <c r="AA258">
        <v>13197.3863790739</v>
      </c>
      <c r="AB258">
        <v>12371.829425215299</v>
      </c>
      <c r="AC258">
        <v>12227.830777138301</v>
      </c>
      <c r="AD258">
        <v>11938.2276843333</v>
      </c>
      <c r="AE258">
        <v>12391.7080147897</v>
      </c>
      <c r="AF258">
        <v>12511.190141344699</v>
      </c>
      <c r="AG258">
        <v>12909.4836065322</v>
      </c>
      <c r="AH258">
        <v>11515.182419274999</v>
      </c>
      <c r="AI258">
        <v>11968.8542167094</v>
      </c>
      <c r="AJ258">
        <v>12830.4029639582</v>
      </c>
      <c r="AK258">
        <v>13302.5887449889</v>
      </c>
      <c r="AL258">
        <v>13047.7613041889</v>
      </c>
      <c r="AM258">
        <v>12469.6730324619</v>
      </c>
      <c r="AN258">
        <v>12692.5960833233</v>
      </c>
      <c r="AO258">
        <v>12410.257748322299</v>
      </c>
      <c r="AP258">
        <v>12939.583317229701</v>
      </c>
      <c r="AQ258">
        <v>12726.411268362999</v>
      </c>
      <c r="AR258">
        <v>11739.1101656561</v>
      </c>
      <c r="AS258">
        <v>11944.205837756799</v>
      </c>
      <c r="AT258">
        <v>12122.121344053199</v>
      </c>
      <c r="AU258">
        <v>10848.816717683399</v>
      </c>
      <c r="AV258">
        <v>9830.7367712079704</v>
      </c>
      <c r="AW258">
        <v>11429.406975051799</v>
      </c>
      <c r="AX258">
        <v>12400.7747575051</v>
      </c>
      <c r="AY258">
        <v>13413.0140896143</v>
      </c>
      <c r="AZ258">
        <v>14374.374372095999</v>
      </c>
      <c r="BA258">
        <v>14920.447414239001</v>
      </c>
      <c r="BB258">
        <v>14239.039203013601</v>
      </c>
      <c r="BC258">
        <v>13825.358088331201</v>
      </c>
      <c r="BD258">
        <v>14179.192314907999</v>
      </c>
      <c r="BE258">
        <v>14735.0935364906</v>
      </c>
      <c r="BF258">
        <v>14721.855954700301</v>
      </c>
      <c r="BG258">
        <v>14025.3575647702</v>
      </c>
      <c r="BM258">
        <f t="shared" si="31"/>
        <v>1.0478549290798487</v>
      </c>
      <c r="BN258">
        <f t="shared" si="32"/>
        <v>1.0299219095837779</v>
      </c>
      <c r="BO258">
        <f t="shared" si="33"/>
        <v>0.97504553018829021</v>
      </c>
      <c r="BP258">
        <f t="shared" si="34"/>
        <v>0.96227365505309193</v>
      </c>
      <c r="BQ258">
        <f t="shared" si="35"/>
        <v>1.000899178869229</v>
      </c>
      <c r="BR258">
        <f t="shared" si="36"/>
        <v>1.0496599382021896</v>
      </c>
      <c r="BS258" t="e">
        <f t="shared" si="37"/>
        <v>#DIV/0!</v>
      </c>
      <c r="BT258" t="e">
        <f t="shared" si="38"/>
        <v>#DIV/0!</v>
      </c>
      <c r="BU258" t="e">
        <f t="shared" si="39"/>
        <v>#DIV/0!</v>
      </c>
      <c r="BV258" t="e">
        <f t="shared" si="40"/>
        <v>#DIV/0!</v>
      </c>
    </row>
    <row r="259" spans="1:74" x14ac:dyDescent="0.25">
      <c r="A259" t="s">
        <v>591</v>
      </c>
      <c r="B259" t="s">
        <v>592</v>
      </c>
      <c r="C259" t="s">
        <v>85</v>
      </c>
      <c r="D259" t="s">
        <v>86</v>
      </c>
      <c r="BM259" t="e">
        <f t="shared" si="31"/>
        <v>#DIV/0!</v>
      </c>
      <c r="BN259" t="e">
        <f t="shared" si="32"/>
        <v>#DIV/0!</v>
      </c>
      <c r="BO259" t="e">
        <f t="shared" si="33"/>
        <v>#DIV/0!</v>
      </c>
      <c r="BP259" t="e">
        <f t="shared" si="34"/>
        <v>#DIV/0!</v>
      </c>
      <c r="BQ259" t="e">
        <f t="shared" si="35"/>
        <v>#DIV/0!</v>
      </c>
      <c r="BR259" t="e">
        <f t="shared" si="36"/>
        <v>#DIV/0!</v>
      </c>
      <c r="BS259" t="e">
        <f t="shared" si="37"/>
        <v>#DIV/0!</v>
      </c>
      <c r="BT259" t="e">
        <f t="shared" si="38"/>
        <v>#DIV/0!</v>
      </c>
      <c r="BU259" t="e">
        <f t="shared" si="39"/>
        <v>#DIV/0!</v>
      </c>
      <c r="BV259" t="e">
        <f t="shared" si="40"/>
        <v>#DIV/0!</v>
      </c>
    </row>
    <row r="260" spans="1:74" x14ac:dyDescent="0.25">
      <c r="A260" t="s">
        <v>593</v>
      </c>
      <c r="B260" t="s">
        <v>594</v>
      </c>
      <c r="C260" t="s">
        <v>85</v>
      </c>
      <c r="D260" t="s">
        <v>86</v>
      </c>
      <c r="AU260">
        <v>36687.054509616501</v>
      </c>
      <c r="AV260">
        <v>36565.829391827501</v>
      </c>
      <c r="AW260">
        <v>37654.274280256002</v>
      </c>
      <c r="AX260">
        <v>39026.654555932997</v>
      </c>
      <c r="AY260">
        <v>40472.662952725397</v>
      </c>
      <c r="AZ260">
        <v>42118.356260583503</v>
      </c>
      <c r="BA260">
        <v>42491.454023881597</v>
      </c>
      <c r="BB260">
        <v>39667.1915982754</v>
      </c>
      <c r="BC260">
        <v>40043.190165931403</v>
      </c>
      <c r="BD260">
        <v>36798.699034729201</v>
      </c>
      <c r="BE260">
        <v>31301.001725377999</v>
      </c>
      <c r="BF260">
        <v>29516.0016331562</v>
      </c>
      <c r="BG260">
        <v>29303.724101789001</v>
      </c>
      <c r="BH260">
        <v>29408.055125271901</v>
      </c>
      <c r="BI260">
        <v>29729.221791051699</v>
      </c>
      <c r="BJ260">
        <v>29290.784983433299</v>
      </c>
      <c r="BM260">
        <f t="shared" si="31"/>
        <v>1.0711989508662112</v>
      </c>
      <c r="BN260">
        <f t="shared" si="32"/>
        <v>0.9906101745116227</v>
      </c>
      <c r="BO260">
        <f t="shared" si="33"/>
        <v>1.0881686368352363</v>
      </c>
      <c r="BP260">
        <f t="shared" si="34"/>
        <v>1.1756396602762338</v>
      </c>
      <c r="BQ260">
        <f t="shared" si="35"/>
        <v>1.060475673988873</v>
      </c>
      <c r="BR260">
        <f t="shared" si="36"/>
        <v>1.0072440462048384</v>
      </c>
      <c r="BS260">
        <f t="shared" si="37"/>
        <v>0.99645229774500654</v>
      </c>
      <c r="BT260">
        <f t="shared" si="38"/>
        <v>0.98919693666934572</v>
      </c>
      <c r="BU260">
        <f t="shared" si="39"/>
        <v>1.0149684212241623</v>
      </c>
      <c r="BV260" t="e">
        <f t="shared" si="40"/>
        <v>#DIV/0!</v>
      </c>
    </row>
    <row r="261" spans="1:74" x14ac:dyDescent="0.25">
      <c r="A261" t="s">
        <v>595</v>
      </c>
      <c r="B261" t="s">
        <v>596</v>
      </c>
      <c r="C261" t="s">
        <v>85</v>
      </c>
      <c r="D261" t="s">
        <v>86</v>
      </c>
      <c r="AC261">
        <v>377.50828112356697</v>
      </c>
      <c r="AD261">
        <v>382.96888456587601</v>
      </c>
      <c r="AE261">
        <v>384.82214562735498</v>
      </c>
      <c r="AF261">
        <v>389.80090990315603</v>
      </c>
      <c r="AG261">
        <v>400.890507597034</v>
      </c>
      <c r="AH261">
        <v>421.16693076184703</v>
      </c>
      <c r="AI261">
        <v>433.283936803757</v>
      </c>
      <c r="AJ261">
        <v>449.53665320780999</v>
      </c>
      <c r="AK261">
        <v>478.43689536544201</v>
      </c>
      <c r="AL261">
        <v>506.92729739022201</v>
      </c>
      <c r="AM261">
        <v>541.61459516331297</v>
      </c>
      <c r="AN261">
        <v>583.31408457977602</v>
      </c>
      <c r="AO261">
        <v>628.08414711209105</v>
      </c>
      <c r="AP261">
        <v>669.91165965125197</v>
      </c>
      <c r="AQ261">
        <v>699.61694211845099</v>
      </c>
      <c r="AR261">
        <v>724.47978295680798</v>
      </c>
      <c r="AS261">
        <v>765.18565093261498</v>
      </c>
      <c r="AT261">
        <v>804.19886166993297</v>
      </c>
      <c r="AU261">
        <v>846.72629195559102</v>
      </c>
      <c r="AV261">
        <v>896.70437575345704</v>
      </c>
      <c r="AW261">
        <v>955.44726709164502</v>
      </c>
      <c r="AX261">
        <v>1018.12112382332</v>
      </c>
      <c r="AY261">
        <v>1079.06248842695</v>
      </c>
      <c r="AZ261">
        <v>1145.1400377197799</v>
      </c>
      <c r="BA261">
        <v>1198.4172135026199</v>
      </c>
      <c r="BB261">
        <v>1250.79576057587</v>
      </c>
      <c r="BC261">
        <v>1317.89070617836</v>
      </c>
      <c r="BD261">
        <v>1385.89038466892</v>
      </c>
      <c r="BE261">
        <v>1443.49261488872</v>
      </c>
      <c r="BF261">
        <v>1505.81094882914</v>
      </c>
      <c r="BG261">
        <v>1579.189101937</v>
      </c>
      <c r="BH261">
        <v>1667.1718910463001</v>
      </c>
      <c r="BI261">
        <v>1752.5319461337699</v>
      </c>
      <c r="BJ261">
        <v>1852.96303732618</v>
      </c>
      <c r="BK261">
        <v>1964.4759908863</v>
      </c>
      <c r="BM261">
        <f t="shared" si="31"/>
        <v>0.95812382107120764</v>
      </c>
      <c r="BN261">
        <f t="shared" si="32"/>
        <v>0.94908914275823908</v>
      </c>
      <c r="BO261">
        <f t="shared" si="33"/>
        <v>0.95093430242190136</v>
      </c>
      <c r="BP261">
        <f t="shared" si="34"/>
        <v>0.96009523732531143</v>
      </c>
      <c r="BQ261">
        <f t="shared" si="35"/>
        <v>0.95861476901275267</v>
      </c>
      <c r="BR261">
        <f t="shared" si="36"/>
        <v>0.95353428350166802</v>
      </c>
      <c r="BS261">
        <f t="shared" si="37"/>
        <v>0.94722632406303175</v>
      </c>
      <c r="BT261">
        <f t="shared" si="38"/>
        <v>0.95129329580794164</v>
      </c>
      <c r="BU261">
        <f t="shared" si="39"/>
        <v>0.94579973309271625</v>
      </c>
      <c r="BV261">
        <f t="shared" si="40"/>
        <v>0.94323526778771705</v>
      </c>
    </row>
    <row r="262" spans="1:74" x14ac:dyDescent="0.25">
      <c r="A262" t="s">
        <v>597</v>
      </c>
      <c r="B262" t="s">
        <v>598</v>
      </c>
      <c r="C262" t="s">
        <v>85</v>
      </c>
      <c r="D262" t="s">
        <v>86</v>
      </c>
      <c r="X262">
        <v>2400.6821157061499</v>
      </c>
      <c r="Y262">
        <v>2070.9251568719701</v>
      </c>
      <c r="Z262">
        <v>2104.3048377506002</v>
      </c>
      <c r="AA262">
        <v>2274.7020589088502</v>
      </c>
      <c r="AB262">
        <v>2530.70077805048</v>
      </c>
      <c r="AC262">
        <v>2711.3016166958701</v>
      </c>
      <c r="AD262">
        <v>2676.1577509192098</v>
      </c>
      <c r="AE262">
        <v>2612.1139310891399</v>
      </c>
      <c r="AF262">
        <v>2479.0335090051399</v>
      </c>
      <c r="AG262">
        <v>2380.00724989743</v>
      </c>
      <c r="AH262">
        <v>2357.6271105682699</v>
      </c>
      <c r="AI262">
        <v>2565.7213296740101</v>
      </c>
      <c r="AJ262">
        <v>2573.5248873135602</v>
      </c>
      <c r="AK262">
        <v>2564.4458792502201</v>
      </c>
      <c r="AL262">
        <v>2509.7183628758798</v>
      </c>
      <c r="AM262">
        <v>2663.8841039080098</v>
      </c>
      <c r="AN262">
        <v>2626.36484017364</v>
      </c>
      <c r="AO262">
        <v>2631.74053048512</v>
      </c>
      <c r="AP262">
        <v>2710.5495707616601</v>
      </c>
      <c r="AQ262">
        <v>2778.4426397800798</v>
      </c>
      <c r="AR262">
        <v>2737.3309085615101</v>
      </c>
      <c r="AS262">
        <v>2841.3296238299199</v>
      </c>
      <c r="AT262">
        <v>2680.6610209822102</v>
      </c>
      <c r="AU262">
        <v>2481.9836101231599</v>
      </c>
      <c r="AV262">
        <v>2522.9862171304799</v>
      </c>
      <c r="AW262">
        <v>2557.0998499340899</v>
      </c>
      <c r="AX262">
        <v>2626.3729550241701</v>
      </c>
      <c r="AY262">
        <v>2781.0866948632402</v>
      </c>
      <c r="AZ262">
        <v>2856.9707596169301</v>
      </c>
      <c r="BA262">
        <v>2970.3918629937398</v>
      </c>
      <c r="BB262">
        <v>2994.9168423021301</v>
      </c>
      <c r="BC262">
        <v>2966.8571159867802</v>
      </c>
      <c r="BD262">
        <v>2923.42028826041</v>
      </c>
      <c r="BE262">
        <v>2893.0957253759302</v>
      </c>
      <c r="BF262">
        <v>2868.0354162345102</v>
      </c>
      <c r="BG262">
        <v>2854.2236359397698</v>
      </c>
      <c r="BH262">
        <v>2755.73179881447</v>
      </c>
      <c r="BI262">
        <v>2791.8381685678</v>
      </c>
      <c r="BJ262">
        <v>2844.1208996773098</v>
      </c>
      <c r="BK262">
        <v>2863.2286344301201</v>
      </c>
      <c r="BM262">
        <f t="shared" si="31"/>
        <v>0.99181113179438452</v>
      </c>
      <c r="BN262">
        <f t="shared" si="32"/>
        <v>1.0094577275609773</v>
      </c>
      <c r="BO262">
        <f t="shared" si="33"/>
        <v>1.0148582220287652</v>
      </c>
      <c r="BP262">
        <f t="shared" si="34"/>
        <v>1.0104817004907569</v>
      </c>
      <c r="BQ262">
        <f t="shared" si="35"/>
        <v>1.0087377962627539</v>
      </c>
      <c r="BR262">
        <f t="shared" si="36"/>
        <v>1.0048390673109231</v>
      </c>
      <c r="BS262">
        <f t="shared" si="37"/>
        <v>1.0357407194588644</v>
      </c>
      <c r="BT262">
        <f t="shared" si="38"/>
        <v>0.98706716952299123</v>
      </c>
      <c r="BU262">
        <f t="shared" si="39"/>
        <v>0.98161726137751681</v>
      </c>
      <c r="BV262">
        <f t="shared" si="40"/>
        <v>0.99332650752264728</v>
      </c>
    </row>
    <row r="263" spans="1:74" x14ac:dyDescent="0.25">
      <c r="A263" t="s">
        <v>599</v>
      </c>
      <c r="B263" t="s">
        <v>600</v>
      </c>
      <c r="C263" t="s">
        <v>85</v>
      </c>
      <c r="D263" t="s">
        <v>86</v>
      </c>
      <c r="E263">
        <v>3758.0089608738799</v>
      </c>
      <c r="F263">
        <v>3867.9177639871</v>
      </c>
      <c r="G263">
        <v>4013.9431265916901</v>
      </c>
      <c r="H263">
        <v>4136.9513802558904</v>
      </c>
      <c r="I263">
        <v>4323.9789553944302</v>
      </c>
      <c r="J263">
        <v>4472.8960830548504</v>
      </c>
      <c r="K263">
        <v>4634.52944208388</v>
      </c>
      <c r="L263">
        <v>4741.8120886771803</v>
      </c>
      <c r="M263">
        <v>4934.9768963837296</v>
      </c>
      <c r="N263">
        <v>5128.4647950696999</v>
      </c>
      <c r="O263">
        <v>5209.94609777396</v>
      </c>
      <c r="P263">
        <v>5323.9640229270999</v>
      </c>
      <c r="Q263">
        <v>5516.7093669097503</v>
      </c>
      <c r="R263">
        <v>5762.3256578076098</v>
      </c>
      <c r="S263">
        <v>5765.2532859946004</v>
      </c>
      <c r="T263">
        <v>5693.8730092678097</v>
      </c>
      <c r="U263">
        <v>5888.9581884458403</v>
      </c>
      <c r="V263">
        <v>6015.2975955459196</v>
      </c>
      <c r="W263">
        <v>6141.8898084058401</v>
      </c>
      <c r="X263">
        <v>6284.3809699645299</v>
      </c>
      <c r="Y263">
        <v>6293.9456134279599</v>
      </c>
      <c r="Z263">
        <v>6303.9547337752601</v>
      </c>
      <c r="AA263">
        <v>6218.7598750986399</v>
      </c>
      <c r="AB263">
        <v>6257.27494656197</v>
      </c>
      <c r="AC263">
        <v>6427.1945414777601</v>
      </c>
      <c r="AD263">
        <v>6551.5360565687097</v>
      </c>
      <c r="AE263">
        <v>6656.1062650182703</v>
      </c>
      <c r="AF263">
        <v>6781.7863925214497</v>
      </c>
      <c r="AG263">
        <v>6971.5397731827297</v>
      </c>
      <c r="AH263">
        <v>7104.3275885036401</v>
      </c>
      <c r="AI263">
        <v>7186.1203213650397</v>
      </c>
      <c r="AJ263">
        <v>7168.82338549628</v>
      </c>
      <c r="AK263">
        <v>7182.8877837876698</v>
      </c>
      <c r="AL263">
        <v>7181.0871362855696</v>
      </c>
      <c r="AM263">
        <v>7286.6106459107004</v>
      </c>
      <c r="AN263">
        <v>7395.5970393321804</v>
      </c>
      <c r="AO263">
        <v>7536.2422390284701</v>
      </c>
      <c r="AP263">
        <v>7705.4746540379001</v>
      </c>
      <c r="AQ263">
        <v>7793.9339219814801</v>
      </c>
      <c r="AR263">
        <v>7941.6225617996197</v>
      </c>
      <c r="AS263">
        <v>8182.4161031211697</v>
      </c>
      <c r="AT263">
        <v>8234.7043355837104</v>
      </c>
      <c r="AU263">
        <v>8309.16484544796</v>
      </c>
      <c r="AV263">
        <v>8444.3273827887097</v>
      </c>
      <c r="AW263">
        <v>8705.2199772987406</v>
      </c>
      <c r="AX263">
        <v>8930.5785730684202</v>
      </c>
      <c r="AY263">
        <v>9203.0466730550597</v>
      </c>
      <c r="AZ263">
        <v>9474.0614798196293</v>
      </c>
      <c r="BA263">
        <v>9531.5383490009699</v>
      </c>
      <c r="BB263">
        <v>9257.4826768678904</v>
      </c>
      <c r="BC263">
        <v>9538.8446589238993</v>
      </c>
      <c r="BD263">
        <v>9723.0954350509892</v>
      </c>
      <c r="BE263">
        <v>9850.6294806551505</v>
      </c>
      <c r="BF263">
        <v>9993.4156568936196</v>
      </c>
      <c r="BG263">
        <v>10157.3760500772</v>
      </c>
      <c r="BH263">
        <v>10326.599519605201</v>
      </c>
      <c r="BI263">
        <v>10470.1085351777</v>
      </c>
      <c r="BJ263">
        <v>10678.916213705401</v>
      </c>
      <c r="BK263">
        <v>10882.308738096801</v>
      </c>
      <c r="BM263">
        <f t="shared" ref="BM263:BM269" si="41">BA263/BB263</f>
        <v>1.0296036926774788</v>
      </c>
      <c r="BN263">
        <f t="shared" ref="BN263:BN269" si="42">BB263/BC263</f>
        <v>0.97050355759879314</v>
      </c>
      <c r="BO263">
        <f t="shared" ref="BO263:BO269" si="43">BC263/BD263</f>
        <v>0.98105019359751622</v>
      </c>
      <c r="BP263">
        <f t="shared" ref="BP263:BP269" si="44">BD263/BE263</f>
        <v>0.98705320854320888</v>
      </c>
      <c r="BQ263">
        <f t="shared" ref="BQ263:BQ269" si="45">BE263/BF263</f>
        <v>0.98571197465003135</v>
      </c>
      <c r="BR263">
        <f t="shared" ref="BR263:BR269" si="46">BF263/BG263</f>
        <v>0.98385799714658251</v>
      </c>
      <c r="BS263">
        <f t="shared" ref="BS263:BS269" si="47">BG263/BH263</f>
        <v>0.98361285637089657</v>
      </c>
      <c r="BT263">
        <f t="shared" ref="BT263:BT269" si="48">BH263/BI263</f>
        <v>0.98629345482997288</v>
      </c>
      <c r="BU263">
        <f t="shared" ref="BU263:BU269" si="49">BI263/BJ263</f>
        <v>0.98044673501045776</v>
      </c>
      <c r="BV263">
        <f t="shared" ref="BV263:BV269" si="50">BJ263/BK263</f>
        <v>0.98130980021919767</v>
      </c>
    </row>
    <row r="264" spans="1:74" x14ac:dyDescent="0.25">
      <c r="A264" t="s">
        <v>601</v>
      </c>
      <c r="B264" t="s">
        <v>602</v>
      </c>
      <c r="C264" t="s">
        <v>85</v>
      </c>
      <c r="D264" t="s">
        <v>86</v>
      </c>
      <c r="AA264">
        <v>2206.0444497058302</v>
      </c>
      <c r="AB264">
        <v>2201.8418026209602</v>
      </c>
      <c r="AC264">
        <v>2217.6437449589298</v>
      </c>
      <c r="AD264">
        <v>2293.8761262551998</v>
      </c>
      <c r="AE264">
        <v>2411.79297946719</v>
      </c>
      <c r="AF264">
        <v>2417.1057969294702</v>
      </c>
      <c r="AG264">
        <v>2376.1766758584499</v>
      </c>
      <c r="AH264">
        <v>2455.6865136611</v>
      </c>
      <c r="AI264">
        <v>2334.6677809784301</v>
      </c>
      <c r="AJ264">
        <v>2264.3633781195999</v>
      </c>
      <c r="AK264">
        <v>2239.4473330841502</v>
      </c>
      <c r="AL264">
        <v>2308.5402931150702</v>
      </c>
      <c r="AM264">
        <v>2228.8493556421399</v>
      </c>
      <c r="AN264">
        <v>2358.5800615152302</v>
      </c>
      <c r="AO264">
        <v>2511.4935825387602</v>
      </c>
      <c r="AP264">
        <v>2514.3882198439401</v>
      </c>
      <c r="AQ264">
        <v>2558.1138207386698</v>
      </c>
      <c r="AR264">
        <v>2602.4259924182202</v>
      </c>
      <c r="AS264">
        <v>2769.0049248666301</v>
      </c>
      <c r="AT264">
        <v>2945.3309988000601</v>
      </c>
      <c r="AU264">
        <v>3055.5932165459099</v>
      </c>
      <c r="AV264">
        <v>3174.1888335710701</v>
      </c>
      <c r="AW264">
        <v>3300.4283524585699</v>
      </c>
      <c r="AX264">
        <v>3415.86317399576</v>
      </c>
      <c r="AY264">
        <v>3460.98875613774</v>
      </c>
      <c r="AZ264">
        <v>3656.1647026318101</v>
      </c>
      <c r="BA264">
        <v>3668.5339700264399</v>
      </c>
      <c r="BB264">
        <v>3467.67491949745</v>
      </c>
      <c r="BC264">
        <v>3458.18871513762</v>
      </c>
      <c r="BD264">
        <v>3628.3624158241901</v>
      </c>
      <c r="BE264">
        <v>3611.76068582779</v>
      </c>
      <c r="BF264">
        <v>3511.66124616144</v>
      </c>
      <c r="BG264">
        <v>3532.8504905724199</v>
      </c>
      <c r="BH264">
        <v>3560.1848990633198</v>
      </c>
      <c r="BI264">
        <v>3795.3849974433301</v>
      </c>
      <c r="BJ264">
        <v>3881.7400571232201</v>
      </c>
      <c r="BK264">
        <v>3894.33797418519</v>
      </c>
      <c r="BM264">
        <f t="shared" si="41"/>
        <v>1.0579232642020837</v>
      </c>
      <c r="BN264">
        <f t="shared" si="42"/>
        <v>1.0027431135606641</v>
      </c>
      <c r="BO264">
        <f t="shared" si="43"/>
        <v>0.95309903444474009</v>
      </c>
      <c r="BP264">
        <f t="shared" si="44"/>
        <v>1.0045965753106356</v>
      </c>
      <c r="BQ264">
        <f t="shared" si="45"/>
        <v>1.0285048678245283</v>
      </c>
      <c r="BR264">
        <f t="shared" si="46"/>
        <v>0.99400222441693342</v>
      </c>
      <c r="BS264">
        <f t="shared" si="47"/>
        <v>0.99232219413713829</v>
      </c>
      <c r="BT264">
        <f t="shared" si="48"/>
        <v>0.93802997626368678</v>
      </c>
      <c r="BU264">
        <f t="shared" si="49"/>
        <v>0.97775351816219036</v>
      </c>
      <c r="BV264">
        <f t="shared" si="50"/>
        <v>0.99676506837735224</v>
      </c>
    </row>
    <row r="265" spans="1:74" x14ac:dyDescent="0.25">
      <c r="A265" t="s">
        <v>603</v>
      </c>
      <c r="B265" t="s">
        <v>604</v>
      </c>
      <c r="C265" t="s">
        <v>85</v>
      </c>
      <c r="D265" t="s">
        <v>86</v>
      </c>
      <c r="AS265">
        <v>1920.0122998802599</v>
      </c>
      <c r="AT265">
        <v>2436.2610487657398</v>
      </c>
      <c r="AU265">
        <v>2417.54130572341</v>
      </c>
      <c r="AV265">
        <v>2560.3751031432298</v>
      </c>
      <c r="AW265">
        <v>2625.4736567803802</v>
      </c>
      <c r="AX265">
        <v>2781.9846302658498</v>
      </c>
      <c r="AY265">
        <v>2884.0007022802602</v>
      </c>
      <c r="AZ265">
        <v>3069.3769647860299</v>
      </c>
      <c r="BA265">
        <v>3125.3520833156599</v>
      </c>
      <c r="BB265">
        <v>3203.9540216865698</v>
      </c>
      <c r="BC265">
        <v>3283.5103037478302</v>
      </c>
      <c r="BD265">
        <v>3412.0928686754901</v>
      </c>
      <c r="BE265">
        <v>3483.26765326742</v>
      </c>
      <c r="BF265">
        <v>3565.4571191787099</v>
      </c>
      <c r="BG265">
        <v>3612.7291009773298</v>
      </c>
      <c r="BH265">
        <v>3802.3939154914301</v>
      </c>
      <c r="BI265">
        <v>3925.27022222405</v>
      </c>
      <c r="BJ265">
        <v>4058.8226257676502</v>
      </c>
      <c r="BK265">
        <v>4193.6313267778396</v>
      </c>
      <c r="BM265">
        <f t="shared" si="41"/>
        <v>0.97546720775676621</v>
      </c>
      <c r="BN265">
        <f t="shared" si="42"/>
        <v>0.97577096622159099</v>
      </c>
      <c r="BO265">
        <f t="shared" si="43"/>
        <v>0.9623156315268836</v>
      </c>
      <c r="BP265">
        <f t="shared" si="44"/>
        <v>0.97956666220433397</v>
      </c>
      <c r="BQ265">
        <f t="shared" si="45"/>
        <v>0.97694840712872688</v>
      </c>
      <c r="BR265">
        <f t="shared" si="46"/>
        <v>0.98691516012483982</v>
      </c>
      <c r="BS265">
        <f t="shared" si="47"/>
        <v>0.95011963023047608</v>
      </c>
      <c r="BT265">
        <f t="shared" si="48"/>
        <v>0.96869608975277155</v>
      </c>
      <c r="BU265">
        <f t="shared" si="49"/>
        <v>0.9670957773084895</v>
      </c>
      <c r="BV265">
        <f t="shared" si="50"/>
        <v>0.96785394554132897</v>
      </c>
    </row>
    <row r="266" spans="1:74" x14ac:dyDescent="0.25">
      <c r="A266" t="s">
        <v>605</v>
      </c>
      <c r="B266" t="s">
        <v>606</v>
      </c>
      <c r="C266" t="s">
        <v>85</v>
      </c>
      <c r="D266" t="s">
        <v>86</v>
      </c>
      <c r="AI266">
        <v>1001.40700624464</v>
      </c>
      <c r="AJ266">
        <v>1013.19687900003</v>
      </c>
      <c r="AK266">
        <v>1041.1723148531701</v>
      </c>
      <c r="AL266">
        <v>1028.8392895911099</v>
      </c>
      <c r="AM266">
        <v>1047.0404552718601</v>
      </c>
      <c r="AN266">
        <v>1060.7228689722899</v>
      </c>
      <c r="AO266">
        <v>1069.9981687626901</v>
      </c>
      <c r="AP266">
        <v>1090.28013594392</v>
      </c>
      <c r="AQ266">
        <v>1122.42241937419</v>
      </c>
      <c r="AR266">
        <v>1132.3887124215601</v>
      </c>
      <c r="AS266">
        <v>1168.6926587477701</v>
      </c>
      <c r="AT266">
        <v>1178.6638721161401</v>
      </c>
      <c r="AU266">
        <v>1190.15491645968</v>
      </c>
      <c r="AV266">
        <v>1199.5488679401101</v>
      </c>
      <c r="AW266">
        <v>1211.7725663789899</v>
      </c>
      <c r="AX266">
        <v>1243.4310885396501</v>
      </c>
      <c r="AY266">
        <v>1246.8721107660999</v>
      </c>
      <c r="AZ266">
        <v>1252.4831430648101</v>
      </c>
      <c r="BA266">
        <v>1262.0182178300599</v>
      </c>
      <c r="BB266">
        <v>1274.4658827005001</v>
      </c>
      <c r="BC266">
        <v>1334.7848446134101</v>
      </c>
      <c r="BD266">
        <v>1133.12563189303</v>
      </c>
      <c r="BE266">
        <v>1128.6864698432601</v>
      </c>
      <c r="BF266">
        <v>1151.42156506878</v>
      </c>
      <c r="BG266">
        <v>1119.1474926441999</v>
      </c>
      <c r="BH266">
        <v>908.75784590380499</v>
      </c>
      <c r="BI266">
        <v>765.60417213600999</v>
      </c>
      <c r="BJ266">
        <v>702.86375571727604</v>
      </c>
      <c r="BK266">
        <v>667.94543690964099</v>
      </c>
      <c r="BM266">
        <f t="shared" si="41"/>
        <v>0.99023303405810725</v>
      </c>
      <c r="BN266">
        <f t="shared" si="42"/>
        <v>0.95480997393974754</v>
      </c>
      <c r="BO266">
        <f t="shared" si="43"/>
        <v>1.1779672147946056</v>
      </c>
      <c r="BP266">
        <f t="shared" si="44"/>
        <v>1.0039330338126464</v>
      </c>
      <c r="BQ266">
        <f t="shared" si="45"/>
        <v>0.98025475992873057</v>
      </c>
      <c r="BR266">
        <f t="shared" si="46"/>
        <v>1.0288380867014466</v>
      </c>
      <c r="BS266">
        <f t="shared" si="47"/>
        <v>1.2315134308756939</v>
      </c>
      <c r="BT266">
        <f t="shared" si="48"/>
        <v>1.1869813135531917</v>
      </c>
      <c r="BU266">
        <f t="shared" si="49"/>
        <v>1.0892639802641511</v>
      </c>
      <c r="BV266">
        <f t="shared" si="50"/>
        <v>1.0522772024152007</v>
      </c>
    </row>
    <row r="267" spans="1:74" x14ac:dyDescent="0.25">
      <c r="A267" t="s">
        <v>607</v>
      </c>
      <c r="B267" t="s">
        <v>608</v>
      </c>
      <c r="C267" t="s">
        <v>85</v>
      </c>
      <c r="D267" t="s">
        <v>86</v>
      </c>
      <c r="E267">
        <v>4624.0759512426202</v>
      </c>
      <c r="F267">
        <v>4685.4909493596297</v>
      </c>
      <c r="G267">
        <v>4852.7830004051802</v>
      </c>
      <c r="H267">
        <v>5081.2321567873796</v>
      </c>
      <c r="I267">
        <v>5347.3398242086796</v>
      </c>
      <c r="J267">
        <v>5531.7305463463099</v>
      </c>
      <c r="K267">
        <v>5631.0128473022196</v>
      </c>
      <c r="L267">
        <v>5882.8494173958898</v>
      </c>
      <c r="M267">
        <v>5970.5794030160896</v>
      </c>
      <c r="N267">
        <v>6091.0310570511701</v>
      </c>
      <c r="O267">
        <v>6244.0833383784402</v>
      </c>
      <c r="P267">
        <v>6340.1923621430597</v>
      </c>
      <c r="Q267">
        <v>6274.5122512890603</v>
      </c>
      <c r="R267">
        <v>6388.0840570746705</v>
      </c>
      <c r="S267">
        <v>6601.9265307706501</v>
      </c>
      <c r="T267">
        <v>6542.6101460608197</v>
      </c>
      <c r="U267">
        <v>6523.6602556633497</v>
      </c>
      <c r="V267">
        <v>6359.0170813649602</v>
      </c>
      <c r="W267">
        <v>6391.8743702533602</v>
      </c>
      <c r="X267">
        <v>6470.0516748739001</v>
      </c>
      <c r="Y267">
        <v>6722.1952774322299</v>
      </c>
      <c r="Z267">
        <v>6895.1066382643403</v>
      </c>
      <c r="AA267">
        <v>6682.46941812976</v>
      </c>
      <c r="AB267">
        <v>6380.6086085967499</v>
      </c>
      <c r="AC267">
        <v>6527.4058291002002</v>
      </c>
      <c r="AD267">
        <v>6283.1117024610003</v>
      </c>
      <c r="AE267">
        <v>6130.9387111195001</v>
      </c>
      <c r="AF267">
        <v>6113.40043344682</v>
      </c>
      <c r="AG267">
        <v>6224.4085494871897</v>
      </c>
      <c r="AH267">
        <v>6226.39211280777</v>
      </c>
      <c r="AI267">
        <v>6059.7978969032301</v>
      </c>
      <c r="AJ267">
        <v>5852.04465105693</v>
      </c>
      <c r="AK267">
        <v>5585.75712893727</v>
      </c>
      <c r="AL267">
        <v>5517.5295810627304</v>
      </c>
      <c r="AM267">
        <v>5563.50050534197</v>
      </c>
      <c r="AN267">
        <v>5615.2991203994998</v>
      </c>
      <c r="AO267">
        <v>5745.1078189681702</v>
      </c>
      <c r="AP267">
        <v>5792.1268236800297</v>
      </c>
      <c r="AQ267">
        <v>5728.4987618183804</v>
      </c>
      <c r="AR267">
        <v>5779.1563755674797</v>
      </c>
      <c r="AS267">
        <v>5937.6260860986004</v>
      </c>
      <c r="AT267">
        <v>6017.1778458612098</v>
      </c>
      <c r="AU267">
        <v>6161.46631380485</v>
      </c>
      <c r="AV267">
        <v>6266.0157398092297</v>
      </c>
      <c r="AW267">
        <v>6472.1070340870101</v>
      </c>
      <c r="AX267">
        <v>6729.8274660259003</v>
      </c>
      <c r="AY267">
        <v>7017.7149039416499</v>
      </c>
      <c r="AZ267">
        <v>7299.0200372448098</v>
      </c>
      <c r="BA267">
        <v>7432.1167607570696</v>
      </c>
      <c r="BB267">
        <v>7216.6796929474704</v>
      </c>
      <c r="BC267">
        <v>7328.6156289396604</v>
      </c>
      <c r="BD267">
        <v>7454.7201647830097</v>
      </c>
      <c r="BE267">
        <v>7500.0410666300504</v>
      </c>
      <c r="BF267">
        <v>7563.9927770763898</v>
      </c>
      <c r="BG267">
        <v>7582.6969288949604</v>
      </c>
      <c r="BH267">
        <v>7563.1970487941398</v>
      </c>
      <c r="BI267">
        <v>7495.3529915094005</v>
      </c>
      <c r="BJ267">
        <v>7487.89211377225</v>
      </c>
      <c r="BK267">
        <v>7432.8683817860701</v>
      </c>
      <c r="BM267">
        <f t="shared" si="41"/>
        <v>1.0298526575899074</v>
      </c>
      <c r="BN267">
        <f t="shared" si="42"/>
        <v>0.98472618272540169</v>
      </c>
      <c r="BO267">
        <f t="shared" si="43"/>
        <v>0.98308393433209174</v>
      </c>
      <c r="BP267">
        <f t="shared" si="44"/>
        <v>0.99395724617446601</v>
      </c>
      <c r="BQ267">
        <f t="shared" si="45"/>
        <v>0.99154524437937686</v>
      </c>
      <c r="BR267">
        <f t="shared" si="46"/>
        <v>0.99753331143339041</v>
      </c>
      <c r="BS267">
        <f t="shared" si="47"/>
        <v>1.0025782588996448</v>
      </c>
      <c r="BT267">
        <f t="shared" si="48"/>
        <v>1.0090514826135062</v>
      </c>
      <c r="BU267">
        <f t="shared" si="49"/>
        <v>1.0009963922588345</v>
      </c>
      <c r="BV267">
        <f t="shared" si="50"/>
        <v>1.00740275882202</v>
      </c>
    </row>
    <row r="268" spans="1:74" x14ac:dyDescent="0.25">
      <c r="A268" t="s">
        <v>609</v>
      </c>
      <c r="B268" t="s">
        <v>610</v>
      </c>
      <c r="C268" t="s">
        <v>85</v>
      </c>
      <c r="D268" t="s">
        <v>86</v>
      </c>
      <c r="E268">
        <v>1495.70522032484</v>
      </c>
      <c r="F268">
        <v>1471.2451321004801</v>
      </c>
      <c r="G268">
        <v>1392.2201141703799</v>
      </c>
      <c r="H268">
        <v>1395.22294009399</v>
      </c>
      <c r="I268">
        <v>1519.0230160272899</v>
      </c>
      <c r="J268">
        <v>1718.67662436774</v>
      </c>
      <c r="K268">
        <v>1573.7977397042</v>
      </c>
      <c r="L268">
        <v>1646.5983315365499</v>
      </c>
      <c r="M268">
        <v>1615.6783256125</v>
      </c>
      <c r="N268">
        <v>1558.1754213807301</v>
      </c>
      <c r="O268">
        <v>1580.8268481243199</v>
      </c>
      <c r="P268">
        <v>1528.21368211036</v>
      </c>
      <c r="Q268">
        <v>1614.03172327987</v>
      </c>
      <c r="R268">
        <v>1545.43255669668</v>
      </c>
      <c r="S268">
        <v>1589.9883889618</v>
      </c>
      <c r="T268">
        <v>1502.1776898810799</v>
      </c>
      <c r="U268">
        <v>1542.71715267215</v>
      </c>
      <c r="V268">
        <v>1423.6521794845301</v>
      </c>
      <c r="W268">
        <v>1384.22674761338</v>
      </c>
      <c r="X268">
        <v>1297.7799294952899</v>
      </c>
      <c r="Y268">
        <v>1292.46025201972</v>
      </c>
      <c r="Z268">
        <v>1326.0551596251701</v>
      </c>
      <c r="AA268">
        <v>1245.46111015201</v>
      </c>
      <c r="AB268">
        <v>1180.27010306538</v>
      </c>
      <c r="AC268">
        <v>1137.74481819931</v>
      </c>
      <c r="AD268">
        <v>1119.1156001812401</v>
      </c>
      <c r="AE268">
        <v>1091.9160183151</v>
      </c>
      <c r="AF268">
        <v>1086.78594530287</v>
      </c>
      <c r="AG268">
        <v>1120.7745086740299</v>
      </c>
      <c r="AH268">
        <v>1077.8223843662599</v>
      </c>
      <c r="AI268">
        <v>1043.7234311156001</v>
      </c>
      <c r="AJ268">
        <v>1016.80153537889</v>
      </c>
      <c r="AK268">
        <v>975.00090581820598</v>
      </c>
      <c r="AL268">
        <v>1016.59855820926</v>
      </c>
      <c r="AM268">
        <v>906.57871925678103</v>
      </c>
      <c r="AN268">
        <v>909.58337440228502</v>
      </c>
      <c r="AO268">
        <v>940.99613386227804</v>
      </c>
      <c r="AP268">
        <v>950.63807194700098</v>
      </c>
      <c r="AQ268">
        <v>921.16553120250205</v>
      </c>
      <c r="AR268">
        <v>937.94588185970304</v>
      </c>
      <c r="AS268">
        <v>948.73622656203895</v>
      </c>
      <c r="AT268">
        <v>973.36397194189999</v>
      </c>
      <c r="AU268">
        <v>991.31002077458197</v>
      </c>
      <c r="AV268">
        <v>1033.3108022269701</v>
      </c>
      <c r="AW268">
        <v>1077.8363866500299</v>
      </c>
      <c r="AX268">
        <v>1126.0319364239599</v>
      </c>
      <c r="AY268">
        <v>1183.36385895953</v>
      </c>
      <c r="AZ268">
        <v>1248.4184238816499</v>
      </c>
      <c r="BA268">
        <v>1309.2816486784</v>
      </c>
      <c r="BB268">
        <v>1390.3314462492399</v>
      </c>
      <c r="BC268">
        <v>1489.45906989027</v>
      </c>
      <c r="BD268">
        <v>1525.5625752969599</v>
      </c>
      <c r="BE268">
        <v>1591.31999375648</v>
      </c>
      <c r="BF268">
        <v>1620.1540363976101</v>
      </c>
      <c r="BG268">
        <v>1644.10678956382</v>
      </c>
      <c r="BH268">
        <v>1641.0054816791101</v>
      </c>
      <c r="BI268">
        <v>1652.2844576761399</v>
      </c>
      <c r="BJ268">
        <v>1658.8232070415099</v>
      </c>
      <c r="BK268">
        <v>1672.3454278622401</v>
      </c>
      <c r="BM268">
        <f t="shared" si="41"/>
        <v>0.94170469366172238</v>
      </c>
      <c r="BN268">
        <f t="shared" si="42"/>
        <v>0.93344723218991643</v>
      </c>
      <c r="BO268">
        <f t="shared" si="43"/>
        <v>0.97633430054505488</v>
      </c>
      <c r="BP268">
        <f t="shared" si="44"/>
        <v>0.95867743840489761</v>
      </c>
      <c r="BQ268">
        <f t="shared" si="45"/>
        <v>0.98220290046911707</v>
      </c>
      <c r="BR268">
        <f t="shared" si="46"/>
        <v>0.98543114515537966</v>
      </c>
      <c r="BS268">
        <f t="shared" si="47"/>
        <v>1.0018898827087017</v>
      </c>
      <c r="BT268">
        <f t="shared" si="48"/>
        <v>0.99317370810780781</v>
      </c>
      <c r="BU268">
        <f t="shared" si="49"/>
        <v>0.99605819997115197</v>
      </c>
      <c r="BV268">
        <f t="shared" si="50"/>
        <v>0.99191421784313094</v>
      </c>
    </row>
    <row r="269" spans="1:74" x14ac:dyDescent="0.25">
      <c r="A269" t="s">
        <v>611</v>
      </c>
      <c r="B269" t="s">
        <v>612</v>
      </c>
      <c r="C269" t="s">
        <v>85</v>
      </c>
      <c r="D269" t="s">
        <v>86</v>
      </c>
      <c r="E269">
        <v>994.69785466198698</v>
      </c>
      <c r="F269">
        <v>1022.76518471367</v>
      </c>
      <c r="G269">
        <v>1002.97673324188</v>
      </c>
      <c r="H269">
        <v>1030.0261481948301</v>
      </c>
      <c r="I269">
        <v>984.66854004064601</v>
      </c>
      <c r="J269">
        <v>998.754433553995</v>
      </c>
      <c r="K269">
        <v>980.59283537182296</v>
      </c>
      <c r="L269">
        <v>1027.85177442848</v>
      </c>
      <c r="M269">
        <v>1013.7273921388201</v>
      </c>
      <c r="N269">
        <v>1101.93643360586</v>
      </c>
      <c r="O269">
        <v>1305.1475600139499</v>
      </c>
      <c r="P269">
        <v>1372.82366958229</v>
      </c>
      <c r="Q269">
        <v>1435.5601457855</v>
      </c>
      <c r="R269">
        <v>1421.87655205902</v>
      </c>
      <c r="S269">
        <v>1464.4179214368201</v>
      </c>
      <c r="T269">
        <v>1388.49251860853</v>
      </c>
      <c r="U269">
        <v>1350.1772322362201</v>
      </c>
      <c r="V269">
        <v>1218.15695577324</v>
      </c>
      <c r="W269">
        <v>1148.0966978808799</v>
      </c>
      <c r="X269">
        <v>1147.79435739018</v>
      </c>
      <c r="Y269">
        <v>1269.24507783693</v>
      </c>
      <c r="Z269">
        <v>1378.5479554225001</v>
      </c>
      <c r="AA269">
        <v>1364.61182140602</v>
      </c>
      <c r="AB269">
        <v>1336.45192133562</v>
      </c>
      <c r="AC269">
        <v>1263.87951794219</v>
      </c>
      <c r="AD269">
        <v>1303.65112886529</v>
      </c>
      <c r="AE269">
        <v>1284.33488584522</v>
      </c>
      <c r="AF269">
        <v>1254.5176434181001</v>
      </c>
      <c r="AG269">
        <v>1305.1623773178901</v>
      </c>
      <c r="AH269">
        <v>1331.82187029071</v>
      </c>
      <c r="AI269">
        <v>1386.84900769979</v>
      </c>
      <c r="AJ269">
        <v>1429.5055516100299</v>
      </c>
      <c r="AK269">
        <v>1274.43631272062</v>
      </c>
      <c r="AL269">
        <v>1265.5152160836799</v>
      </c>
      <c r="AM269">
        <v>1361.64587856103</v>
      </c>
      <c r="AN269">
        <v>1345.9928763503699</v>
      </c>
      <c r="AO269">
        <v>1468.65033488834</v>
      </c>
      <c r="AP269">
        <v>1493.52199601397</v>
      </c>
      <c r="AQ269">
        <v>1524.33953616236</v>
      </c>
      <c r="AR269">
        <v>1502.19953197831</v>
      </c>
      <c r="AS269">
        <v>1449.0427670955701</v>
      </c>
      <c r="AT269">
        <v>1464.6720493417199</v>
      </c>
      <c r="AU269">
        <v>1331.0130344997899</v>
      </c>
      <c r="AV269">
        <v>1102.23075464005</v>
      </c>
      <c r="AW269">
        <v>1034.96298817003</v>
      </c>
      <c r="AX269">
        <v>971.26672303255998</v>
      </c>
      <c r="AY269">
        <v>931.56854004640002</v>
      </c>
      <c r="AZ269">
        <v>890.18045457051596</v>
      </c>
      <c r="BA269">
        <v>725.575973686015</v>
      </c>
      <c r="BB269">
        <v>803.22202864795895</v>
      </c>
      <c r="BC269">
        <v>948.33185445925994</v>
      </c>
      <c r="BD269">
        <v>1066.4262654720201</v>
      </c>
      <c r="BE269">
        <v>1223.20343166571</v>
      </c>
      <c r="BF269">
        <v>1225.5581117110901</v>
      </c>
      <c r="BG269">
        <v>1232.8648652601601</v>
      </c>
      <c r="BH269">
        <v>1234.1033522309899</v>
      </c>
      <c r="BI269">
        <v>1224.3099221208399</v>
      </c>
      <c r="BJ269">
        <v>1263.3213216486999</v>
      </c>
      <c r="BK269">
        <v>1322.3440634317001</v>
      </c>
      <c r="BM269">
        <f t="shared" si="41"/>
        <v>0.90333176607140198</v>
      </c>
      <c r="BN269">
        <f t="shared" si="42"/>
        <v>0.84698412783566912</v>
      </c>
      <c r="BO269">
        <f t="shared" si="43"/>
        <v>0.88926153186925738</v>
      </c>
      <c r="BP269">
        <f t="shared" si="44"/>
        <v>0.87183066844392598</v>
      </c>
      <c r="BQ269">
        <f t="shared" si="45"/>
        <v>0.99807868756048412</v>
      </c>
      <c r="BR269">
        <f t="shared" si="46"/>
        <v>0.99407335405934527</v>
      </c>
      <c r="BS269">
        <f t="shared" si="47"/>
        <v>0.99899644793234621</v>
      </c>
      <c r="BT269">
        <f t="shared" si="48"/>
        <v>1.0079991429728716</v>
      </c>
      <c r="BU269">
        <f t="shared" si="49"/>
        <v>0.96911997062081712</v>
      </c>
      <c r="BV269">
        <f t="shared" si="50"/>
        <v>0.9553650646490397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C2E28-03A7-4DFC-B261-F5EE73F0C202}">
  <dimension ref="A1"/>
  <sheetViews>
    <sheetView workbookViewId="0">
      <selection activeCell="F13" sqref="F1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B20B-8A58-4DEF-90ED-C87EC19DE8B6}">
  <dimension ref="A1:C36"/>
  <sheetViews>
    <sheetView workbookViewId="0">
      <selection activeCell="D13" sqref="D13"/>
    </sheetView>
  </sheetViews>
  <sheetFormatPr defaultRowHeight="15" x14ac:dyDescent="0.25"/>
  <cols>
    <col min="1" max="1" width="15" customWidth="1"/>
    <col min="2" max="2" width="10" bestFit="1" customWidth="1"/>
    <col min="6" max="6" width="10" bestFit="1" customWidth="1"/>
    <col min="8" max="8" width="12" bestFit="1" customWidth="1"/>
    <col min="10" max="10" width="12" bestFit="1" customWidth="1"/>
  </cols>
  <sheetData>
    <row r="1" spans="1:3" x14ac:dyDescent="0.25">
      <c r="A1" t="s">
        <v>70</v>
      </c>
      <c r="B1" t="s">
        <v>71</v>
      </c>
      <c r="C1" t="s">
        <v>73</v>
      </c>
    </row>
    <row r="2" spans="1:3" x14ac:dyDescent="0.25">
      <c r="A2" t="s">
        <v>37</v>
      </c>
      <c r="B2">
        <v>3930905</v>
      </c>
      <c r="C2">
        <v>5281300</v>
      </c>
    </row>
    <row r="3" spans="1:3" x14ac:dyDescent="0.25">
      <c r="A3" t="s">
        <v>53</v>
      </c>
      <c r="B3">
        <v>3151162</v>
      </c>
      <c r="C3">
        <v>4292200</v>
      </c>
    </row>
    <row r="4" spans="1:3" x14ac:dyDescent="0.25">
      <c r="A4" t="s">
        <v>52</v>
      </c>
      <c r="B4">
        <v>8098780</v>
      </c>
      <c r="C4">
        <v>12689700</v>
      </c>
    </row>
    <row r="5" spans="1:3" x14ac:dyDescent="0.25">
      <c r="A5" t="s">
        <v>43</v>
      </c>
      <c r="B5">
        <v>1567432</v>
      </c>
      <c r="C5">
        <v>1963300</v>
      </c>
    </row>
    <row r="6" spans="1:3" x14ac:dyDescent="0.25">
      <c r="A6" t="s">
        <v>50</v>
      </c>
      <c r="B6">
        <v>3122268</v>
      </c>
      <c r="C6">
        <v>3802900</v>
      </c>
    </row>
    <row r="7" spans="1:3" x14ac:dyDescent="0.25">
      <c r="A7" t="s">
        <v>47</v>
      </c>
      <c r="B7">
        <v>8389443</v>
      </c>
      <c r="C7">
        <v>10467600</v>
      </c>
    </row>
    <row r="8" spans="1:3" x14ac:dyDescent="0.25">
      <c r="A8" t="s">
        <v>64</v>
      </c>
      <c r="B8">
        <v>835044</v>
      </c>
      <c r="C8">
        <v>1185500</v>
      </c>
    </row>
    <row r="9" spans="1:3" x14ac:dyDescent="0.25">
      <c r="A9" t="s">
        <v>41</v>
      </c>
      <c r="B9">
        <v>2413846</v>
      </c>
      <c r="C9">
        <v>3570300</v>
      </c>
    </row>
    <row r="10" spans="1:3" x14ac:dyDescent="0.25">
      <c r="A10" t="s">
        <v>48</v>
      </c>
      <c r="B10">
        <v>35729537</v>
      </c>
      <c r="C10">
        <v>48683700</v>
      </c>
    </row>
    <row r="11" spans="1:3" x14ac:dyDescent="0.25">
      <c r="A11" t="s">
        <v>49</v>
      </c>
      <c r="B11">
        <v>31228940</v>
      </c>
      <c r="C11">
        <v>34490800</v>
      </c>
    </row>
    <row r="12" spans="1:3" x14ac:dyDescent="0.25">
      <c r="A12" t="s">
        <v>51</v>
      </c>
      <c r="B12">
        <v>34783640</v>
      </c>
      <c r="C12">
        <v>39500900</v>
      </c>
    </row>
    <row r="13" spans="1:3" x14ac:dyDescent="0.25">
      <c r="A13" t="s">
        <v>56</v>
      </c>
      <c r="B13">
        <v>4034198</v>
      </c>
      <c r="C13">
        <v>5001700</v>
      </c>
    </row>
    <row r="14" spans="1:3" x14ac:dyDescent="0.25">
      <c r="A14" t="s">
        <v>58</v>
      </c>
      <c r="B14">
        <v>2985240</v>
      </c>
      <c r="C14">
        <v>4182700</v>
      </c>
    </row>
    <row r="15" spans="1:3" x14ac:dyDescent="0.25">
      <c r="A15" t="s">
        <v>57</v>
      </c>
      <c r="B15">
        <v>1857000</v>
      </c>
      <c r="C15">
        <v>2660200</v>
      </c>
    </row>
    <row r="16" spans="1:3" x14ac:dyDescent="0.25">
      <c r="A16" t="s">
        <v>59</v>
      </c>
      <c r="B16">
        <v>2455120</v>
      </c>
      <c r="C16">
        <v>4365200</v>
      </c>
    </row>
    <row r="17" spans="1:3" x14ac:dyDescent="0.25">
      <c r="A17" t="s">
        <v>72</v>
      </c>
      <c r="B17" t="s">
        <v>25</v>
      </c>
      <c r="C17" t="s">
        <v>25</v>
      </c>
    </row>
    <row r="18" spans="1:3" x14ac:dyDescent="0.25">
      <c r="A18" t="s">
        <v>45</v>
      </c>
      <c r="B18">
        <v>900197</v>
      </c>
      <c r="C18">
        <v>1459900</v>
      </c>
    </row>
    <row r="19" spans="1:3" x14ac:dyDescent="0.25">
      <c r="A19" t="s">
        <v>46</v>
      </c>
      <c r="B19" t="s">
        <v>25</v>
      </c>
      <c r="C19">
        <v>2136500</v>
      </c>
    </row>
    <row r="20" spans="1:3" x14ac:dyDescent="0.25">
      <c r="A20" t="s">
        <v>44</v>
      </c>
      <c r="B20">
        <v>6741439</v>
      </c>
      <c r="C20">
        <v>8370500</v>
      </c>
    </row>
    <row r="21" spans="1:3" x14ac:dyDescent="0.25">
      <c r="A21" t="s">
        <v>66</v>
      </c>
      <c r="B21">
        <v>1205539</v>
      </c>
      <c r="C21">
        <v>1773800</v>
      </c>
    </row>
    <row r="22" spans="1:3" x14ac:dyDescent="0.25">
      <c r="A22" t="s">
        <v>67</v>
      </c>
      <c r="B22">
        <v>785059</v>
      </c>
      <c r="C22">
        <v>1232600</v>
      </c>
    </row>
    <row r="23" spans="1:3" x14ac:dyDescent="0.25">
      <c r="A23" t="s">
        <v>54</v>
      </c>
      <c r="B23">
        <v>4009261</v>
      </c>
      <c r="C23">
        <v>5013700</v>
      </c>
    </row>
    <row r="24" spans="1:3" x14ac:dyDescent="0.25">
      <c r="A24" t="s">
        <v>55</v>
      </c>
      <c r="B24">
        <v>3952279</v>
      </c>
      <c r="C24">
        <v>5371500</v>
      </c>
    </row>
    <row r="25" spans="1:3" x14ac:dyDescent="0.25">
      <c r="A25" t="s">
        <v>69</v>
      </c>
      <c r="B25">
        <v>2220934</v>
      </c>
      <c r="C25">
        <v>3322500</v>
      </c>
    </row>
    <row r="26" spans="1:3" x14ac:dyDescent="0.25">
      <c r="A26" t="s">
        <v>68</v>
      </c>
      <c r="B26" t="s">
        <v>25</v>
      </c>
      <c r="C26">
        <v>9375</v>
      </c>
    </row>
    <row r="27" spans="1:3" x14ac:dyDescent="0.25">
      <c r="A27" t="s">
        <v>40</v>
      </c>
      <c r="B27">
        <v>4957627</v>
      </c>
      <c r="C27">
        <v>6814900</v>
      </c>
    </row>
    <row r="28" spans="1:3" x14ac:dyDescent="0.25">
      <c r="A28" t="s">
        <v>65</v>
      </c>
      <c r="B28" t="s">
        <v>25</v>
      </c>
      <c r="C28">
        <v>1355600</v>
      </c>
    </row>
    <row r="29" spans="1:3" x14ac:dyDescent="0.25">
      <c r="A29" t="s">
        <v>62</v>
      </c>
      <c r="B29">
        <v>8059627</v>
      </c>
      <c r="C29">
        <v>8772000</v>
      </c>
    </row>
    <row r="30" spans="1:3" x14ac:dyDescent="0.25">
      <c r="A30" t="s">
        <v>61</v>
      </c>
      <c r="B30">
        <v>2218435</v>
      </c>
      <c r="C30">
        <v>3010400</v>
      </c>
    </row>
    <row r="31" spans="1:3" x14ac:dyDescent="0.25">
      <c r="A31" t="s">
        <v>63</v>
      </c>
      <c r="B31">
        <v>1821284</v>
      </c>
      <c r="C31">
        <v>2653700</v>
      </c>
    </row>
    <row r="32" spans="1:3" x14ac:dyDescent="0.25">
      <c r="A32" t="s">
        <v>60</v>
      </c>
      <c r="B32">
        <v>2012098</v>
      </c>
      <c r="C32">
        <v>2484400</v>
      </c>
    </row>
    <row r="33" spans="1:3" x14ac:dyDescent="0.25">
      <c r="A33" t="s">
        <v>39</v>
      </c>
      <c r="B33">
        <v>4248931</v>
      </c>
      <c r="C33">
        <v>5382100</v>
      </c>
    </row>
    <row r="34" spans="1:3" x14ac:dyDescent="0.25">
      <c r="A34" t="s">
        <v>42</v>
      </c>
      <c r="B34">
        <v>6899675</v>
      </c>
      <c r="C34">
        <v>8370300</v>
      </c>
    </row>
    <row r="35" spans="1:3" x14ac:dyDescent="0.25">
      <c r="A35" t="s">
        <v>38</v>
      </c>
      <c r="B35">
        <v>11649655</v>
      </c>
      <c r="C35">
        <v>14415400</v>
      </c>
    </row>
    <row r="36" spans="1:3" x14ac:dyDescent="0.25">
      <c r="B36">
        <f>SUM(B2:B35)</f>
        <v>206264595</v>
      </c>
    </row>
  </sheetData>
  <sortState xmlns:xlrd2="http://schemas.microsoft.com/office/spreadsheetml/2017/richdata2" ref="E2:G36">
    <sortCondition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7E55-D9D1-4E0C-A24A-19BA12D590E6}">
  <dimension ref="A1:M310"/>
  <sheetViews>
    <sheetView tabSelected="1" topLeftCell="A29" workbookViewId="0">
      <selection activeCell="D8" sqref="D8"/>
    </sheetView>
  </sheetViews>
  <sheetFormatPr defaultRowHeight="15" x14ac:dyDescent="0.25"/>
  <cols>
    <col min="1" max="1" width="22.5703125" customWidth="1"/>
    <col min="2" max="2" width="14.42578125" customWidth="1"/>
    <col min="3" max="3" width="16.85546875" customWidth="1"/>
    <col min="4" max="4" width="18.42578125" customWidth="1"/>
    <col min="5" max="5" width="14" customWidth="1"/>
    <col min="6" max="6" width="15.140625" customWidth="1"/>
  </cols>
  <sheetData>
    <row r="1" spans="1:13" x14ac:dyDescent="0.25">
      <c r="A1" t="s">
        <v>672</v>
      </c>
      <c r="B1" t="s">
        <v>74</v>
      </c>
      <c r="C1" t="s">
        <v>75</v>
      </c>
      <c r="D1" t="s">
        <v>664</v>
      </c>
      <c r="E1" t="s">
        <v>665</v>
      </c>
      <c r="F1" t="s">
        <v>646</v>
      </c>
      <c r="G1" t="s">
        <v>647</v>
      </c>
      <c r="H1" t="s">
        <v>666</v>
      </c>
      <c r="I1" t="s">
        <v>648</v>
      </c>
      <c r="J1" t="s">
        <v>649</v>
      </c>
      <c r="K1" t="s">
        <v>651</v>
      </c>
      <c r="L1" t="s">
        <v>667</v>
      </c>
      <c r="M1" t="s">
        <v>669</v>
      </c>
    </row>
    <row r="2" spans="1:13" x14ac:dyDescent="0.25">
      <c r="A2" t="s">
        <v>68</v>
      </c>
      <c r="B2">
        <v>966.42020379999997</v>
      </c>
      <c r="C2">
        <v>1580.2628500000001</v>
      </c>
      <c r="D2">
        <v>598.53539980000005</v>
      </c>
      <c r="E2">
        <v>0.41526521500000002</v>
      </c>
      <c r="F2">
        <v>0.305193406</v>
      </c>
      <c r="G2">
        <v>0.222015832</v>
      </c>
      <c r="H2">
        <v>3.0777775E-2</v>
      </c>
      <c r="I2">
        <v>3.8707903000000002E-2</v>
      </c>
      <c r="J2">
        <v>4.8551045000000001E-2</v>
      </c>
      <c r="K2">
        <v>99671.63</v>
      </c>
      <c r="L2">
        <v>2220934</v>
      </c>
      <c r="M2" t="s">
        <v>293</v>
      </c>
    </row>
    <row r="3" spans="1:13" x14ac:dyDescent="0.25">
      <c r="A3" t="s">
        <v>650</v>
      </c>
      <c r="K3">
        <v>75467.7</v>
      </c>
      <c r="L3">
        <v>2455120</v>
      </c>
      <c r="M3" t="s">
        <v>293</v>
      </c>
    </row>
    <row r="4" spans="1:13" x14ac:dyDescent="0.25">
      <c r="A4" t="s">
        <v>65</v>
      </c>
      <c r="B4">
        <v>408.78496280000002</v>
      </c>
      <c r="C4">
        <v>737.38048200000003</v>
      </c>
      <c r="D4">
        <v>355.34575799999999</v>
      </c>
      <c r="E4">
        <v>0.24653969100000001</v>
      </c>
      <c r="F4">
        <v>0.12909340499999999</v>
      </c>
      <c r="G4">
        <v>0.103596779</v>
      </c>
      <c r="H4">
        <v>1.8272522999999999E-2</v>
      </c>
      <c r="I4">
        <v>1.6373011E-2</v>
      </c>
      <c r="J4">
        <v>2.2654833999999999E-2</v>
      </c>
      <c r="K4">
        <v>16787.18</v>
      </c>
      <c r="L4">
        <v>8059627</v>
      </c>
      <c r="M4" t="s">
        <v>293</v>
      </c>
    </row>
    <row r="5" spans="1:13" x14ac:dyDescent="0.25">
      <c r="A5" t="s">
        <v>46</v>
      </c>
      <c r="B5">
        <v>1636.23316</v>
      </c>
      <c r="C5">
        <v>3429.5484719999999</v>
      </c>
      <c r="D5">
        <v>2821.8526280000001</v>
      </c>
      <c r="E5">
        <v>1.957807742</v>
      </c>
      <c r="F5">
        <v>0.51671888499999996</v>
      </c>
      <c r="G5">
        <v>0.48182747399999998</v>
      </c>
      <c r="H5">
        <v>0.14510477899999999</v>
      </c>
      <c r="I5">
        <v>6.5535834000000001E-2</v>
      </c>
      <c r="J5">
        <v>0.10536738399999999</v>
      </c>
      <c r="K5">
        <v>8201.7199999999993</v>
      </c>
      <c r="L5">
        <v>4957627</v>
      </c>
      <c r="M5" t="s">
        <v>293</v>
      </c>
    </row>
    <row r="6" spans="1:13" x14ac:dyDescent="0.25">
      <c r="A6" t="s">
        <v>48</v>
      </c>
      <c r="B6">
        <v>639.37535349999996</v>
      </c>
      <c r="C6">
        <v>1202.6996710000001</v>
      </c>
      <c r="D6">
        <v>446.73936250000003</v>
      </c>
      <c r="E6">
        <v>0.30994878100000001</v>
      </c>
      <c r="F6">
        <v>0.20191335099999999</v>
      </c>
      <c r="G6">
        <v>0.168970857</v>
      </c>
      <c r="H6">
        <v>2.2972148000000001E-2</v>
      </c>
      <c r="I6">
        <v>2.5608817999999998E-2</v>
      </c>
      <c r="J6">
        <v>3.6951021000000001E-2</v>
      </c>
      <c r="K6">
        <v>35377.760000000002</v>
      </c>
      <c r="L6">
        <v>35729537</v>
      </c>
      <c r="M6" t="s">
        <v>293</v>
      </c>
    </row>
    <row r="7" spans="1:13" x14ac:dyDescent="0.25">
      <c r="A7" t="s">
        <v>51</v>
      </c>
      <c r="B7">
        <v>681.21027360000005</v>
      </c>
      <c r="C7">
        <v>1622.966653</v>
      </c>
      <c r="D7">
        <v>445.73090610000003</v>
      </c>
      <c r="E7">
        <v>0.30924911199999999</v>
      </c>
      <c r="F7">
        <v>0.21512472799999999</v>
      </c>
      <c r="G7">
        <v>0.228015416</v>
      </c>
      <c r="H7">
        <v>2.2920290999999999E-2</v>
      </c>
      <c r="I7">
        <v>2.7284426000000001E-2</v>
      </c>
      <c r="J7">
        <v>4.9863050999999999E-2</v>
      </c>
      <c r="K7">
        <v>47799.75</v>
      </c>
      <c r="L7">
        <v>34783640</v>
      </c>
      <c r="M7" t="s">
        <v>293</v>
      </c>
    </row>
    <row r="8" spans="1:13" x14ac:dyDescent="0.25">
      <c r="A8" t="s">
        <v>49</v>
      </c>
      <c r="B8">
        <v>428.21770880000003</v>
      </c>
      <c r="C8">
        <v>976.88025010000001</v>
      </c>
      <c r="D8">
        <v>376.06340039999998</v>
      </c>
      <c r="E8">
        <v>0.260913638</v>
      </c>
      <c r="F8">
        <v>0.13523022400000001</v>
      </c>
      <c r="G8">
        <v>0.13724481399999999</v>
      </c>
      <c r="H8">
        <v>1.9337862000000001E-2</v>
      </c>
      <c r="I8">
        <v>1.7151348E-2</v>
      </c>
      <c r="J8">
        <v>3.0013081E-2</v>
      </c>
      <c r="K8">
        <v>32800.69</v>
      </c>
      <c r="L8">
        <v>31228940</v>
      </c>
      <c r="M8" t="s">
        <v>293</v>
      </c>
    </row>
    <row r="9" spans="1:13" x14ac:dyDescent="0.25">
      <c r="A9" t="s">
        <v>38</v>
      </c>
      <c r="B9">
        <v>692.08344190000003</v>
      </c>
      <c r="C9">
        <v>1482.510978</v>
      </c>
      <c r="D9">
        <v>501.3429691</v>
      </c>
      <c r="E9">
        <v>0.34783288699999998</v>
      </c>
      <c r="F9">
        <v>0.21855845099999999</v>
      </c>
      <c r="G9">
        <v>0.20828238099999999</v>
      </c>
      <c r="H9">
        <v>2.5779963999999999E-2</v>
      </c>
      <c r="I9">
        <v>2.7719928000000001E-2</v>
      </c>
      <c r="J9">
        <v>4.5547774999999999E-2</v>
      </c>
      <c r="K9">
        <v>72981.23</v>
      </c>
      <c r="L9">
        <v>11649655</v>
      </c>
      <c r="M9" t="s">
        <v>293</v>
      </c>
    </row>
    <row r="10" spans="1:13" x14ac:dyDescent="0.25">
      <c r="A10" t="s">
        <v>47</v>
      </c>
      <c r="B10">
        <v>3166.5828499999998</v>
      </c>
      <c r="C10">
        <v>7117.7935170000001</v>
      </c>
      <c r="D10">
        <v>1441.332858</v>
      </c>
      <c r="E10">
        <v>1</v>
      </c>
      <c r="F10">
        <v>1</v>
      </c>
      <c r="G10">
        <v>1</v>
      </c>
      <c r="H10">
        <v>7.4115949E-2</v>
      </c>
      <c r="I10">
        <v>0.126830731</v>
      </c>
      <c r="J10">
        <v>0.21868280600000001</v>
      </c>
      <c r="K10">
        <v>664.01</v>
      </c>
      <c r="L10">
        <v>8389443</v>
      </c>
      <c r="M10" t="s">
        <v>293</v>
      </c>
    </row>
    <row r="11" spans="1:13" x14ac:dyDescent="0.25">
      <c r="A11" t="s">
        <v>52</v>
      </c>
      <c r="B11">
        <v>761.93098280000004</v>
      </c>
      <c r="C11">
        <v>1274.4825109999999</v>
      </c>
      <c r="D11">
        <v>446.73936250000003</v>
      </c>
      <c r="E11">
        <v>0.30994878100000001</v>
      </c>
      <c r="F11">
        <v>0.240616153</v>
      </c>
      <c r="G11">
        <v>0.17905584199999999</v>
      </c>
      <c r="H11">
        <v>2.2972148000000001E-2</v>
      </c>
      <c r="I11">
        <v>3.0517521999999998E-2</v>
      </c>
      <c r="J11">
        <v>3.9156433999999997E-2</v>
      </c>
      <c r="K11">
        <v>9662.92</v>
      </c>
      <c r="L11">
        <v>8098780</v>
      </c>
      <c r="M11" t="s">
        <v>293</v>
      </c>
    </row>
    <row r="12" spans="1:13" x14ac:dyDescent="0.25">
      <c r="A12" t="s">
        <v>62</v>
      </c>
      <c r="B12">
        <v>408.78496280000002</v>
      </c>
      <c r="C12">
        <v>1214.295171</v>
      </c>
      <c r="D12">
        <v>355.34575799999999</v>
      </c>
      <c r="E12">
        <v>0.24653969100000001</v>
      </c>
      <c r="F12">
        <v>0.12909340499999999</v>
      </c>
      <c r="G12">
        <v>0.170599943</v>
      </c>
      <c r="H12">
        <v>1.8272522999999999E-2</v>
      </c>
      <c r="I12">
        <v>1.6373011E-2</v>
      </c>
      <c r="J12">
        <v>3.7307274000000001E-2</v>
      </c>
      <c r="K12">
        <v>46717.48</v>
      </c>
      <c r="L12">
        <v>8059627</v>
      </c>
      <c r="M12" t="s">
        <v>293</v>
      </c>
    </row>
    <row r="13" spans="1:13" x14ac:dyDescent="0.25">
      <c r="A13" t="s">
        <v>42</v>
      </c>
      <c r="B13">
        <v>698.17144329999996</v>
      </c>
      <c r="C13">
        <v>1368.6455779999999</v>
      </c>
      <c r="D13">
        <v>756.34552069999995</v>
      </c>
      <c r="E13">
        <v>0.52475423399999999</v>
      </c>
      <c r="F13">
        <v>0.220481028</v>
      </c>
      <c r="G13">
        <v>0.19228509199999999</v>
      </c>
      <c r="H13">
        <v>3.8892657999999997E-2</v>
      </c>
      <c r="I13">
        <v>2.7963769999999999E-2</v>
      </c>
      <c r="J13">
        <v>4.2049442999999999E-2</v>
      </c>
      <c r="K13">
        <v>91592.43</v>
      </c>
      <c r="L13">
        <v>6899675</v>
      </c>
      <c r="M13" t="s">
        <v>293</v>
      </c>
    </row>
    <row r="14" spans="1:13" x14ac:dyDescent="0.25">
      <c r="A14" t="s">
        <v>44</v>
      </c>
      <c r="B14">
        <v>402.02103490000002</v>
      </c>
      <c r="C14">
        <v>825.93530399999997</v>
      </c>
      <c r="D14">
        <v>285.62025399999999</v>
      </c>
      <c r="E14">
        <v>0.19816397899999999</v>
      </c>
      <c r="F14">
        <v>0.12695737100000001</v>
      </c>
      <c r="G14">
        <v>0.11603811</v>
      </c>
      <c r="H14">
        <v>1.4687110999999999E-2</v>
      </c>
      <c r="I14">
        <v>1.6102096E-2</v>
      </c>
      <c r="J14">
        <v>2.5375538999999999E-2</v>
      </c>
      <c r="K14">
        <v>34623.800000000003</v>
      </c>
      <c r="L14">
        <v>6741439</v>
      </c>
      <c r="M14" t="s">
        <v>293</v>
      </c>
    </row>
    <row r="15" spans="1:13" x14ac:dyDescent="0.25">
      <c r="A15" t="s">
        <v>40</v>
      </c>
      <c r="B15">
        <v>1636.23316</v>
      </c>
      <c r="C15">
        <v>2062.3589120000001</v>
      </c>
      <c r="D15">
        <v>2821.8526280000001</v>
      </c>
      <c r="E15">
        <v>1.957807742</v>
      </c>
      <c r="F15">
        <v>0.51671888499999996</v>
      </c>
      <c r="G15">
        <v>0.28974694299999998</v>
      </c>
      <c r="H15">
        <v>0.14510477899999999</v>
      </c>
      <c r="I15">
        <v>6.5535834000000001E-2</v>
      </c>
      <c r="J15">
        <v>6.3362674999999993E-2</v>
      </c>
      <c r="K15">
        <v>87023.66</v>
      </c>
      <c r="L15">
        <v>4957627</v>
      </c>
      <c r="M15" t="s">
        <v>293</v>
      </c>
    </row>
    <row r="16" spans="1:13" x14ac:dyDescent="0.25">
      <c r="A16" t="s">
        <v>39</v>
      </c>
      <c r="B16">
        <v>628.07606169999997</v>
      </c>
      <c r="C16">
        <v>1315.6125300000001</v>
      </c>
      <c r="D16">
        <v>406.09915969999997</v>
      </c>
      <c r="E16">
        <v>0.28175251600000001</v>
      </c>
      <c r="F16">
        <v>0.19834505899999999</v>
      </c>
      <c r="G16">
        <v>0.184834321</v>
      </c>
      <c r="H16">
        <v>2.0882354999999998E-2</v>
      </c>
      <c r="I16">
        <v>2.5156248999999999E-2</v>
      </c>
      <c r="J16">
        <v>4.0420088E-2</v>
      </c>
      <c r="K16">
        <v>42012.89</v>
      </c>
      <c r="L16">
        <v>4248931</v>
      </c>
      <c r="M16" t="s">
        <v>293</v>
      </c>
    </row>
    <row r="17" spans="1:13" x14ac:dyDescent="0.25">
      <c r="A17" t="s">
        <v>56</v>
      </c>
      <c r="B17">
        <v>560.04477420000001</v>
      </c>
      <c r="C17">
        <v>1076.755856</v>
      </c>
      <c r="D17">
        <v>454.12582279999998</v>
      </c>
      <c r="E17">
        <v>0.31507352399999999</v>
      </c>
      <c r="F17">
        <v>0.176860926</v>
      </c>
      <c r="G17">
        <v>0.15127663599999999</v>
      </c>
      <c r="H17">
        <v>2.3351973000000002E-2</v>
      </c>
      <c r="I17">
        <v>2.2431400000000001E-2</v>
      </c>
      <c r="J17">
        <v>3.3081599000000003E-2</v>
      </c>
      <c r="K17">
        <v>147307</v>
      </c>
      <c r="L17">
        <v>4034198</v>
      </c>
      <c r="M17" t="s">
        <v>293</v>
      </c>
    </row>
    <row r="18" spans="1:13" x14ac:dyDescent="0.25">
      <c r="A18" t="s">
        <v>54</v>
      </c>
      <c r="B18">
        <v>354.55597699999998</v>
      </c>
      <c r="C18">
        <v>614.6726946</v>
      </c>
      <c r="D18">
        <v>211.05408750000001</v>
      </c>
      <c r="E18">
        <v>0.146429804</v>
      </c>
      <c r="F18">
        <v>0.11196800899999999</v>
      </c>
      <c r="G18">
        <v>8.6357196999999997E-2</v>
      </c>
      <c r="H18">
        <v>1.0852784000000001E-2</v>
      </c>
      <c r="I18">
        <v>1.4200984E-2</v>
      </c>
      <c r="J18">
        <v>1.8884834E-2</v>
      </c>
      <c r="K18">
        <v>18572.32</v>
      </c>
      <c r="L18">
        <v>4009261</v>
      </c>
      <c r="M18" t="s">
        <v>293</v>
      </c>
    </row>
    <row r="19" spans="1:13" x14ac:dyDescent="0.25">
      <c r="A19" t="s">
        <v>55</v>
      </c>
      <c r="B19">
        <v>232.24902839999999</v>
      </c>
      <c r="C19">
        <v>409.7709615</v>
      </c>
      <c r="D19">
        <v>197.52246719999999</v>
      </c>
      <c r="E19">
        <v>0.13704153499999999</v>
      </c>
      <c r="F19">
        <v>7.3343740000000004E-2</v>
      </c>
      <c r="G19">
        <v>5.7569941999999999E-2</v>
      </c>
      <c r="H19">
        <v>1.0156963E-2</v>
      </c>
      <c r="I19">
        <v>9.3022399999999998E-3</v>
      </c>
      <c r="J19">
        <v>1.2589556999999999E-2</v>
      </c>
      <c r="K19">
        <v>48718.1</v>
      </c>
      <c r="L19">
        <v>3952279</v>
      </c>
      <c r="M19" t="s">
        <v>293</v>
      </c>
    </row>
    <row r="20" spans="1:13" x14ac:dyDescent="0.25">
      <c r="A20" t="s">
        <v>37</v>
      </c>
      <c r="B20">
        <v>1171.5826099999999</v>
      </c>
      <c r="C20">
        <v>952.30798900000002</v>
      </c>
      <c r="D20">
        <v>1534.5220650000001</v>
      </c>
      <c r="E20">
        <v>1.064654883</v>
      </c>
      <c r="F20">
        <v>0.36998324900000001</v>
      </c>
      <c r="G20">
        <v>0.13379258399999999</v>
      </c>
      <c r="H20">
        <v>7.8907906999999999E-2</v>
      </c>
      <c r="I20">
        <v>4.6925245999999997E-2</v>
      </c>
      <c r="J20">
        <v>2.9258138E-2</v>
      </c>
      <c r="K20">
        <v>57956</v>
      </c>
      <c r="L20">
        <v>3930905</v>
      </c>
      <c r="M20" t="s">
        <v>293</v>
      </c>
    </row>
    <row r="21" spans="1:13" x14ac:dyDescent="0.25">
      <c r="A21" t="s">
        <v>53</v>
      </c>
      <c r="B21">
        <v>664.85436249999998</v>
      </c>
      <c r="C21">
        <v>1276.5844729999999</v>
      </c>
      <c r="D21">
        <v>491.0640027</v>
      </c>
      <c r="E21">
        <v>0.340701317</v>
      </c>
      <c r="F21">
        <v>0.20995956700000001</v>
      </c>
      <c r="G21">
        <v>0.17935115300000001</v>
      </c>
      <c r="H21">
        <v>2.5251401E-2</v>
      </c>
      <c r="I21">
        <v>2.6629324999999999E-2</v>
      </c>
      <c r="J21">
        <v>3.9221012999999999E-2</v>
      </c>
      <c r="K21">
        <v>5780.06</v>
      </c>
      <c r="L21">
        <v>3151162</v>
      </c>
      <c r="M21" t="s">
        <v>293</v>
      </c>
    </row>
    <row r="22" spans="1:13" x14ac:dyDescent="0.25">
      <c r="A22" t="s">
        <v>50</v>
      </c>
      <c r="B22">
        <v>503.37607600000001</v>
      </c>
      <c r="C22">
        <v>976.25559869999995</v>
      </c>
      <c r="D22">
        <v>333.04117450000001</v>
      </c>
      <c r="E22">
        <v>0.231064721</v>
      </c>
      <c r="F22">
        <v>0.15896507400000001</v>
      </c>
      <c r="G22">
        <v>0.137157055</v>
      </c>
      <c r="H22">
        <v>1.7125581000000001E-2</v>
      </c>
      <c r="I22">
        <v>2.0161656E-2</v>
      </c>
      <c r="J22">
        <v>2.9993889999999999E-2</v>
      </c>
      <c r="K22">
        <v>3133.15</v>
      </c>
      <c r="L22">
        <v>3122268</v>
      </c>
      <c r="M22" t="s">
        <v>293</v>
      </c>
    </row>
    <row r="23" spans="1:13" x14ac:dyDescent="0.25">
      <c r="A23" t="s">
        <v>58</v>
      </c>
      <c r="B23">
        <v>730.59594900000002</v>
      </c>
      <c r="C23">
        <v>1269.0170370000001</v>
      </c>
      <c r="D23">
        <v>477.30122649999998</v>
      </c>
      <c r="E23">
        <v>0.33115267100000001</v>
      </c>
      <c r="F23">
        <v>0.23072061699999999</v>
      </c>
      <c r="G23">
        <v>0.17828798100000001</v>
      </c>
      <c r="H23">
        <v>2.4543694000000001E-2</v>
      </c>
      <c r="I23">
        <v>2.9262463999999998E-2</v>
      </c>
      <c r="J23">
        <v>3.8988516000000001E-2</v>
      </c>
      <c r="K23">
        <v>38744.230000000003</v>
      </c>
      <c r="L23">
        <v>2985240</v>
      </c>
      <c r="M23" t="s">
        <v>293</v>
      </c>
    </row>
    <row r="24" spans="1:13" x14ac:dyDescent="0.25">
      <c r="A24" t="s">
        <v>59</v>
      </c>
      <c r="B24">
        <v>3915.217772</v>
      </c>
      <c r="C24">
        <v>3453.5140889999998</v>
      </c>
      <c r="D24">
        <v>3114.70363</v>
      </c>
      <c r="E24">
        <v>2.1609884290000001</v>
      </c>
      <c r="F24">
        <v>1.236417286</v>
      </c>
      <c r="G24">
        <v>0.48519447500000001</v>
      </c>
      <c r="H24">
        <v>0.16016370799999999</v>
      </c>
      <c r="I24">
        <v>0.156815708</v>
      </c>
      <c r="J24">
        <v>0.106103689</v>
      </c>
      <c r="K24">
        <v>129066.64</v>
      </c>
      <c r="L24">
        <v>2455120</v>
      </c>
      <c r="M24" t="s">
        <v>293</v>
      </c>
    </row>
    <row r="25" spans="1:13" x14ac:dyDescent="0.25">
      <c r="A25" t="s">
        <v>41</v>
      </c>
      <c r="B25">
        <v>462.1909253</v>
      </c>
      <c r="C25">
        <v>918.27712829999996</v>
      </c>
      <c r="D25">
        <v>368.10706449999998</v>
      </c>
      <c r="E25">
        <v>0.25539351500000002</v>
      </c>
      <c r="F25">
        <v>0.14595889200000001</v>
      </c>
      <c r="G25">
        <v>0.12901148700000001</v>
      </c>
      <c r="H25">
        <v>1.8928733E-2</v>
      </c>
      <c r="I25">
        <v>1.8512073E-2</v>
      </c>
      <c r="J25">
        <v>2.8212594000000001E-2</v>
      </c>
      <c r="K25">
        <v>50058.16</v>
      </c>
      <c r="L25">
        <v>2413846</v>
      </c>
      <c r="M25" t="s">
        <v>293</v>
      </c>
    </row>
    <row r="26" spans="1:13" x14ac:dyDescent="0.25">
      <c r="A26" t="s">
        <v>69</v>
      </c>
      <c r="B26">
        <v>966.42020379999997</v>
      </c>
      <c r="C26">
        <v>1178.0789119999999</v>
      </c>
      <c r="D26">
        <v>598.53539980000005</v>
      </c>
      <c r="E26">
        <v>0.41526521500000002</v>
      </c>
      <c r="F26">
        <v>0.305193406</v>
      </c>
      <c r="G26">
        <v>0.16551181300000001</v>
      </c>
      <c r="H26">
        <v>3.0777775E-2</v>
      </c>
      <c r="I26">
        <v>3.8707903000000002E-2</v>
      </c>
      <c r="J26">
        <v>3.6194588E-2</v>
      </c>
      <c r="K26">
        <v>319036.05</v>
      </c>
      <c r="L26">
        <v>2220934</v>
      </c>
      <c r="M26" t="s">
        <v>293</v>
      </c>
    </row>
    <row r="27" spans="1:13" x14ac:dyDescent="0.25">
      <c r="A27" t="s">
        <v>61</v>
      </c>
      <c r="B27">
        <v>463.76178290000001</v>
      </c>
      <c r="C27">
        <v>1351.7442349999999</v>
      </c>
      <c r="D27">
        <v>199.73274739999999</v>
      </c>
      <c r="E27">
        <v>0.13857503199999999</v>
      </c>
      <c r="F27">
        <v>0.14645496599999999</v>
      </c>
      <c r="G27">
        <v>0.189910572</v>
      </c>
      <c r="H27">
        <v>1.0270619999999999E-2</v>
      </c>
      <c r="I27">
        <v>1.857499E-2</v>
      </c>
      <c r="J27">
        <v>4.1530177000000001E-2</v>
      </c>
      <c r="K27">
        <v>61841.29</v>
      </c>
      <c r="L27">
        <v>2218435</v>
      </c>
      <c r="M27" t="s">
        <v>293</v>
      </c>
    </row>
    <row r="28" spans="1:13" x14ac:dyDescent="0.25">
      <c r="A28" t="s">
        <v>60</v>
      </c>
      <c r="B28">
        <v>617.42982570000004</v>
      </c>
      <c r="C28">
        <v>1448.8143239999999</v>
      </c>
      <c r="D28">
        <v>199.73274739999999</v>
      </c>
      <c r="E28">
        <v>0.13857503199999999</v>
      </c>
      <c r="F28">
        <v>0.19498300099999999</v>
      </c>
      <c r="G28">
        <v>0.20354823699999999</v>
      </c>
      <c r="H28">
        <v>1.0270619999999999E-2</v>
      </c>
      <c r="I28">
        <v>2.4729836000000002E-2</v>
      </c>
      <c r="J28">
        <v>4.4512500000000003E-2</v>
      </c>
      <c r="K28">
        <v>13851.64</v>
      </c>
      <c r="L28">
        <v>2012098</v>
      </c>
      <c r="M28" t="s">
        <v>293</v>
      </c>
    </row>
    <row r="29" spans="1:13" x14ac:dyDescent="0.25">
      <c r="A29" t="s">
        <v>57</v>
      </c>
      <c r="B29">
        <v>693.1035253</v>
      </c>
      <c r="C29">
        <v>1373.7394529999999</v>
      </c>
      <c r="D29">
        <v>532.0600359</v>
      </c>
      <c r="E29">
        <v>0.36914445699999998</v>
      </c>
      <c r="F29">
        <v>0.21888059100000001</v>
      </c>
      <c r="G29">
        <v>0.193000745</v>
      </c>
      <c r="H29">
        <v>2.7359491999999999E-2</v>
      </c>
      <c r="I29">
        <v>2.7760785E-2</v>
      </c>
      <c r="J29">
        <v>4.2205945000000002E-2</v>
      </c>
      <c r="K29">
        <v>153564.5</v>
      </c>
      <c r="L29">
        <v>1857000</v>
      </c>
      <c r="M29" t="s">
        <v>293</v>
      </c>
    </row>
    <row r="30" spans="1:13" x14ac:dyDescent="0.25">
      <c r="A30" t="s">
        <v>63</v>
      </c>
      <c r="B30">
        <v>369.65920149999999</v>
      </c>
      <c r="C30">
        <v>908.18796350000002</v>
      </c>
      <c r="D30">
        <v>335.11841379999998</v>
      </c>
      <c r="E30">
        <v>0.23250591400000001</v>
      </c>
      <c r="F30">
        <v>0.116737575</v>
      </c>
      <c r="G30">
        <v>0.127594031</v>
      </c>
      <c r="H30">
        <v>1.7232396000000001E-2</v>
      </c>
      <c r="I30">
        <v>1.4805911999999999E-2</v>
      </c>
      <c r="J30">
        <v>2.7902620999999999E-2</v>
      </c>
      <c r="K30">
        <v>38067.699999999997</v>
      </c>
      <c r="L30">
        <v>1821284</v>
      </c>
      <c r="M30" t="s">
        <v>293</v>
      </c>
    </row>
    <row r="31" spans="1:13" x14ac:dyDescent="0.25">
      <c r="A31" t="s">
        <v>43</v>
      </c>
      <c r="B31">
        <v>362.0964846</v>
      </c>
      <c r="C31">
        <v>768.14579660000004</v>
      </c>
      <c r="D31">
        <v>369.19760079999998</v>
      </c>
      <c r="E31">
        <v>0.256150131</v>
      </c>
      <c r="F31">
        <v>0.11434928499999999</v>
      </c>
      <c r="G31">
        <v>0.10791909</v>
      </c>
      <c r="H31">
        <v>1.8984810000000001E-2</v>
      </c>
      <c r="I31">
        <v>1.4503003E-2</v>
      </c>
      <c r="J31">
        <v>2.3600049000000001E-2</v>
      </c>
      <c r="K31">
        <v>19919.330000000002</v>
      </c>
      <c r="L31">
        <v>1567432</v>
      </c>
      <c r="M31" t="s">
        <v>293</v>
      </c>
    </row>
    <row r="32" spans="1:13" x14ac:dyDescent="0.25">
      <c r="A32" t="s">
        <v>66</v>
      </c>
      <c r="B32">
        <v>267.81567639999997</v>
      </c>
      <c r="C32">
        <v>447.90107380000001</v>
      </c>
      <c r="D32">
        <v>414.39458739999998</v>
      </c>
      <c r="E32">
        <v>0.28750790300000001</v>
      </c>
      <c r="F32">
        <v>8.4575609999999996E-2</v>
      </c>
      <c r="G32">
        <v>6.2926955000000007E-2</v>
      </c>
      <c r="H32">
        <v>2.1308921000000001E-2</v>
      </c>
      <c r="I32">
        <v>1.0726786E-2</v>
      </c>
      <c r="J32">
        <v>1.3761043000000001E-2</v>
      </c>
      <c r="K32">
        <v>46914.03</v>
      </c>
      <c r="L32">
        <v>1205539</v>
      </c>
      <c r="M32" t="s">
        <v>293</v>
      </c>
    </row>
    <row r="33" spans="1:13" x14ac:dyDescent="0.25">
      <c r="A33" t="s">
        <v>45</v>
      </c>
      <c r="B33">
        <v>835.5050248</v>
      </c>
      <c r="C33">
        <v>1275.385466</v>
      </c>
      <c r="D33">
        <v>756.34552069999995</v>
      </c>
      <c r="E33">
        <v>0.52475423399999999</v>
      </c>
      <c r="F33">
        <v>0.26385067600000001</v>
      </c>
      <c r="G33">
        <v>0.179182701</v>
      </c>
      <c r="H33">
        <v>3.8892657999999997E-2</v>
      </c>
      <c r="I33">
        <v>3.3464373999999998E-2</v>
      </c>
      <c r="J33">
        <v>3.9184176000000001E-2</v>
      </c>
      <c r="K33">
        <v>16424.060000000001</v>
      </c>
      <c r="L33">
        <v>900197</v>
      </c>
      <c r="M33" t="s">
        <v>293</v>
      </c>
    </row>
    <row r="34" spans="1:13" x14ac:dyDescent="0.25">
      <c r="A34" t="s">
        <v>64</v>
      </c>
      <c r="B34">
        <v>205.69631530000001</v>
      </c>
      <c r="C34">
        <v>494.80895989999999</v>
      </c>
      <c r="D34">
        <v>199.73274739999999</v>
      </c>
      <c r="E34">
        <v>0.13857503199999999</v>
      </c>
      <c r="F34">
        <v>6.4958451E-2</v>
      </c>
      <c r="G34">
        <v>6.9517183999999996E-2</v>
      </c>
      <c r="H34">
        <v>1.0270619999999999E-2</v>
      </c>
      <c r="I34">
        <v>8.2387280000000007E-3</v>
      </c>
      <c r="J34">
        <v>1.5202212999999999E-2</v>
      </c>
      <c r="K34">
        <v>11257.07</v>
      </c>
      <c r="L34">
        <v>835044</v>
      </c>
      <c r="M34" t="s">
        <v>293</v>
      </c>
    </row>
    <row r="35" spans="1:13" x14ac:dyDescent="0.25">
      <c r="A35" t="s">
        <v>67</v>
      </c>
      <c r="B35">
        <v>279.14097930000003</v>
      </c>
      <c r="C35">
        <v>475.77662529999998</v>
      </c>
      <c r="D35">
        <v>414.39458739999998</v>
      </c>
      <c r="E35">
        <v>0.28750790300000001</v>
      </c>
      <c r="F35">
        <v>8.8152116000000003E-2</v>
      </c>
      <c r="G35">
        <v>6.6843273999999994E-2</v>
      </c>
      <c r="H35">
        <v>2.1308921000000001E-2</v>
      </c>
      <c r="I35">
        <v>1.1180397E-2</v>
      </c>
      <c r="J35">
        <v>1.4617475E-2</v>
      </c>
      <c r="K35">
        <v>31982.5</v>
      </c>
      <c r="L35">
        <v>785059</v>
      </c>
      <c r="M35" t="s">
        <v>293</v>
      </c>
    </row>
    <row r="36" spans="1:13" x14ac:dyDescent="0.25">
      <c r="A36" t="s">
        <v>83</v>
      </c>
      <c r="B36">
        <v>20195</v>
      </c>
      <c r="C36">
        <v>0</v>
      </c>
      <c r="D36">
        <v>12720</v>
      </c>
      <c r="E36">
        <v>8.8251647949999992</v>
      </c>
      <c r="F36">
        <v>6.3775372250000002</v>
      </c>
      <c r="G36">
        <v>0</v>
      </c>
      <c r="H36">
        <v>0.65408546300000003</v>
      </c>
      <c r="I36">
        <v>0.80886770500000005</v>
      </c>
      <c r="J36">
        <v>0</v>
      </c>
      <c r="K36">
        <v>100</v>
      </c>
      <c r="L36">
        <v>90853</v>
      </c>
      <c r="M36" t="s">
        <v>674</v>
      </c>
    </row>
    <row r="37" spans="1:13" x14ac:dyDescent="0.25">
      <c r="A37" t="s">
        <v>93</v>
      </c>
      <c r="E37">
        <v>0</v>
      </c>
      <c r="F37">
        <v>0</v>
      </c>
      <c r="H37">
        <v>0</v>
      </c>
      <c r="I37">
        <v>0</v>
      </c>
      <c r="K37">
        <v>100</v>
      </c>
      <c r="L37">
        <v>65390</v>
      </c>
      <c r="M37" t="s">
        <v>674</v>
      </c>
    </row>
    <row r="38" spans="1:13" x14ac:dyDescent="0.25">
      <c r="A38" t="s">
        <v>87</v>
      </c>
      <c r="C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100</v>
      </c>
      <c r="L38">
        <v>20779953</v>
      </c>
      <c r="M38" t="s">
        <v>674</v>
      </c>
    </row>
    <row r="39" spans="1:13" x14ac:dyDescent="0.25">
      <c r="A39" t="s">
        <v>89</v>
      </c>
      <c r="B39">
        <v>637.76</v>
      </c>
      <c r="C39">
        <v>1072.927968</v>
      </c>
      <c r="D39">
        <v>813.1</v>
      </c>
      <c r="E39">
        <v>0.564130621</v>
      </c>
      <c r="F39">
        <v>0.20140322599999999</v>
      </c>
      <c r="G39">
        <v>0.15073884400000001</v>
      </c>
      <c r="H39">
        <v>4.1811076000000003E-2</v>
      </c>
      <c r="I39">
        <v>2.5544118000000001E-2</v>
      </c>
      <c r="J39">
        <v>3.4278786999999998E-2</v>
      </c>
      <c r="K39">
        <v>100</v>
      </c>
      <c r="L39">
        <v>16395473</v>
      </c>
      <c r="M39" t="s">
        <v>674</v>
      </c>
    </row>
    <row r="40" spans="1:13" x14ac:dyDescent="0.25">
      <c r="A40" t="s">
        <v>91</v>
      </c>
      <c r="B40">
        <v>1119.2</v>
      </c>
      <c r="C40">
        <v>2289.5334360000002</v>
      </c>
      <c r="D40">
        <v>1054.0999999999999</v>
      </c>
      <c r="E40">
        <v>0.73133696599999998</v>
      </c>
      <c r="F40">
        <v>0.35344093399999998</v>
      </c>
      <c r="G40">
        <v>0.32166336800000001</v>
      </c>
      <c r="H40">
        <v>5.4203732999999997E-2</v>
      </c>
      <c r="I40">
        <v>4.4827171999999998E-2</v>
      </c>
      <c r="J40">
        <v>7.3147902000000001E-2</v>
      </c>
      <c r="K40">
        <v>100</v>
      </c>
      <c r="L40">
        <v>3089027</v>
      </c>
      <c r="M40" t="s">
        <v>674</v>
      </c>
    </row>
    <row r="41" spans="1:13" x14ac:dyDescent="0.25">
      <c r="A41" t="s">
        <v>639</v>
      </c>
      <c r="E41">
        <v>0</v>
      </c>
      <c r="F41">
        <v>0</v>
      </c>
      <c r="H41">
        <v>0</v>
      </c>
      <c r="I41">
        <v>0</v>
      </c>
      <c r="K41">
        <v>100</v>
      </c>
      <c r="M41" t="s">
        <v>674</v>
      </c>
    </row>
    <row r="42" spans="1:13" x14ac:dyDescent="0.25">
      <c r="A42" t="s">
        <v>97</v>
      </c>
      <c r="B42">
        <v>21938</v>
      </c>
      <c r="C42">
        <v>25042.801670000001</v>
      </c>
      <c r="D42">
        <v>22513</v>
      </c>
      <c r="E42">
        <v>15.619570360000001</v>
      </c>
      <c r="F42">
        <v>6.9279728470000004</v>
      </c>
      <c r="G42">
        <v>3.5183377560000002</v>
      </c>
      <c r="H42">
        <v>1.157659279</v>
      </c>
      <c r="I42">
        <v>0.87867985699999995</v>
      </c>
      <c r="J42">
        <v>0.80008807199999998</v>
      </c>
      <c r="K42">
        <v>100</v>
      </c>
      <c r="L42">
        <v>3134062</v>
      </c>
      <c r="M42" t="s">
        <v>674</v>
      </c>
    </row>
    <row r="43" spans="1:13" x14ac:dyDescent="0.25">
      <c r="A43" t="s">
        <v>99</v>
      </c>
      <c r="B43">
        <v>7840.7</v>
      </c>
      <c r="C43">
        <v>9211.5697980000004</v>
      </c>
      <c r="D43">
        <v>6655.9</v>
      </c>
      <c r="E43">
        <v>4.6178784869999996</v>
      </c>
      <c r="F43">
        <v>2.4760760639999999</v>
      </c>
      <c r="G43">
        <v>1.2941608630000001</v>
      </c>
      <c r="H43">
        <v>0.34225844599999999</v>
      </c>
      <c r="I43">
        <v>0.31404253599999998</v>
      </c>
      <c r="J43">
        <v>0.29429882600000001</v>
      </c>
      <c r="K43">
        <v>100</v>
      </c>
      <c r="L43">
        <v>36870787</v>
      </c>
      <c r="M43" t="s">
        <v>674</v>
      </c>
    </row>
    <row r="44" spans="1:13" x14ac:dyDescent="0.25">
      <c r="A44" t="s">
        <v>101</v>
      </c>
      <c r="B44">
        <v>584.08000000000004</v>
      </c>
      <c r="C44">
        <v>1730.312942</v>
      </c>
      <c r="E44">
        <v>0</v>
      </c>
      <c r="F44">
        <v>0.18445119800000001</v>
      </c>
      <c r="G44">
        <v>0.24309681599999999</v>
      </c>
      <c r="H44">
        <v>0</v>
      </c>
      <c r="I44">
        <v>2.3394080000000001E-2</v>
      </c>
      <c r="J44">
        <v>5.5281464000000002E-2</v>
      </c>
      <c r="K44">
        <v>100</v>
      </c>
      <c r="L44">
        <v>3069591</v>
      </c>
      <c r="M44" t="s">
        <v>674</v>
      </c>
    </row>
    <row r="45" spans="1:13" x14ac:dyDescent="0.25">
      <c r="A45" t="s">
        <v>103</v>
      </c>
      <c r="C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100</v>
      </c>
      <c r="L45">
        <v>57821</v>
      </c>
      <c r="M45" t="s">
        <v>674</v>
      </c>
    </row>
    <row r="46" spans="1:13" x14ac:dyDescent="0.25">
      <c r="A46" t="s">
        <v>105</v>
      </c>
      <c r="B46">
        <v>8673</v>
      </c>
      <c r="C46">
        <v>10825.26288</v>
      </c>
      <c r="E46">
        <v>0</v>
      </c>
      <c r="F46">
        <v>2.7389146000000002</v>
      </c>
      <c r="G46">
        <v>1.5208734070000001</v>
      </c>
      <c r="H46">
        <v>0</v>
      </c>
      <c r="I46">
        <v>0.34737854000000001</v>
      </c>
      <c r="J46">
        <v>0.34585442199999999</v>
      </c>
      <c r="K46">
        <v>100</v>
      </c>
      <c r="L46">
        <v>76016</v>
      </c>
      <c r="M46" t="s">
        <v>674</v>
      </c>
    </row>
    <row r="47" spans="1:13" x14ac:dyDescent="0.25">
      <c r="A47" t="s">
        <v>107</v>
      </c>
      <c r="B47">
        <v>20582</v>
      </c>
      <c r="C47">
        <v>26209.288659999998</v>
      </c>
      <c r="D47">
        <v>15874</v>
      </c>
      <c r="E47">
        <v>11.01341714</v>
      </c>
      <c r="F47">
        <v>6.4997509859999996</v>
      </c>
      <c r="G47">
        <v>3.6822209859999999</v>
      </c>
      <c r="H47">
        <v>0.81626986199999996</v>
      </c>
      <c r="I47">
        <v>0.82436816599999996</v>
      </c>
      <c r="J47">
        <v>0.83735596000000001</v>
      </c>
      <c r="K47">
        <v>100</v>
      </c>
      <c r="L47">
        <v>19153000</v>
      </c>
      <c r="M47" t="s">
        <v>674</v>
      </c>
    </row>
    <row r="48" spans="1:13" x14ac:dyDescent="0.25">
      <c r="A48" t="s">
        <v>109</v>
      </c>
      <c r="B48">
        <v>23052</v>
      </c>
      <c r="C48">
        <v>27882.832119999999</v>
      </c>
      <c r="D48">
        <v>17699</v>
      </c>
      <c r="E48">
        <v>12.27960627</v>
      </c>
      <c r="F48">
        <v>7.2797716320000001</v>
      </c>
      <c r="G48">
        <v>3.9173420879999998</v>
      </c>
      <c r="H48">
        <v>0.91011467099999999</v>
      </c>
      <c r="I48">
        <v>0.92329875400000005</v>
      </c>
      <c r="J48">
        <v>0.89082370600000005</v>
      </c>
      <c r="K48">
        <v>100</v>
      </c>
      <c r="L48">
        <v>8011566</v>
      </c>
      <c r="M48" t="s">
        <v>674</v>
      </c>
    </row>
    <row r="49" spans="1:13" x14ac:dyDescent="0.25">
      <c r="A49" t="s">
        <v>111</v>
      </c>
      <c r="B49">
        <v>594.49</v>
      </c>
      <c r="C49">
        <v>2130.882658</v>
      </c>
      <c r="E49">
        <v>0</v>
      </c>
      <c r="F49">
        <v>0.18773865300000001</v>
      </c>
      <c r="G49">
        <v>0.299374048</v>
      </c>
      <c r="H49">
        <v>0</v>
      </c>
      <c r="I49">
        <v>2.3811031E-2</v>
      </c>
      <c r="J49">
        <v>6.8079195999999995E-2</v>
      </c>
      <c r="K49">
        <v>100</v>
      </c>
      <c r="L49">
        <v>8048600</v>
      </c>
      <c r="M49" t="s">
        <v>674</v>
      </c>
    </row>
    <row r="50" spans="1:13" x14ac:dyDescent="0.25">
      <c r="A50" t="s">
        <v>113</v>
      </c>
      <c r="B50">
        <v>112.15</v>
      </c>
      <c r="C50">
        <v>100.93575370000001</v>
      </c>
      <c r="D50">
        <v>150.41</v>
      </c>
      <c r="E50">
        <v>0.104354798</v>
      </c>
      <c r="F50">
        <v>3.5416727000000002E-2</v>
      </c>
      <c r="G50">
        <v>1.4180765E-2</v>
      </c>
      <c r="H50">
        <v>7.734355E-3</v>
      </c>
      <c r="I50">
        <v>4.4919290000000004E-3</v>
      </c>
      <c r="J50">
        <v>3.2247790000000001E-3</v>
      </c>
      <c r="K50">
        <v>100</v>
      </c>
      <c r="L50">
        <v>6378871</v>
      </c>
      <c r="M50" t="s">
        <v>674</v>
      </c>
    </row>
    <row r="51" spans="1:13" x14ac:dyDescent="0.25">
      <c r="A51" t="s">
        <v>115</v>
      </c>
      <c r="B51">
        <v>21862</v>
      </c>
      <c r="C51">
        <v>25991.416539999998</v>
      </c>
      <c r="D51">
        <v>17002</v>
      </c>
      <c r="E51">
        <v>11.79602609</v>
      </c>
      <c r="F51">
        <v>6.9039722110000001</v>
      </c>
      <c r="G51">
        <v>3.6516114819999999</v>
      </c>
      <c r="H51">
        <v>0.87427366699999998</v>
      </c>
      <c r="I51">
        <v>0.87563583899999997</v>
      </c>
      <c r="J51">
        <v>0.83039520200000005</v>
      </c>
      <c r="K51">
        <v>100</v>
      </c>
      <c r="L51">
        <v>10251250</v>
      </c>
      <c r="M51" t="s">
        <v>674</v>
      </c>
    </row>
    <row r="52" spans="1:13" x14ac:dyDescent="0.25">
      <c r="A52" t="s">
        <v>117</v>
      </c>
      <c r="B52">
        <v>330.14</v>
      </c>
      <c r="C52">
        <v>413.44921970000001</v>
      </c>
      <c r="D52">
        <v>311.70999999999998</v>
      </c>
      <c r="E52">
        <v>0.21626510400000001</v>
      </c>
      <c r="F52">
        <v>0.10425749600000001</v>
      </c>
      <c r="G52">
        <v>5.8086711999999999E-2</v>
      </c>
      <c r="H52">
        <v>1.6028693E-2</v>
      </c>
      <c r="I52">
        <v>1.3223054E-2</v>
      </c>
      <c r="J52">
        <v>1.3209215999999999E-2</v>
      </c>
      <c r="K52">
        <v>100</v>
      </c>
      <c r="L52">
        <v>6865951</v>
      </c>
      <c r="M52" t="s">
        <v>674</v>
      </c>
    </row>
    <row r="53" spans="1:13" x14ac:dyDescent="0.25">
      <c r="A53" t="s">
        <v>119</v>
      </c>
      <c r="B53">
        <v>226.26</v>
      </c>
      <c r="C53">
        <v>327.82808990000001</v>
      </c>
      <c r="D53">
        <v>178.39</v>
      </c>
      <c r="E53">
        <v>0.12376738599999999</v>
      </c>
      <c r="F53">
        <v>7.1452418000000004E-2</v>
      </c>
      <c r="G53">
        <v>4.6057543999999999E-2</v>
      </c>
      <c r="H53">
        <v>9.1731369999999996E-3</v>
      </c>
      <c r="I53">
        <v>9.0623619999999992E-3</v>
      </c>
      <c r="J53">
        <v>1.0473722E-2</v>
      </c>
      <c r="K53">
        <v>100</v>
      </c>
      <c r="L53">
        <v>11607942</v>
      </c>
      <c r="M53" t="s">
        <v>674</v>
      </c>
    </row>
    <row r="54" spans="1:13" x14ac:dyDescent="0.25">
      <c r="A54" t="s">
        <v>121</v>
      </c>
      <c r="B54">
        <v>321.58999999999997</v>
      </c>
      <c r="C54">
        <v>737.23944119999999</v>
      </c>
      <c r="D54">
        <v>245.55</v>
      </c>
      <c r="E54">
        <v>0.17036314599999999</v>
      </c>
      <c r="F54">
        <v>0.10155742500000001</v>
      </c>
      <c r="G54">
        <v>0.10357696399999999</v>
      </c>
      <c r="H54">
        <v>1.2626626E-2</v>
      </c>
      <c r="I54">
        <v>1.2880602E-2</v>
      </c>
      <c r="J54">
        <v>2.3553932999999999E-2</v>
      </c>
      <c r="K54">
        <v>100</v>
      </c>
      <c r="L54">
        <v>127657854</v>
      </c>
      <c r="M54" t="s">
        <v>674</v>
      </c>
    </row>
    <row r="55" spans="1:13" x14ac:dyDescent="0.25">
      <c r="A55" t="s">
        <v>123</v>
      </c>
      <c r="B55">
        <v>1456.4</v>
      </c>
      <c r="C55">
        <v>3018.7002710000002</v>
      </c>
      <c r="D55">
        <v>1714.4</v>
      </c>
      <c r="E55">
        <v>1.189454601</v>
      </c>
      <c r="F55">
        <v>0.459927963</v>
      </c>
      <c r="G55">
        <v>0.42410618700000002</v>
      </c>
      <c r="H55">
        <v>8.8157555999999998E-2</v>
      </c>
      <c r="I55">
        <v>5.8333000000000003E-2</v>
      </c>
      <c r="J55">
        <v>9.6443925E-2</v>
      </c>
      <c r="K55">
        <v>100</v>
      </c>
      <c r="L55">
        <v>8170172</v>
      </c>
      <c r="M55" t="s">
        <v>674</v>
      </c>
    </row>
    <row r="56" spans="1:13" x14ac:dyDescent="0.25">
      <c r="A56" t="s">
        <v>125</v>
      </c>
      <c r="B56">
        <v>11910</v>
      </c>
      <c r="C56">
        <v>16205.21451</v>
      </c>
      <c r="D56">
        <v>9338.7000000000007</v>
      </c>
      <c r="E56">
        <v>6.479211201</v>
      </c>
      <c r="F56">
        <v>3.7611521840000002</v>
      </c>
      <c r="G56">
        <v>2.2767188269999998</v>
      </c>
      <c r="H56">
        <v>0.48021288600000001</v>
      </c>
      <c r="I56">
        <v>0.47702967899999998</v>
      </c>
      <c r="J56">
        <v>0.51773755200000005</v>
      </c>
      <c r="K56">
        <v>100</v>
      </c>
      <c r="L56">
        <v>664611</v>
      </c>
      <c r="M56" t="s">
        <v>674</v>
      </c>
    </row>
    <row r="57" spans="1:13" x14ac:dyDescent="0.25">
      <c r="A57" t="s">
        <v>619</v>
      </c>
      <c r="B57">
        <v>17647</v>
      </c>
      <c r="C57">
        <v>0</v>
      </c>
      <c r="D57">
        <v>16539</v>
      </c>
      <c r="E57">
        <v>11.47479564</v>
      </c>
      <c r="F57">
        <v>5.5728843479999997</v>
      </c>
      <c r="G57">
        <v>0</v>
      </c>
      <c r="H57">
        <v>0.85046536699999997</v>
      </c>
      <c r="I57">
        <v>0.706812993</v>
      </c>
      <c r="J57">
        <v>0</v>
      </c>
      <c r="K57">
        <v>100</v>
      </c>
      <c r="M57" t="s">
        <v>674</v>
      </c>
    </row>
    <row r="58" spans="1:13" x14ac:dyDescent="0.25">
      <c r="A58" t="s">
        <v>129</v>
      </c>
      <c r="B58">
        <v>1404.8</v>
      </c>
      <c r="C58">
        <v>2644.0358540000002</v>
      </c>
      <c r="E58">
        <v>0</v>
      </c>
      <c r="F58">
        <v>0.44363279500000002</v>
      </c>
      <c r="G58">
        <v>0.371468468</v>
      </c>
      <c r="H58">
        <v>0</v>
      </c>
      <c r="I58">
        <v>5.6266271E-2</v>
      </c>
      <c r="J58">
        <v>8.4473836999999996E-2</v>
      </c>
      <c r="K58">
        <v>100</v>
      </c>
      <c r="L58">
        <v>3751176</v>
      </c>
      <c r="M58" t="s">
        <v>674</v>
      </c>
    </row>
    <row r="59" spans="1:13" x14ac:dyDescent="0.25">
      <c r="A59" t="s">
        <v>131</v>
      </c>
      <c r="B59">
        <v>1199.7</v>
      </c>
      <c r="C59">
        <v>2666.2940680000002</v>
      </c>
      <c r="E59">
        <v>0</v>
      </c>
      <c r="F59">
        <v>0.37886265899999999</v>
      </c>
      <c r="G59">
        <v>0.37459559100000001</v>
      </c>
      <c r="H59">
        <v>0</v>
      </c>
      <c r="I59">
        <v>4.8051428E-2</v>
      </c>
      <c r="J59">
        <v>8.5184961000000003E-2</v>
      </c>
      <c r="K59">
        <v>100</v>
      </c>
      <c r="L59">
        <v>9979610</v>
      </c>
      <c r="M59" t="s">
        <v>674</v>
      </c>
    </row>
    <row r="60" spans="1:13" x14ac:dyDescent="0.25">
      <c r="A60" t="s">
        <v>133</v>
      </c>
      <c r="B60">
        <v>3028</v>
      </c>
      <c r="C60">
        <v>3624.087583</v>
      </c>
      <c r="D60">
        <v>1956</v>
      </c>
      <c r="E60">
        <v>1.3570772280000001</v>
      </c>
      <c r="F60">
        <v>0.95623583599999995</v>
      </c>
      <c r="G60">
        <v>0.50915885299999997</v>
      </c>
      <c r="H60">
        <v>0.100581066</v>
      </c>
      <c r="I60">
        <v>0.12128008999999999</v>
      </c>
      <c r="J60">
        <v>0.115785338</v>
      </c>
      <c r="K60">
        <v>100</v>
      </c>
      <c r="L60">
        <v>247315</v>
      </c>
      <c r="M60" t="s">
        <v>674</v>
      </c>
    </row>
    <row r="61" spans="1:13" x14ac:dyDescent="0.25">
      <c r="A61" t="s">
        <v>135</v>
      </c>
      <c r="B61">
        <v>54924</v>
      </c>
      <c r="D61">
        <v>46881</v>
      </c>
      <c r="E61">
        <v>32.526143930000003</v>
      </c>
      <c r="F61">
        <v>17.344880150000002</v>
      </c>
      <c r="H61">
        <v>2.4107060210000002</v>
      </c>
      <c r="I61">
        <v>2.19986382</v>
      </c>
      <c r="K61">
        <v>100</v>
      </c>
      <c r="L61">
        <v>61833</v>
      </c>
      <c r="M61" t="s">
        <v>674</v>
      </c>
    </row>
    <row r="62" spans="1:13" x14ac:dyDescent="0.25">
      <c r="A62" t="s">
        <v>137</v>
      </c>
      <c r="B62">
        <v>1005.4</v>
      </c>
      <c r="C62">
        <v>1533.1635269999999</v>
      </c>
      <c r="D62">
        <v>832.69</v>
      </c>
      <c r="E62">
        <v>0.57772220699999999</v>
      </c>
      <c r="F62">
        <v>0.31750314099999999</v>
      </c>
      <c r="G62">
        <v>0.21539870799999999</v>
      </c>
      <c r="H62">
        <v>4.2818429999999998E-2</v>
      </c>
      <c r="I62">
        <v>4.0269155000000001E-2</v>
      </c>
      <c r="J62">
        <v>4.8982772000000001E-2</v>
      </c>
      <c r="K62">
        <v>100</v>
      </c>
      <c r="L62">
        <v>8418264</v>
      </c>
      <c r="M62" t="s">
        <v>674</v>
      </c>
    </row>
    <row r="63" spans="1:13" x14ac:dyDescent="0.25">
      <c r="A63" t="s">
        <v>139</v>
      </c>
      <c r="B63">
        <v>3600.2</v>
      </c>
      <c r="C63">
        <v>4399.8432640000001</v>
      </c>
      <c r="D63">
        <v>3586.3</v>
      </c>
      <c r="E63">
        <v>2.4881830589999998</v>
      </c>
      <c r="F63">
        <v>1.136935356</v>
      </c>
      <c r="G63">
        <v>0.61814707800000002</v>
      </c>
      <c r="H63">
        <v>0.184414048</v>
      </c>
      <c r="I63">
        <v>0.14419834200000001</v>
      </c>
      <c r="J63">
        <v>0.14056982000000001</v>
      </c>
      <c r="K63">
        <v>100</v>
      </c>
      <c r="L63">
        <v>174790340</v>
      </c>
      <c r="M63" t="s">
        <v>674</v>
      </c>
    </row>
    <row r="64" spans="1:13" x14ac:dyDescent="0.25">
      <c r="A64" t="s">
        <v>141</v>
      </c>
      <c r="B64">
        <v>9849.5</v>
      </c>
      <c r="C64">
        <v>0</v>
      </c>
      <c r="D64">
        <v>8007.4</v>
      </c>
      <c r="E64">
        <v>5.5555522469999996</v>
      </c>
      <c r="F64">
        <v>3.11045075</v>
      </c>
      <c r="G64">
        <v>0</v>
      </c>
      <c r="H64">
        <v>0.41175502600000002</v>
      </c>
      <c r="I64">
        <v>0.39450074099999999</v>
      </c>
      <c r="J64">
        <v>0</v>
      </c>
      <c r="K64">
        <v>100</v>
      </c>
      <c r="L64">
        <v>271515</v>
      </c>
      <c r="M64" t="s">
        <v>674</v>
      </c>
    </row>
    <row r="65" spans="1:13" x14ac:dyDescent="0.25">
      <c r="A65" t="s">
        <v>143</v>
      </c>
      <c r="B65">
        <v>17904</v>
      </c>
      <c r="C65">
        <v>15918.25675</v>
      </c>
      <c r="D65">
        <v>20156</v>
      </c>
      <c r="E65">
        <v>13.98427843</v>
      </c>
      <c r="F65">
        <v>5.6540443910000002</v>
      </c>
      <c r="G65">
        <v>2.236403277</v>
      </c>
      <c r="H65">
        <v>1.036458066</v>
      </c>
      <c r="I65">
        <v>0.71710658100000002</v>
      </c>
      <c r="J65">
        <v>0.50856958900000004</v>
      </c>
      <c r="K65">
        <v>100</v>
      </c>
      <c r="L65">
        <v>333165</v>
      </c>
      <c r="M65" t="s">
        <v>674</v>
      </c>
    </row>
    <row r="66" spans="1:13" x14ac:dyDescent="0.25">
      <c r="A66" t="s">
        <v>145</v>
      </c>
      <c r="B66">
        <v>729.86</v>
      </c>
      <c r="C66">
        <v>1782.6170219999999</v>
      </c>
      <c r="D66">
        <v>378.87</v>
      </c>
      <c r="E66">
        <v>0.26286086400000003</v>
      </c>
      <c r="F66">
        <v>0.230488206</v>
      </c>
      <c r="G66">
        <v>0.25044517199999999</v>
      </c>
      <c r="H66">
        <v>1.9482182000000001E-2</v>
      </c>
      <c r="I66">
        <v>2.9232988000000001E-2</v>
      </c>
      <c r="J66">
        <v>5.6952518000000001E-2</v>
      </c>
      <c r="K66">
        <v>100</v>
      </c>
      <c r="L66">
        <v>591021</v>
      </c>
      <c r="M66" t="s">
        <v>674</v>
      </c>
    </row>
    <row r="67" spans="1:13" x14ac:dyDescent="0.25">
      <c r="A67" t="s">
        <v>147</v>
      </c>
      <c r="B67">
        <v>3371.5</v>
      </c>
      <c r="C67">
        <v>5349.2393350000002</v>
      </c>
      <c r="D67">
        <v>1906.1</v>
      </c>
      <c r="E67">
        <v>1.322456495</v>
      </c>
      <c r="F67">
        <v>1.0647123919999999</v>
      </c>
      <c r="G67">
        <v>0.75153055800000002</v>
      </c>
      <c r="H67">
        <v>9.8015117999999998E-2</v>
      </c>
      <c r="I67">
        <v>0.13503825</v>
      </c>
      <c r="J67">
        <v>0.17090190799999999</v>
      </c>
      <c r="K67">
        <v>100</v>
      </c>
      <c r="L67">
        <v>1643334</v>
      </c>
      <c r="M67" t="s">
        <v>674</v>
      </c>
    </row>
    <row r="68" spans="1:13" x14ac:dyDescent="0.25">
      <c r="A68" t="s">
        <v>149</v>
      </c>
      <c r="B68">
        <v>255.68</v>
      </c>
      <c r="C68">
        <v>201.66473930000001</v>
      </c>
      <c r="D68">
        <v>292.68</v>
      </c>
      <c r="E68">
        <v>0.203062047</v>
      </c>
      <c r="F68">
        <v>8.0743190000000006E-2</v>
      </c>
      <c r="G68">
        <v>2.833248E-2</v>
      </c>
      <c r="H68">
        <v>1.5050136E-2</v>
      </c>
      <c r="I68">
        <v>1.0240717999999999E-2</v>
      </c>
      <c r="J68">
        <v>6.4429509999999997E-3</v>
      </c>
      <c r="K68">
        <v>100</v>
      </c>
      <c r="L68">
        <v>3640427</v>
      </c>
      <c r="M68" t="s">
        <v>674</v>
      </c>
    </row>
    <row r="69" spans="1:13" x14ac:dyDescent="0.25">
      <c r="A69" t="s">
        <v>151</v>
      </c>
      <c r="B69">
        <v>22586</v>
      </c>
      <c r="C69">
        <v>27907.744729999999</v>
      </c>
      <c r="D69">
        <v>18971</v>
      </c>
      <c r="E69">
        <v>13.16212275</v>
      </c>
      <c r="F69">
        <v>7.1326098419999999</v>
      </c>
      <c r="G69">
        <v>3.920842135</v>
      </c>
      <c r="H69">
        <v>0.975523217</v>
      </c>
      <c r="I69">
        <v>0.90463411699999996</v>
      </c>
      <c r="J69">
        <v>0.89161963399999999</v>
      </c>
      <c r="K69">
        <v>100</v>
      </c>
      <c r="L69">
        <v>30685730</v>
      </c>
      <c r="M69" t="s">
        <v>674</v>
      </c>
    </row>
    <row r="70" spans="1:13" x14ac:dyDescent="0.25">
      <c r="A70" t="s">
        <v>155</v>
      </c>
      <c r="B70">
        <v>33792</v>
      </c>
      <c r="C70">
        <v>39180.5648</v>
      </c>
      <c r="D70">
        <v>30642</v>
      </c>
      <c r="E70">
        <v>21.25948897</v>
      </c>
      <c r="F70">
        <v>10.671440349999999</v>
      </c>
      <c r="G70">
        <v>5.5045941840000001</v>
      </c>
      <c r="H70">
        <v>1.5756671980000001</v>
      </c>
      <c r="I70">
        <v>1.353466576</v>
      </c>
      <c r="J70">
        <v>1.251772983</v>
      </c>
      <c r="K70">
        <v>100</v>
      </c>
      <c r="L70">
        <v>7184250</v>
      </c>
      <c r="M70" t="s">
        <v>674</v>
      </c>
    </row>
    <row r="71" spans="1:13" x14ac:dyDescent="0.25">
      <c r="A71" t="s">
        <v>157</v>
      </c>
      <c r="B71">
        <v>41625</v>
      </c>
      <c r="E71">
        <v>0</v>
      </c>
      <c r="F71">
        <v>13.14508477</v>
      </c>
      <c r="H71">
        <v>0</v>
      </c>
      <c r="I71">
        <v>1.6672007049999999</v>
      </c>
      <c r="K71">
        <v>100</v>
      </c>
      <c r="L71">
        <v>148443</v>
      </c>
      <c r="M71" t="s">
        <v>674</v>
      </c>
    </row>
    <row r="72" spans="1:13" x14ac:dyDescent="0.25">
      <c r="A72" t="s">
        <v>159</v>
      </c>
      <c r="B72">
        <v>4725.8</v>
      </c>
      <c r="C72">
        <v>7330.1818130000001</v>
      </c>
      <c r="D72">
        <v>2625.9</v>
      </c>
      <c r="E72">
        <v>1.8218553639999999</v>
      </c>
      <c r="F72">
        <v>1.4923973960000001</v>
      </c>
      <c r="G72">
        <v>1.0298390639999999</v>
      </c>
      <c r="H72">
        <v>0.135028539</v>
      </c>
      <c r="I72">
        <v>0.189281852</v>
      </c>
      <c r="J72">
        <v>0.23419069100000001</v>
      </c>
      <c r="K72">
        <v>100</v>
      </c>
      <c r="L72">
        <v>15342353</v>
      </c>
      <c r="M72" t="s">
        <v>674</v>
      </c>
    </row>
    <row r="73" spans="1:13" x14ac:dyDescent="0.25">
      <c r="A73" t="s">
        <v>161</v>
      </c>
      <c r="B73">
        <v>882.56</v>
      </c>
      <c r="C73">
        <v>3700.7630239999999</v>
      </c>
      <c r="D73">
        <v>341.02</v>
      </c>
      <c r="E73">
        <v>0.23660044799999999</v>
      </c>
      <c r="F73">
        <v>0.27871053499999998</v>
      </c>
      <c r="G73">
        <v>0.51993121399999997</v>
      </c>
      <c r="H73">
        <v>1.7535867E-2</v>
      </c>
      <c r="I73">
        <v>3.5349061000000001E-2</v>
      </c>
      <c r="J73">
        <v>0.11823502800000001</v>
      </c>
      <c r="K73">
        <v>100</v>
      </c>
      <c r="L73">
        <v>1262645000</v>
      </c>
      <c r="M73" t="s">
        <v>674</v>
      </c>
    </row>
    <row r="74" spans="1:13" x14ac:dyDescent="0.25">
      <c r="A74" t="s">
        <v>163</v>
      </c>
      <c r="B74">
        <v>641.92999999999995</v>
      </c>
      <c r="C74">
        <v>744.63659580000001</v>
      </c>
      <c r="D74">
        <v>712.33</v>
      </c>
      <c r="E74">
        <v>0.49421616699999998</v>
      </c>
      <c r="F74">
        <v>0.20272010300000001</v>
      </c>
      <c r="G74">
        <v>0.104616212</v>
      </c>
      <c r="H74">
        <v>3.6629299999999997E-2</v>
      </c>
      <c r="I74">
        <v>2.5711139000000001E-2</v>
      </c>
      <c r="J74">
        <v>2.3790263999999998E-2</v>
      </c>
      <c r="K74">
        <v>100</v>
      </c>
      <c r="L74">
        <v>16454668</v>
      </c>
      <c r="M74" t="s">
        <v>674</v>
      </c>
    </row>
    <row r="75" spans="1:13" x14ac:dyDescent="0.25">
      <c r="A75" t="s">
        <v>165</v>
      </c>
      <c r="B75">
        <v>623.97</v>
      </c>
      <c r="C75">
        <v>806.74683719999996</v>
      </c>
      <c r="D75">
        <v>926.32</v>
      </c>
      <c r="E75">
        <v>0.64268291300000002</v>
      </c>
      <c r="F75">
        <v>0.197048373</v>
      </c>
      <c r="G75">
        <v>0.113342265</v>
      </c>
      <c r="H75">
        <v>4.7633054000000001E-2</v>
      </c>
      <c r="I75">
        <v>2.4991789E-2</v>
      </c>
      <c r="J75">
        <v>2.5774612999999998E-2</v>
      </c>
      <c r="K75">
        <v>100</v>
      </c>
      <c r="L75">
        <v>15513945</v>
      </c>
      <c r="M75" t="s">
        <v>674</v>
      </c>
    </row>
    <row r="76" spans="1:13" x14ac:dyDescent="0.25">
      <c r="A76" t="s">
        <v>623</v>
      </c>
      <c r="B76">
        <v>1004.9</v>
      </c>
      <c r="C76">
        <v>1197.3681610000001</v>
      </c>
      <c r="D76">
        <v>1180.5</v>
      </c>
      <c r="E76">
        <v>0.81903357200000004</v>
      </c>
      <c r="F76">
        <v>0.31734524200000003</v>
      </c>
      <c r="G76">
        <v>0.168221817</v>
      </c>
      <c r="H76">
        <v>6.0703449999999999E-2</v>
      </c>
      <c r="I76">
        <v>4.0249129000000002E-2</v>
      </c>
      <c r="J76">
        <v>3.8254505000000001E-2</v>
      </c>
      <c r="K76">
        <v>100</v>
      </c>
      <c r="M76" t="s">
        <v>674</v>
      </c>
    </row>
    <row r="77" spans="1:13" x14ac:dyDescent="0.25">
      <c r="A77" t="s">
        <v>171</v>
      </c>
      <c r="B77">
        <v>2336.4</v>
      </c>
      <c r="C77">
        <v>3716.4431300000001</v>
      </c>
      <c r="D77">
        <v>2056.5</v>
      </c>
      <c r="E77">
        <v>1.426804355</v>
      </c>
      <c r="F77">
        <v>0.73783005599999996</v>
      </c>
      <c r="G77">
        <v>0.52213415900000004</v>
      </c>
      <c r="H77">
        <v>0.105748959</v>
      </c>
      <c r="I77">
        <v>9.3579524999999997E-2</v>
      </c>
      <c r="J77">
        <v>0.118735989</v>
      </c>
      <c r="K77">
        <v>100</v>
      </c>
      <c r="L77">
        <v>39629968</v>
      </c>
      <c r="M77" t="s">
        <v>674</v>
      </c>
    </row>
    <row r="78" spans="1:13" x14ac:dyDescent="0.25">
      <c r="A78" t="s">
        <v>173</v>
      </c>
      <c r="B78">
        <v>378.25</v>
      </c>
      <c r="C78">
        <v>396.42140469999998</v>
      </c>
      <c r="D78">
        <v>430.28</v>
      </c>
      <c r="E78">
        <v>0.29852923799999997</v>
      </c>
      <c r="F78">
        <v>0.11945053</v>
      </c>
      <c r="G78">
        <v>5.5694423E-2</v>
      </c>
      <c r="H78">
        <v>2.2125777999999999E-2</v>
      </c>
      <c r="I78">
        <v>1.5149998E-2</v>
      </c>
      <c r="J78">
        <v>1.2665198000000001E-2</v>
      </c>
      <c r="K78">
        <v>100</v>
      </c>
      <c r="L78">
        <v>542357</v>
      </c>
      <c r="M78" t="s">
        <v>674</v>
      </c>
    </row>
    <row r="79" spans="1:13" x14ac:dyDescent="0.25">
      <c r="A79" t="s">
        <v>620</v>
      </c>
      <c r="B79">
        <v>1156.5</v>
      </c>
      <c r="C79">
        <v>1703.0485470000001</v>
      </c>
      <c r="D79">
        <v>807.89</v>
      </c>
      <c r="E79">
        <v>0.56051591099999998</v>
      </c>
      <c r="F79">
        <v>0.36522019300000003</v>
      </c>
      <c r="G79">
        <v>0.23926636000000001</v>
      </c>
      <c r="H79">
        <v>4.1543168999999998E-2</v>
      </c>
      <c r="I79">
        <v>4.6321144000000002E-2</v>
      </c>
      <c r="J79">
        <v>5.4410398999999998E-2</v>
      </c>
      <c r="K79">
        <v>100</v>
      </c>
      <c r="M79" t="s">
        <v>674</v>
      </c>
    </row>
    <row r="80" spans="1:13" x14ac:dyDescent="0.25">
      <c r="A80" t="s">
        <v>177</v>
      </c>
      <c r="B80">
        <v>4077.2</v>
      </c>
      <c r="C80">
        <v>6308.7927499999996</v>
      </c>
      <c r="D80">
        <v>2967.3</v>
      </c>
      <c r="E80">
        <v>2.058719457</v>
      </c>
      <c r="F80">
        <v>1.287570922</v>
      </c>
      <c r="G80">
        <v>0.88634107399999995</v>
      </c>
      <c r="H80">
        <v>0.152583946</v>
      </c>
      <c r="I80">
        <v>0.16330356100000001</v>
      </c>
      <c r="J80">
        <v>0.201558511</v>
      </c>
      <c r="K80">
        <v>100</v>
      </c>
      <c r="L80">
        <v>3962372</v>
      </c>
      <c r="M80" t="s">
        <v>674</v>
      </c>
    </row>
    <row r="81" spans="1:13" x14ac:dyDescent="0.25">
      <c r="A81" t="s">
        <v>181</v>
      </c>
      <c r="C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100</v>
      </c>
      <c r="L81">
        <v>11126430</v>
      </c>
      <c r="M81" t="s">
        <v>674</v>
      </c>
    </row>
    <row r="82" spans="1:13" x14ac:dyDescent="0.25">
      <c r="A82" t="s">
        <v>185</v>
      </c>
      <c r="E82">
        <v>0</v>
      </c>
      <c r="F82">
        <v>0</v>
      </c>
      <c r="H82">
        <v>0</v>
      </c>
      <c r="I82">
        <v>0</v>
      </c>
      <c r="K82">
        <v>100</v>
      </c>
      <c r="L82">
        <v>42303</v>
      </c>
      <c r="M82" t="s">
        <v>674</v>
      </c>
    </row>
    <row r="83" spans="1:13" x14ac:dyDescent="0.25">
      <c r="A83" t="s">
        <v>187</v>
      </c>
      <c r="B83">
        <v>12916</v>
      </c>
      <c r="C83">
        <v>14315.485060000001</v>
      </c>
      <c r="D83">
        <v>8882.2999999999993</v>
      </c>
      <c r="E83">
        <v>6.1625598479999999</v>
      </c>
      <c r="F83">
        <v>4.078844803</v>
      </c>
      <c r="G83">
        <v>2.011225112</v>
      </c>
      <c r="H83">
        <v>0.45674397100000003</v>
      </c>
      <c r="I83">
        <v>0.51732286599999999</v>
      </c>
      <c r="J83">
        <v>0.45736291800000001</v>
      </c>
      <c r="K83">
        <v>100</v>
      </c>
      <c r="L83">
        <v>943290</v>
      </c>
      <c r="M83" t="s">
        <v>674</v>
      </c>
    </row>
    <row r="84" spans="1:13" x14ac:dyDescent="0.25">
      <c r="A84" t="s">
        <v>189</v>
      </c>
      <c r="B84">
        <v>5321.8</v>
      </c>
      <c r="C84">
        <v>8503.9164099999998</v>
      </c>
      <c r="E84">
        <v>0</v>
      </c>
      <c r="F84">
        <v>1.680612904</v>
      </c>
      <c r="G84">
        <v>1.1947405310000001</v>
      </c>
      <c r="H84">
        <v>0</v>
      </c>
      <c r="I84">
        <v>0.21315336200000001</v>
      </c>
      <c r="J84">
        <v>0.27169013199999997</v>
      </c>
      <c r="K84">
        <v>100</v>
      </c>
      <c r="L84">
        <v>10255063</v>
      </c>
      <c r="M84" t="s">
        <v>674</v>
      </c>
    </row>
    <row r="85" spans="1:13" x14ac:dyDescent="0.25">
      <c r="A85" t="s">
        <v>191</v>
      </c>
      <c r="B85">
        <v>22429</v>
      </c>
      <c r="C85">
        <v>28150.07114</v>
      </c>
      <c r="D85">
        <v>17481</v>
      </c>
      <c r="E85">
        <v>12.12835737</v>
      </c>
      <c r="F85">
        <v>7.083029582</v>
      </c>
      <c r="G85">
        <v>3.9548872940000002</v>
      </c>
      <c r="H85">
        <v>0.89890471500000002</v>
      </c>
      <c r="I85">
        <v>0.89834581599999996</v>
      </c>
      <c r="J85">
        <v>0.899361678</v>
      </c>
      <c r="K85">
        <v>100</v>
      </c>
      <c r="L85">
        <v>82211508</v>
      </c>
      <c r="M85" t="s">
        <v>674</v>
      </c>
    </row>
    <row r="86" spans="1:13" x14ac:dyDescent="0.25">
      <c r="A86" t="s">
        <v>193</v>
      </c>
      <c r="B86">
        <v>774.1</v>
      </c>
      <c r="E86">
        <v>0</v>
      </c>
      <c r="F86">
        <v>0.24445910200000001</v>
      </c>
      <c r="H86">
        <v>0</v>
      </c>
      <c r="I86">
        <v>3.1004927000000002E-2</v>
      </c>
      <c r="K86">
        <v>100</v>
      </c>
      <c r="L86">
        <v>717584</v>
      </c>
      <c r="M86" t="s">
        <v>674</v>
      </c>
    </row>
    <row r="87" spans="1:13" x14ac:dyDescent="0.25">
      <c r="A87" t="s">
        <v>195</v>
      </c>
      <c r="B87">
        <v>3765.6</v>
      </c>
      <c r="C87">
        <v>3847.7779329999998</v>
      </c>
      <c r="D87">
        <v>2722.7</v>
      </c>
      <c r="E87">
        <v>1.8890154240000001</v>
      </c>
      <c r="F87">
        <v>1.1891683179999999</v>
      </c>
      <c r="G87">
        <v>0.54058577600000002</v>
      </c>
      <c r="H87">
        <v>0.14000617100000001</v>
      </c>
      <c r="I87">
        <v>0.150823086</v>
      </c>
      <c r="J87">
        <v>0.122931981</v>
      </c>
      <c r="K87">
        <v>100</v>
      </c>
      <c r="L87">
        <v>69650</v>
      </c>
      <c r="M87" t="s">
        <v>674</v>
      </c>
    </row>
    <row r="88" spans="1:13" x14ac:dyDescent="0.25">
      <c r="A88" t="s">
        <v>197</v>
      </c>
      <c r="B88">
        <v>29070</v>
      </c>
      <c r="C88">
        <v>34063.251329999999</v>
      </c>
      <c r="D88">
        <v>23709</v>
      </c>
      <c r="E88">
        <v>16.44935787</v>
      </c>
      <c r="F88">
        <v>9.1802429869999997</v>
      </c>
      <c r="G88">
        <v>4.7856475810000001</v>
      </c>
      <c r="H88">
        <v>1.2191597679999999</v>
      </c>
      <c r="I88">
        <v>1.164336925</v>
      </c>
      <c r="J88">
        <v>1.0882808340000001</v>
      </c>
      <c r="K88">
        <v>100</v>
      </c>
      <c r="L88">
        <v>5339616</v>
      </c>
      <c r="M88" t="s">
        <v>674</v>
      </c>
    </row>
    <row r="89" spans="1:13" x14ac:dyDescent="0.25">
      <c r="A89" t="s">
        <v>199</v>
      </c>
      <c r="B89">
        <v>2613.6</v>
      </c>
      <c r="C89">
        <v>5184.6004720000001</v>
      </c>
      <c r="D89">
        <v>1905.9</v>
      </c>
      <c r="E89">
        <v>1.3223177349999999</v>
      </c>
      <c r="F89">
        <v>0.82536921500000004</v>
      </c>
      <c r="G89">
        <v>0.72839995400000002</v>
      </c>
      <c r="H89">
        <v>9.8004833999999999E-2</v>
      </c>
      <c r="I89">
        <v>0.10468218</v>
      </c>
      <c r="J89">
        <v>0.16564189000000001</v>
      </c>
      <c r="K89">
        <v>100</v>
      </c>
      <c r="L89">
        <v>8471321</v>
      </c>
      <c r="M89" t="s">
        <v>674</v>
      </c>
    </row>
    <row r="90" spans="1:13" x14ac:dyDescent="0.25">
      <c r="A90" t="s">
        <v>201</v>
      </c>
      <c r="B90">
        <v>1782.8</v>
      </c>
      <c r="C90">
        <v>2358.7508579999999</v>
      </c>
      <c r="D90">
        <v>1902.6</v>
      </c>
      <c r="E90">
        <v>1.3200281869999999</v>
      </c>
      <c r="F90">
        <v>0.56300437599999997</v>
      </c>
      <c r="G90">
        <v>0.33138793</v>
      </c>
      <c r="H90">
        <v>9.7835142E-2</v>
      </c>
      <c r="I90">
        <v>7.1406256000000001E-2</v>
      </c>
      <c r="J90">
        <v>7.5359316999999995E-2</v>
      </c>
      <c r="K90">
        <v>100</v>
      </c>
      <c r="L90">
        <v>31042235</v>
      </c>
      <c r="M90" t="s">
        <v>674</v>
      </c>
    </row>
    <row r="91" spans="1:13" x14ac:dyDescent="0.25">
      <c r="A91" t="s">
        <v>207</v>
      </c>
      <c r="B91">
        <v>893.56</v>
      </c>
      <c r="C91">
        <v>3093.0096359999998</v>
      </c>
      <c r="D91">
        <v>410.4</v>
      </c>
      <c r="E91">
        <v>0.284736449</v>
      </c>
      <c r="F91">
        <v>0.28218431100000002</v>
      </c>
      <c r="G91">
        <v>0.434546131</v>
      </c>
      <c r="H91">
        <v>2.1103512000000001E-2</v>
      </c>
      <c r="I91">
        <v>3.5789642000000003E-2</v>
      </c>
      <c r="J91">
        <v>9.8818022000000005E-2</v>
      </c>
      <c r="K91">
        <v>100</v>
      </c>
      <c r="L91">
        <v>2047640119</v>
      </c>
      <c r="M91" t="s">
        <v>674</v>
      </c>
    </row>
    <row r="92" spans="1:13" x14ac:dyDescent="0.25">
      <c r="A92" t="s">
        <v>211</v>
      </c>
      <c r="B92">
        <v>1875.7</v>
      </c>
      <c r="C92">
        <v>3573.2153130000002</v>
      </c>
      <c r="E92">
        <v>0</v>
      </c>
      <c r="F92">
        <v>0.59234199399999998</v>
      </c>
      <c r="G92">
        <v>0.50201165599999997</v>
      </c>
      <c r="H92">
        <v>0</v>
      </c>
      <c r="I92">
        <v>7.5127167999999994E-2</v>
      </c>
      <c r="J92">
        <v>0.114160028</v>
      </c>
      <c r="K92">
        <v>100</v>
      </c>
      <c r="L92">
        <v>861993393</v>
      </c>
      <c r="M92" t="s">
        <v>674</v>
      </c>
    </row>
    <row r="93" spans="1:13" x14ac:dyDescent="0.25">
      <c r="A93" t="s">
        <v>213</v>
      </c>
      <c r="B93">
        <v>1276.8</v>
      </c>
      <c r="C93">
        <v>1868.762553</v>
      </c>
      <c r="D93">
        <v>1239.4000000000001</v>
      </c>
      <c r="E93">
        <v>0.85989852600000005</v>
      </c>
      <c r="F93">
        <v>0.40321067199999999</v>
      </c>
      <c r="G93">
        <v>0.262548014</v>
      </c>
      <c r="H93">
        <v>6.3732195000000005E-2</v>
      </c>
      <c r="I93">
        <v>5.1139504000000002E-2</v>
      </c>
      <c r="J93">
        <v>5.9704766999999999E-2</v>
      </c>
      <c r="K93">
        <v>100</v>
      </c>
      <c r="L93">
        <v>12681123</v>
      </c>
      <c r="M93" t="s">
        <v>674</v>
      </c>
    </row>
    <row r="94" spans="1:13" x14ac:dyDescent="0.25">
      <c r="A94" t="s">
        <v>624</v>
      </c>
      <c r="B94">
        <v>1376</v>
      </c>
      <c r="C94">
        <v>1975.7054450000001</v>
      </c>
      <c r="D94">
        <v>1048.8</v>
      </c>
      <c r="E94">
        <v>0.72765981400000002</v>
      </c>
      <c r="F94">
        <v>0.43453781699999999</v>
      </c>
      <c r="G94">
        <v>0.27757273900000001</v>
      </c>
      <c r="H94">
        <v>5.3931198E-2</v>
      </c>
      <c r="I94">
        <v>5.5112749000000003E-2</v>
      </c>
      <c r="J94">
        <v>6.3121466000000001E-2</v>
      </c>
      <c r="K94">
        <v>100</v>
      </c>
      <c r="M94" t="s">
        <v>674</v>
      </c>
    </row>
    <row r="95" spans="1:13" x14ac:dyDescent="0.25">
      <c r="A95" t="s">
        <v>217</v>
      </c>
      <c r="B95">
        <v>19386</v>
      </c>
      <c r="C95">
        <v>23166.687000000002</v>
      </c>
      <c r="D95">
        <v>15041</v>
      </c>
      <c r="E95">
        <v>10.43547985</v>
      </c>
      <c r="F95">
        <v>6.1220567780000001</v>
      </c>
      <c r="G95">
        <v>3.254756821</v>
      </c>
      <c r="H95">
        <v>0.77343549099999997</v>
      </c>
      <c r="I95">
        <v>0.77646493400000005</v>
      </c>
      <c r="J95">
        <v>0.74014841399999998</v>
      </c>
      <c r="K95">
        <v>100</v>
      </c>
      <c r="L95">
        <v>321310791</v>
      </c>
      <c r="M95" t="s">
        <v>674</v>
      </c>
    </row>
    <row r="96" spans="1:13" x14ac:dyDescent="0.25">
      <c r="A96" t="s">
        <v>219</v>
      </c>
      <c r="B96">
        <v>206.59</v>
      </c>
      <c r="E96">
        <v>0</v>
      </c>
      <c r="F96">
        <v>6.5240673999999999E-2</v>
      </c>
      <c r="H96">
        <v>0</v>
      </c>
      <c r="I96">
        <v>8.2745219999999994E-3</v>
      </c>
      <c r="K96">
        <v>100</v>
      </c>
      <c r="L96">
        <v>2292416</v>
      </c>
      <c r="M96" t="s">
        <v>674</v>
      </c>
    </row>
    <row r="97" spans="1:13" x14ac:dyDescent="0.25">
      <c r="A97" t="s">
        <v>221</v>
      </c>
      <c r="B97">
        <v>13845</v>
      </c>
      <c r="C97">
        <v>16790.09232</v>
      </c>
      <c r="D97">
        <v>9982.1</v>
      </c>
      <c r="E97">
        <v>6.9256035770000004</v>
      </c>
      <c r="F97">
        <v>4.3722209889999997</v>
      </c>
      <c r="G97">
        <v>2.3588900530000001</v>
      </c>
      <c r="H97">
        <v>0.51329768099999995</v>
      </c>
      <c r="I97">
        <v>0.55453198199999998</v>
      </c>
      <c r="J97">
        <v>0.53642371099999997</v>
      </c>
      <c r="K97">
        <v>100</v>
      </c>
      <c r="L97">
        <v>40567864</v>
      </c>
      <c r="M97" t="s">
        <v>674</v>
      </c>
    </row>
    <row r="98" spans="1:13" x14ac:dyDescent="0.25">
      <c r="A98" t="s">
        <v>223</v>
      </c>
      <c r="B98">
        <v>3751.7</v>
      </c>
      <c r="C98">
        <v>8716.3523939999995</v>
      </c>
      <c r="D98">
        <v>3885.9</v>
      </c>
      <c r="E98">
        <v>2.6960462170000001</v>
      </c>
      <c r="F98">
        <v>1.1847787279999999</v>
      </c>
      <c r="G98">
        <v>1.2245862949999999</v>
      </c>
      <c r="H98">
        <v>0.19982002400000001</v>
      </c>
      <c r="I98">
        <v>0.15026635199999999</v>
      </c>
      <c r="J98">
        <v>0.27847721199999997</v>
      </c>
      <c r="K98">
        <v>100</v>
      </c>
      <c r="L98">
        <v>1396985</v>
      </c>
      <c r="M98" t="s">
        <v>674</v>
      </c>
    </row>
    <row r="99" spans="1:13" x14ac:dyDescent="0.25">
      <c r="A99" t="s">
        <v>225</v>
      </c>
      <c r="B99">
        <v>120.89</v>
      </c>
      <c r="C99">
        <v>338.55956200000003</v>
      </c>
      <c r="D99">
        <v>138.44</v>
      </c>
      <c r="E99">
        <v>9.6049985000000004E-2</v>
      </c>
      <c r="F99">
        <v>3.8176799999999997E-2</v>
      </c>
      <c r="G99">
        <v>4.7565241000000001E-2</v>
      </c>
      <c r="H99">
        <v>7.1188359999999999E-3</v>
      </c>
      <c r="I99">
        <v>4.8419910000000004E-3</v>
      </c>
      <c r="J99">
        <v>1.0816579999999999E-2</v>
      </c>
      <c r="K99">
        <v>100</v>
      </c>
      <c r="L99">
        <v>66224804</v>
      </c>
      <c r="M99" t="s">
        <v>674</v>
      </c>
    </row>
    <row r="100" spans="1:13" x14ac:dyDescent="0.25">
      <c r="A100" t="s">
        <v>231</v>
      </c>
      <c r="B100">
        <v>22444</v>
      </c>
      <c r="C100">
        <v>28045.49195</v>
      </c>
      <c r="D100">
        <v>18285</v>
      </c>
      <c r="E100">
        <v>12.68617439</v>
      </c>
      <c r="F100">
        <v>7.0877665500000004</v>
      </c>
      <c r="G100">
        <v>3.9401946510000001</v>
      </c>
      <c r="H100">
        <v>0.94024785300000002</v>
      </c>
      <c r="I100">
        <v>0.89894660999999998</v>
      </c>
      <c r="J100">
        <v>0.896020496</v>
      </c>
      <c r="K100">
        <v>100</v>
      </c>
      <c r="L100">
        <v>5176209</v>
      </c>
      <c r="M100" t="s">
        <v>674</v>
      </c>
    </row>
    <row r="101" spans="1:13" x14ac:dyDescent="0.25">
      <c r="A101" t="s">
        <v>233</v>
      </c>
      <c r="B101">
        <v>2152.9</v>
      </c>
      <c r="C101">
        <v>2908.4020999999998</v>
      </c>
      <c r="D101">
        <v>1620.5</v>
      </c>
      <c r="E101">
        <v>1.124306568</v>
      </c>
      <c r="F101">
        <v>0.67988115299999996</v>
      </c>
      <c r="G101">
        <v>0.40861006900000002</v>
      </c>
      <c r="H101">
        <v>8.3329048000000003E-2</v>
      </c>
      <c r="I101">
        <v>8.6229822999999997E-2</v>
      </c>
      <c r="J101">
        <v>9.2920028000000002E-2</v>
      </c>
      <c r="K101">
        <v>100</v>
      </c>
      <c r="L101">
        <v>811006</v>
      </c>
      <c r="M101" t="s">
        <v>674</v>
      </c>
    </row>
    <row r="102" spans="1:13" x14ac:dyDescent="0.25">
      <c r="A102" t="s">
        <v>235</v>
      </c>
      <c r="B102">
        <v>21194</v>
      </c>
      <c r="C102">
        <v>24894.356879999999</v>
      </c>
      <c r="D102">
        <v>17122</v>
      </c>
      <c r="E102">
        <v>11.879282359999999</v>
      </c>
      <c r="F102">
        <v>6.6930192589999997</v>
      </c>
      <c r="G102">
        <v>3.4974823050000001</v>
      </c>
      <c r="H102">
        <v>0.88044428399999997</v>
      </c>
      <c r="I102">
        <v>0.84888052199999997</v>
      </c>
      <c r="J102">
        <v>0.79534543499999999</v>
      </c>
      <c r="K102">
        <v>100</v>
      </c>
      <c r="L102">
        <v>60912500</v>
      </c>
      <c r="M102" t="s">
        <v>674</v>
      </c>
    </row>
    <row r="103" spans="1:13" x14ac:dyDescent="0.25">
      <c r="A103" t="s">
        <v>625</v>
      </c>
      <c r="E103">
        <v>0</v>
      </c>
      <c r="F103">
        <v>0</v>
      </c>
      <c r="H103">
        <v>0</v>
      </c>
      <c r="I103">
        <v>0</v>
      </c>
      <c r="K103">
        <v>100</v>
      </c>
      <c r="M103" t="s">
        <v>674</v>
      </c>
    </row>
    <row r="104" spans="1:13" x14ac:dyDescent="0.25">
      <c r="A104" t="s">
        <v>637</v>
      </c>
      <c r="B104">
        <v>2010.2</v>
      </c>
      <c r="C104">
        <v>2101.1954919999998</v>
      </c>
      <c r="D104">
        <v>1814.8</v>
      </c>
      <c r="E104">
        <v>1.2591123479999999</v>
      </c>
      <c r="F104">
        <v>0.63481680299999999</v>
      </c>
      <c r="G104">
        <v>0.29520320999999999</v>
      </c>
      <c r="H104">
        <v>9.3320306000000006E-2</v>
      </c>
      <c r="I104">
        <v>8.0514278999999994E-2</v>
      </c>
      <c r="J104">
        <v>6.7130726000000002E-2</v>
      </c>
      <c r="K104">
        <v>100</v>
      </c>
      <c r="M104" t="s">
        <v>674</v>
      </c>
    </row>
    <row r="105" spans="1:13" x14ac:dyDescent="0.25">
      <c r="A105" t="s">
        <v>241</v>
      </c>
      <c r="B105">
        <v>4287.2</v>
      </c>
      <c r="C105">
        <v>4270.2395809999998</v>
      </c>
      <c r="D105">
        <v>3959.7</v>
      </c>
      <c r="E105">
        <v>2.7472488240000001</v>
      </c>
      <c r="F105">
        <v>1.353888467</v>
      </c>
      <c r="G105">
        <v>0.59993867099999998</v>
      </c>
      <c r="H105">
        <v>0.20361495299999999</v>
      </c>
      <c r="I105">
        <v>0.17171466299999999</v>
      </c>
      <c r="J105">
        <v>0.13642913400000001</v>
      </c>
      <c r="K105">
        <v>100</v>
      </c>
      <c r="L105">
        <v>1228360</v>
      </c>
      <c r="M105" t="s">
        <v>674</v>
      </c>
    </row>
    <row r="106" spans="1:13" x14ac:dyDescent="0.25">
      <c r="A106" t="s">
        <v>243</v>
      </c>
      <c r="B106">
        <v>24231</v>
      </c>
      <c r="C106">
        <v>30533.880020000001</v>
      </c>
      <c r="D106">
        <v>18708</v>
      </c>
      <c r="E106">
        <v>12.97965275</v>
      </c>
      <c r="F106">
        <v>7.6520972760000001</v>
      </c>
      <c r="G106">
        <v>4.2897957</v>
      </c>
      <c r="H106">
        <v>0.96199928000000001</v>
      </c>
      <c r="I106">
        <v>0.97052108800000003</v>
      </c>
      <c r="J106">
        <v>0.97552156999999995</v>
      </c>
      <c r="K106">
        <v>100</v>
      </c>
      <c r="L106">
        <v>58892514</v>
      </c>
      <c r="M106" t="s">
        <v>674</v>
      </c>
    </row>
    <row r="107" spans="1:13" x14ac:dyDescent="0.25">
      <c r="A107" t="s">
        <v>245</v>
      </c>
      <c r="B107">
        <v>624.99</v>
      </c>
      <c r="C107">
        <v>1859.129412</v>
      </c>
      <c r="D107">
        <v>1810.2</v>
      </c>
      <c r="E107">
        <v>1.2559208580000001</v>
      </c>
      <c r="F107">
        <v>0.19737048700000001</v>
      </c>
      <c r="G107">
        <v>0.26119462599999999</v>
      </c>
      <c r="H107">
        <v>9.3083765999999998E-2</v>
      </c>
      <c r="I107">
        <v>2.5032643E-2</v>
      </c>
      <c r="J107">
        <v>5.9396998999999999E-2</v>
      </c>
      <c r="K107">
        <v>100</v>
      </c>
      <c r="L107">
        <v>4077131</v>
      </c>
      <c r="M107" t="s">
        <v>674</v>
      </c>
    </row>
    <row r="108" spans="1:13" x14ac:dyDescent="0.25">
      <c r="A108" t="s">
        <v>247</v>
      </c>
      <c r="B108">
        <v>251.74</v>
      </c>
      <c r="C108">
        <v>468.52274979999999</v>
      </c>
      <c r="D108">
        <v>206.61</v>
      </c>
      <c r="E108">
        <v>0.143346486</v>
      </c>
      <c r="F108">
        <v>7.9498946000000001E-2</v>
      </c>
      <c r="G108">
        <v>6.5824155999999995E-2</v>
      </c>
      <c r="H108">
        <v>1.0624260999999999E-2</v>
      </c>
      <c r="I108">
        <v>1.0082908999999999E-2</v>
      </c>
      <c r="J108">
        <v>1.4968751000000001E-2</v>
      </c>
      <c r="K108">
        <v>100</v>
      </c>
      <c r="L108">
        <v>19278856</v>
      </c>
      <c r="M108" t="s">
        <v>674</v>
      </c>
    </row>
    <row r="109" spans="1:13" x14ac:dyDescent="0.25">
      <c r="A109" t="s">
        <v>251</v>
      </c>
      <c r="B109">
        <v>371.53</v>
      </c>
      <c r="C109">
        <v>556.48248039999999</v>
      </c>
      <c r="D109">
        <v>325.08999999999997</v>
      </c>
      <c r="E109">
        <v>0.22554817799999999</v>
      </c>
      <c r="F109">
        <v>0.117328369</v>
      </c>
      <c r="G109">
        <v>7.8181879999999995E-2</v>
      </c>
      <c r="H109">
        <v>1.6716716999999999E-2</v>
      </c>
      <c r="I109">
        <v>1.4880843E-2</v>
      </c>
      <c r="J109">
        <v>1.7778960999999999E-2</v>
      </c>
      <c r="K109">
        <v>100</v>
      </c>
      <c r="L109">
        <v>8240730</v>
      </c>
      <c r="M109" t="s">
        <v>674</v>
      </c>
    </row>
    <row r="110" spans="1:13" x14ac:dyDescent="0.25">
      <c r="A110" t="s">
        <v>626</v>
      </c>
      <c r="B110">
        <v>317.31</v>
      </c>
      <c r="C110">
        <v>379.30645449999997</v>
      </c>
      <c r="D110">
        <v>334.5</v>
      </c>
      <c r="E110">
        <v>0.232076857</v>
      </c>
      <c r="F110">
        <v>0.10020581000000001</v>
      </c>
      <c r="G110">
        <v>5.3289892999999998E-2</v>
      </c>
      <c r="H110">
        <v>1.7200595999999999E-2</v>
      </c>
      <c r="I110">
        <v>1.2709176000000001E-2</v>
      </c>
      <c r="J110">
        <v>1.2118395000000001E-2</v>
      </c>
      <c r="K110">
        <v>100</v>
      </c>
      <c r="M110" t="s">
        <v>674</v>
      </c>
    </row>
    <row r="111" spans="1:13" x14ac:dyDescent="0.25">
      <c r="A111" t="s">
        <v>255</v>
      </c>
      <c r="B111">
        <v>157.27000000000001</v>
      </c>
      <c r="C111">
        <v>161.99531189999999</v>
      </c>
      <c r="D111">
        <v>165.45</v>
      </c>
      <c r="E111">
        <v>0.114789585</v>
      </c>
      <c r="F111">
        <v>4.9665525000000002E-2</v>
      </c>
      <c r="G111">
        <v>2.2759204000000002E-2</v>
      </c>
      <c r="H111">
        <v>8.5077390000000003E-3</v>
      </c>
      <c r="I111">
        <v>6.2991150000000001E-3</v>
      </c>
      <c r="J111">
        <v>5.1755600000000001E-3</v>
      </c>
      <c r="K111">
        <v>100</v>
      </c>
      <c r="L111">
        <v>1201301</v>
      </c>
      <c r="M111" t="s">
        <v>674</v>
      </c>
    </row>
    <row r="112" spans="1:13" x14ac:dyDescent="0.25">
      <c r="A112" t="s">
        <v>257</v>
      </c>
      <c r="B112">
        <v>2153.3000000000002</v>
      </c>
      <c r="C112">
        <v>4143.3955340000002</v>
      </c>
      <c r="D112">
        <v>576.62</v>
      </c>
      <c r="E112">
        <v>0.40006026099999997</v>
      </c>
      <c r="F112">
        <v>0.680007472</v>
      </c>
      <c r="G112">
        <v>0.58211797300000001</v>
      </c>
      <c r="H112">
        <v>2.9650846000000002E-2</v>
      </c>
      <c r="I112">
        <v>8.6245845000000002E-2</v>
      </c>
      <c r="J112">
        <v>0.132376616</v>
      </c>
      <c r="K112">
        <v>100</v>
      </c>
      <c r="L112">
        <v>606181</v>
      </c>
      <c r="M112" t="s">
        <v>674</v>
      </c>
    </row>
    <row r="113" spans="1:13" x14ac:dyDescent="0.25">
      <c r="A113" t="s">
        <v>259</v>
      </c>
      <c r="B113">
        <v>11043</v>
      </c>
      <c r="C113">
        <v>11814.23414</v>
      </c>
      <c r="D113">
        <v>9200.9</v>
      </c>
      <c r="E113">
        <v>6.3836052490000004</v>
      </c>
      <c r="F113">
        <v>3.4873554630000001</v>
      </c>
      <c r="G113">
        <v>1.659816924</v>
      </c>
      <c r="H113">
        <v>0.47312695999999999</v>
      </c>
      <c r="I113">
        <v>0.44230384099999998</v>
      </c>
      <c r="J113">
        <v>0.37745089199999998</v>
      </c>
      <c r="K113">
        <v>100</v>
      </c>
      <c r="L113">
        <v>10805808</v>
      </c>
      <c r="M113" t="s">
        <v>674</v>
      </c>
    </row>
    <row r="114" spans="1:13" x14ac:dyDescent="0.25">
      <c r="A114" t="s">
        <v>261</v>
      </c>
      <c r="B114">
        <v>3763.2</v>
      </c>
      <c r="C114">
        <v>5522.1872350000003</v>
      </c>
      <c r="D114">
        <v>2486.6999999999998</v>
      </c>
      <c r="E114">
        <v>1.7252780889999999</v>
      </c>
      <c r="F114">
        <v>1.188410403</v>
      </c>
      <c r="G114">
        <v>0.77582852400000002</v>
      </c>
      <c r="H114">
        <v>0.12787062299999999</v>
      </c>
      <c r="I114">
        <v>0.15072695999999999</v>
      </c>
      <c r="J114">
        <v>0.17642738999999999</v>
      </c>
      <c r="K114">
        <v>100</v>
      </c>
      <c r="L114">
        <v>102833</v>
      </c>
      <c r="M114" t="s">
        <v>674</v>
      </c>
    </row>
    <row r="115" spans="1:13" x14ac:dyDescent="0.25">
      <c r="A115" t="s">
        <v>263</v>
      </c>
      <c r="B115">
        <v>17774</v>
      </c>
      <c r="C115">
        <v>0</v>
      </c>
      <c r="D115">
        <v>16654</v>
      </c>
      <c r="E115">
        <v>11.5545829</v>
      </c>
      <c r="F115">
        <v>5.6129906729999997</v>
      </c>
      <c r="G115">
        <v>0</v>
      </c>
      <c r="H115">
        <v>0.85637887599999996</v>
      </c>
      <c r="I115">
        <v>0.71189970800000002</v>
      </c>
      <c r="J115">
        <v>0</v>
      </c>
      <c r="K115">
        <v>100</v>
      </c>
      <c r="L115">
        <v>56200</v>
      </c>
      <c r="M115" t="s">
        <v>674</v>
      </c>
    </row>
    <row r="116" spans="1:13" x14ac:dyDescent="0.25">
      <c r="A116" t="s">
        <v>265</v>
      </c>
      <c r="B116">
        <v>1697.6</v>
      </c>
      <c r="C116">
        <v>2079.0971789999999</v>
      </c>
      <c r="D116">
        <v>1391.7</v>
      </c>
      <c r="E116">
        <v>0.96556461100000002</v>
      </c>
      <c r="F116">
        <v>0.53609839999999997</v>
      </c>
      <c r="G116">
        <v>0.29209855200000001</v>
      </c>
      <c r="H116">
        <v>7.1563737000000002E-2</v>
      </c>
      <c r="I116">
        <v>6.7993752000000005E-2</v>
      </c>
      <c r="J116">
        <v>6.6424710999999997E-2</v>
      </c>
      <c r="K116">
        <v>100</v>
      </c>
      <c r="L116">
        <v>11650743</v>
      </c>
      <c r="M116" t="s">
        <v>674</v>
      </c>
    </row>
    <row r="117" spans="1:13" x14ac:dyDescent="0.25">
      <c r="A117" t="s">
        <v>267</v>
      </c>
      <c r="C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100</v>
      </c>
      <c r="L117">
        <v>155329</v>
      </c>
      <c r="M117" t="s">
        <v>674</v>
      </c>
    </row>
    <row r="118" spans="1:13" x14ac:dyDescent="0.25">
      <c r="A118" t="s">
        <v>269</v>
      </c>
      <c r="B118">
        <v>955.38</v>
      </c>
      <c r="C118">
        <v>1503.6845450000001</v>
      </c>
      <c r="D118">
        <v>654.65</v>
      </c>
      <c r="E118">
        <v>0.45419765200000001</v>
      </c>
      <c r="F118">
        <v>0.30170693300000001</v>
      </c>
      <c r="G118">
        <v>0.21125711799999999</v>
      </c>
      <c r="H118">
        <v>3.3663289999999998E-2</v>
      </c>
      <c r="I118">
        <v>3.8265711000000001E-2</v>
      </c>
      <c r="J118">
        <v>4.8040952999999997E-2</v>
      </c>
      <c r="K118">
        <v>100</v>
      </c>
      <c r="L118">
        <v>746715</v>
      </c>
      <c r="M118" t="s">
        <v>674</v>
      </c>
    </row>
    <row r="119" spans="1:13" x14ac:dyDescent="0.25">
      <c r="A119" t="s">
        <v>271</v>
      </c>
      <c r="B119">
        <v>24967</v>
      </c>
      <c r="C119">
        <v>31300.056270000001</v>
      </c>
      <c r="D119">
        <v>19447</v>
      </c>
      <c r="E119">
        <v>13.492372619999999</v>
      </c>
      <c r="F119">
        <v>7.8845244809999997</v>
      </c>
      <c r="G119">
        <v>4.3974380809999998</v>
      </c>
      <c r="H119">
        <v>1</v>
      </c>
      <c r="I119">
        <v>1</v>
      </c>
      <c r="J119">
        <v>1</v>
      </c>
      <c r="K119">
        <v>100</v>
      </c>
      <c r="L119">
        <v>1077839576</v>
      </c>
      <c r="M119" t="s">
        <v>674</v>
      </c>
    </row>
    <row r="120" spans="1:13" x14ac:dyDescent="0.25">
      <c r="A120" t="s">
        <v>627</v>
      </c>
      <c r="B120">
        <v>23714</v>
      </c>
      <c r="C120">
        <v>41842.142670000001</v>
      </c>
      <c r="D120">
        <v>17885</v>
      </c>
      <c r="E120">
        <v>12.408653490000001</v>
      </c>
      <c r="F120">
        <v>7.4888297970000002</v>
      </c>
      <c r="G120">
        <v>5.878527182</v>
      </c>
      <c r="H120">
        <v>0.91967912799999996</v>
      </c>
      <c r="I120">
        <v>0.94981375400000001</v>
      </c>
      <c r="J120">
        <v>1.336807267</v>
      </c>
      <c r="K120">
        <v>100</v>
      </c>
      <c r="M120" t="s">
        <v>674</v>
      </c>
    </row>
    <row r="121" spans="1:13" x14ac:dyDescent="0.25">
      <c r="A121" t="s">
        <v>275</v>
      </c>
      <c r="B121">
        <v>1101.2</v>
      </c>
      <c r="C121">
        <v>1595.8998730000001</v>
      </c>
      <c r="D121">
        <v>1047.0999999999999</v>
      </c>
      <c r="E121">
        <v>0.72648035</v>
      </c>
      <c r="F121">
        <v>0.34775657300000001</v>
      </c>
      <c r="G121">
        <v>0.224212724</v>
      </c>
      <c r="H121">
        <v>5.3843781E-2</v>
      </c>
      <c r="I121">
        <v>4.4106220000000002E-2</v>
      </c>
      <c r="J121">
        <v>5.0987125000000001E-2</v>
      </c>
      <c r="K121">
        <v>100</v>
      </c>
      <c r="L121">
        <v>6574509</v>
      </c>
      <c r="M121" t="s">
        <v>674</v>
      </c>
    </row>
    <row r="122" spans="1:13" x14ac:dyDescent="0.25">
      <c r="A122" t="s">
        <v>277</v>
      </c>
      <c r="B122">
        <v>281.33999999999997</v>
      </c>
      <c r="C122">
        <v>409.43940240000001</v>
      </c>
      <c r="D122">
        <v>306.27</v>
      </c>
      <c r="E122">
        <v>0.212490819</v>
      </c>
      <c r="F122">
        <v>8.8846562000000004E-2</v>
      </c>
      <c r="G122">
        <v>5.7523360000000003E-2</v>
      </c>
      <c r="H122">
        <v>1.5748959E-2</v>
      </c>
      <c r="I122">
        <v>1.1268474000000001E-2</v>
      </c>
      <c r="J122">
        <v>1.3081107999999999E-2</v>
      </c>
      <c r="K122">
        <v>100</v>
      </c>
      <c r="L122">
        <v>471680794</v>
      </c>
      <c r="M122" t="s">
        <v>674</v>
      </c>
    </row>
    <row r="123" spans="1:13" x14ac:dyDescent="0.25">
      <c r="A123" t="s">
        <v>279</v>
      </c>
      <c r="B123">
        <v>4549.7</v>
      </c>
      <c r="C123">
        <v>6925.9568490000001</v>
      </c>
      <c r="E123">
        <v>0</v>
      </c>
      <c r="F123">
        <v>1.436785398</v>
      </c>
      <c r="G123">
        <v>0.97304829500000001</v>
      </c>
      <c r="H123">
        <v>0</v>
      </c>
      <c r="I123">
        <v>0.18222854199999999</v>
      </c>
      <c r="J123">
        <v>0.22127617899999999</v>
      </c>
      <c r="K123">
        <v>100</v>
      </c>
      <c r="L123">
        <v>4468302</v>
      </c>
      <c r="M123" t="s">
        <v>674</v>
      </c>
    </row>
    <row r="124" spans="1:13" x14ac:dyDescent="0.25">
      <c r="A124" t="s">
        <v>281</v>
      </c>
      <c r="B124">
        <v>427.84</v>
      </c>
      <c r="C124">
        <v>402.30548479999999</v>
      </c>
      <c r="E124">
        <v>0</v>
      </c>
      <c r="F124">
        <v>0.13511094500000001</v>
      </c>
      <c r="G124">
        <v>5.6521095E-2</v>
      </c>
      <c r="H124">
        <v>0</v>
      </c>
      <c r="I124">
        <v>1.7136220000000001E-2</v>
      </c>
      <c r="J124">
        <v>1.2853187E-2</v>
      </c>
      <c r="K124">
        <v>100</v>
      </c>
      <c r="L124">
        <v>8463806</v>
      </c>
      <c r="M124" t="s">
        <v>674</v>
      </c>
    </row>
    <row r="125" spans="1:13" x14ac:dyDescent="0.25">
      <c r="A125" t="s">
        <v>283</v>
      </c>
      <c r="B125">
        <v>4453</v>
      </c>
      <c r="C125">
        <v>7351.8613089999999</v>
      </c>
      <c r="D125">
        <v>4357.2</v>
      </c>
      <c r="E125">
        <v>3.023035224</v>
      </c>
      <c r="F125">
        <v>1.406247748</v>
      </c>
      <c r="G125">
        <v>1.032884881</v>
      </c>
      <c r="H125">
        <v>0.22405512399999999</v>
      </c>
      <c r="I125">
        <v>0.17835542900000001</v>
      </c>
      <c r="J125">
        <v>0.234883326</v>
      </c>
      <c r="K125">
        <v>100</v>
      </c>
      <c r="L125">
        <v>10210971</v>
      </c>
      <c r="M125" t="s">
        <v>674</v>
      </c>
    </row>
    <row r="126" spans="1:13" x14ac:dyDescent="0.25">
      <c r="A126" t="s">
        <v>293</v>
      </c>
      <c r="B126">
        <v>776.66</v>
      </c>
      <c r="C126">
        <v>1540.6760879999999</v>
      </c>
      <c r="D126">
        <v>512.29</v>
      </c>
      <c r="E126">
        <v>0.35542796199999999</v>
      </c>
      <c r="F126">
        <v>0.245267544</v>
      </c>
      <c r="G126">
        <v>0.21645417</v>
      </c>
      <c r="H126">
        <v>2.6342880999999999E-2</v>
      </c>
      <c r="I126">
        <v>3.1107461999999999E-2</v>
      </c>
      <c r="J126">
        <v>4.9222790000000002E-2</v>
      </c>
      <c r="K126">
        <v>100</v>
      </c>
      <c r="L126">
        <v>211513823</v>
      </c>
      <c r="M126" t="s">
        <v>674</v>
      </c>
    </row>
    <row r="127" spans="1:13" x14ac:dyDescent="0.25">
      <c r="A127" t="s">
        <v>297</v>
      </c>
      <c r="B127">
        <v>19631</v>
      </c>
      <c r="D127">
        <v>10471</v>
      </c>
      <c r="E127">
        <v>7.2648035039999996</v>
      </c>
      <c r="F127">
        <v>6.199427247</v>
      </c>
      <c r="H127">
        <v>0.53843780500000005</v>
      </c>
      <c r="I127">
        <v>0.78627788700000001</v>
      </c>
      <c r="K127">
        <v>100</v>
      </c>
      <c r="L127">
        <v>76941</v>
      </c>
      <c r="M127" t="s">
        <v>674</v>
      </c>
    </row>
    <row r="128" spans="1:13" x14ac:dyDescent="0.25">
      <c r="A128" t="s">
        <v>299</v>
      </c>
      <c r="B128">
        <v>442.79</v>
      </c>
      <c r="C128">
        <v>1209.6393419999999</v>
      </c>
      <c r="D128">
        <v>276.27999999999997</v>
      </c>
      <c r="E128">
        <v>0.19168368899999999</v>
      </c>
      <c r="F128">
        <v>0.139832122</v>
      </c>
      <c r="G128">
        <v>0.16994583199999999</v>
      </c>
      <c r="H128">
        <v>1.4206819000000001E-2</v>
      </c>
      <c r="I128">
        <v>1.7735009999999999E-2</v>
      </c>
      <c r="J128">
        <v>3.8646554999999999E-2</v>
      </c>
      <c r="K128">
        <v>100</v>
      </c>
      <c r="L128">
        <v>1056575549</v>
      </c>
      <c r="M128" t="s">
        <v>674</v>
      </c>
    </row>
    <row r="129" spans="1:13" x14ac:dyDescent="0.25">
      <c r="A129" t="s">
        <v>303</v>
      </c>
      <c r="B129">
        <v>23549</v>
      </c>
      <c r="C129">
        <v>50187.951419999998</v>
      </c>
      <c r="D129">
        <v>11370</v>
      </c>
      <c r="E129">
        <v>7.8885317390000003</v>
      </c>
      <c r="F129">
        <v>7.4367231550000001</v>
      </c>
      <c r="G129">
        <v>7.0510546979999997</v>
      </c>
      <c r="H129">
        <v>0.58466601500000004</v>
      </c>
      <c r="I129">
        <v>0.94320503099999997</v>
      </c>
      <c r="J129">
        <v>1.6034460450000001</v>
      </c>
      <c r="K129">
        <v>100</v>
      </c>
      <c r="L129">
        <v>3805174</v>
      </c>
      <c r="M129" t="s">
        <v>674</v>
      </c>
    </row>
    <row r="130" spans="1:13" x14ac:dyDescent="0.25">
      <c r="A130" t="s">
        <v>628</v>
      </c>
      <c r="B130">
        <v>1531.6</v>
      </c>
      <c r="C130">
        <v>0</v>
      </c>
      <c r="D130">
        <v>1232.5</v>
      </c>
      <c r="E130">
        <v>0.85511128999999997</v>
      </c>
      <c r="F130">
        <v>0.48367596000000002</v>
      </c>
      <c r="G130">
        <v>0</v>
      </c>
      <c r="H130">
        <v>6.3377384999999994E-2</v>
      </c>
      <c r="I130">
        <v>6.1344975000000003E-2</v>
      </c>
      <c r="J130">
        <v>0</v>
      </c>
      <c r="K130">
        <v>100</v>
      </c>
      <c r="M130" t="s">
        <v>674</v>
      </c>
    </row>
    <row r="131" spans="1:13" x14ac:dyDescent="0.25">
      <c r="A131" t="s">
        <v>307</v>
      </c>
      <c r="B131">
        <v>1109.0999999999999</v>
      </c>
      <c r="C131">
        <v>0</v>
      </c>
      <c r="E131">
        <v>0</v>
      </c>
      <c r="F131">
        <v>0.350251376</v>
      </c>
      <c r="G131">
        <v>0</v>
      </c>
      <c r="H131">
        <v>0</v>
      </c>
      <c r="I131">
        <v>4.4422638E-2</v>
      </c>
      <c r="J131">
        <v>0</v>
      </c>
      <c r="K131">
        <v>100</v>
      </c>
      <c r="L131">
        <v>23497585</v>
      </c>
      <c r="M131" t="s">
        <v>674</v>
      </c>
    </row>
    <row r="132" spans="1:13" x14ac:dyDescent="0.25">
      <c r="A132" t="s">
        <v>309</v>
      </c>
      <c r="B132">
        <v>30043</v>
      </c>
      <c r="C132">
        <v>41283.777889999998</v>
      </c>
      <c r="D132">
        <v>27130</v>
      </c>
      <c r="E132">
        <v>18.82285542</v>
      </c>
      <c r="F132">
        <v>9.4875142780000008</v>
      </c>
      <c r="G132">
        <v>5.8000808519999998</v>
      </c>
      <c r="H132">
        <v>1.3950737900000001</v>
      </c>
      <c r="I132">
        <v>1.203308367</v>
      </c>
      <c r="J132">
        <v>1.3189681680000001</v>
      </c>
      <c r="K132">
        <v>100</v>
      </c>
      <c r="L132">
        <v>281205</v>
      </c>
      <c r="M132" t="s">
        <v>674</v>
      </c>
    </row>
    <row r="133" spans="1:13" x14ac:dyDescent="0.25">
      <c r="A133" t="s">
        <v>311</v>
      </c>
      <c r="B133">
        <v>18652</v>
      </c>
      <c r="C133">
        <v>24853.649079999999</v>
      </c>
      <c r="D133">
        <v>14835</v>
      </c>
      <c r="E133">
        <v>10.292556579999999</v>
      </c>
      <c r="F133">
        <v>5.8902611690000004</v>
      </c>
      <c r="G133">
        <v>3.4917631450000002</v>
      </c>
      <c r="H133">
        <v>0.76284259799999998</v>
      </c>
      <c r="I133">
        <v>0.74706612699999997</v>
      </c>
      <c r="J133">
        <v>0.79404486900000004</v>
      </c>
      <c r="K133">
        <v>100</v>
      </c>
      <c r="L133">
        <v>6289000</v>
      </c>
      <c r="M133" t="s">
        <v>674</v>
      </c>
    </row>
    <row r="134" spans="1:13" x14ac:dyDescent="0.25">
      <c r="A134" t="s">
        <v>313</v>
      </c>
      <c r="B134">
        <v>18592</v>
      </c>
      <c r="C134">
        <v>18848.727149999999</v>
      </c>
      <c r="D134">
        <v>15068</v>
      </c>
      <c r="E134">
        <v>10.45421251</v>
      </c>
      <c r="F134">
        <v>5.8713132989999997</v>
      </c>
      <c r="G134">
        <v>2.6481137879999999</v>
      </c>
      <c r="H134">
        <v>0.77482388000000002</v>
      </c>
      <c r="I134">
        <v>0.74466295500000002</v>
      </c>
      <c r="J134">
        <v>0.60219467299999996</v>
      </c>
      <c r="K134">
        <v>100</v>
      </c>
      <c r="L134">
        <v>56942108</v>
      </c>
      <c r="M134" t="s">
        <v>674</v>
      </c>
    </row>
    <row r="135" spans="1:13" x14ac:dyDescent="0.25">
      <c r="A135" t="s">
        <v>315</v>
      </c>
      <c r="B135">
        <v>3469</v>
      </c>
      <c r="C135">
        <v>3714.2554709999999</v>
      </c>
      <c r="D135">
        <v>2766.5</v>
      </c>
      <c r="E135">
        <v>1.9194039629999999</v>
      </c>
      <c r="F135">
        <v>1.0955026800000001</v>
      </c>
      <c r="G135">
        <v>0.52182680800000003</v>
      </c>
      <c r="H135">
        <v>0.14225844600000001</v>
      </c>
      <c r="I135">
        <v>0.13894340499999999</v>
      </c>
      <c r="J135">
        <v>0.118666096</v>
      </c>
      <c r="K135">
        <v>100</v>
      </c>
      <c r="L135">
        <v>2654701</v>
      </c>
      <c r="M135" t="s">
        <v>674</v>
      </c>
    </row>
    <row r="136" spans="1:13" x14ac:dyDescent="0.25">
      <c r="A136" t="s">
        <v>317</v>
      </c>
      <c r="B136">
        <v>1734.7</v>
      </c>
      <c r="C136">
        <v>2044.220767</v>
      </c>
      <c r="D136">
        <v>2101</v>
      </c>
      <c r="E136">
        <v>1.4576785560000001</v>
      </c>
      <c r="F136">
        <v>0.54781449999999998</v>
      </c>
      <c r="G136">
        <v>0.28719866100000002</v>
      </c>
      <c r="H136">
        <v>0.108037229</v>
      </c>
      <c r="I136">
        <v>6.9479712999999999E-2</v>
      </c>
      <c r="J136">
        <v>6.5310450000000006E-2</v>
      </c>
      <c r="K136">
        <v>100</v>
      </c>
      <c r="L136">
        <v>5122493</v>
      </c>
      <c r="M136" t="s">
        <v>674</v>
      </c>
    </row>
    <row r="137" spans="1:13" x14ac:dyDescent="0.25">
      <c r="A137" t="s">
        <v>319</v>
      </c>
      <c r="B137">
        <v>35828</v>
      </c>
      <c r="C137">
        <v>44103.196060000002</v>
      </c>
      <c r="D137">
        <v>28551</v>
      </c>
      <c r="E137">
        <v>19.808748430000001</v>
      </c>
      <c r="F137">
        <v>11.314404740000001</v>
      </c>
      <c r="G137">
        <v>6.1961893039999998</v>
      </c>
      <c r="H137">
        <v>1.468144187</v>
      </c>
      <c r="I137">
        <v>1.4350142189999999</v>
      </c>
      <c r="J137">
        <v>1.409045264</v>
      </c>
      <c r="K137">
        <v>100</v>
      </c>
      <c r="L137">
        <v>126843000</v>
      </c>
      <c r="M137" t="s">
        <v>674</v>
      </c>
    </row>
    <row r="138" spans="1:13" x14ac:dyDescent="0.25">
      <c r="A138" t="s">
        <v>321</v>
      </c>
      <c r="B138">
        <v>1116</v>
      </c>
      <c r="C138">
        <v>2993.8067110000002</v>
      </c>
      <c r="E138">
        <v>0</v>
      </c>
      <c r="F138">
        <v>0.35243038100000001</v>
      </c>
      <c r="G138">
        <v>0.42060881700000002</v>
      </c>
      <c r="H138">
        <v>0</v>
      </c>
      <c r="I138">
        <v>4.4699003000000001E-2</v>
      </c>
      <c r="J138">
        <v>9.5648604999999998E-2</v>
      </c>
      <c r="K138">
        <v>100</v>
      </c>
      <c r="L138">
        <v>14883626</v>
      </c>
      <c r="M138" t="s">
        <v>674</v>
      </c>
    </row>
    <row r="139" spans="1:13" x14ac:dyDescent="0.25">
      <c r="A139" t="s">
        <v>323</v>
      </c>
      <c r="B139">
        <v>411.83</v>
      </c>
      <c r="C139">
        <v>612.8909893</v>
      </c>
      <c r="D139">
        <v>430.94</v>
      </c>
      <c r="E139">
        <v>0.29898714799999998</v>
      </c>
      <c r="F139">
        <v>0.13005502099999999</v>
      </c>
      <c r="G139">
        <v>8.6106879999999997E-2</v>
      </c>
      <c r="H139">
        <v>2.2159715999999999E-2</v>
      </c>
      <c r="I139">
        <v>1.6494973E-2</v>
      </c>
      <c r="J139">
        <v>1.9581147E-2</v>
      </c>
      <c r="K139">
        <v>100</v>
      </c>
      <c r="L139">
        <v>31964557</v>
      </c>
      <c r="M139" t="s">
        <v>674</v>
      </c>
    </row>
    <row r="140" spans="1:13" x14ac:dyDescent="0.25">
      <c r="A140" t="s">
        <v>325</v>
      </c>
      <c r="B140">
        <v>267.02999999999997</v>
      </c>
      <c r="C140">
        <v>434.99089350000003</v>
      </c>
      <c r="D140">
        <v>401.79</v>
      </c>
      <c r="E140">
        <v>0.27876281200000003</v>
      </c>
      <c r="F140">
        <v>8.4327495000000002E-2</v>
      </c>
      <c r="G140">
        <v>6.1113165999999997E-2</v>
      </c>
      <c r="H140">
        <v>2.0660769999999998E-2</v>
      </c>
      <c r="I140">
        <v>1.0695318000000001E-2</v>
      </c>
      <c r="J140">
        <v>1.3897448E-2</v>
      </c>
      <c r="K140">
        <v>100</v>
      </c>
      <c r="L140">
        <v>4898400</v>
      </c>
      <c r="M140" t="s">
        <v>674</v>
      </c>
    </row>
    <row r="141" spans="1:13" x14ac:dyDescent="0.25">
      <c r="A141" t="s">
        <v>327</v>
      </c>
      <c r="B141">
        <v>268.51</v>
      </c>
      <c r="C141">
        <v>768.31637109999997</v>
      </c>
      <c r="E141">
        <v>0</v>
      </c>
      <c r="F141">
        <v>8.4794876000000005E-2</v>
      </c>
      <c r="G141">
        <v>0.107943054</v>
      </c>
      <c r="H141">
        <v>0</v>
      </c>
      <c r="I141">
        <v>1.0754596E-2</v>
      </c>
      <c r="J141">
        <v>2.4546805000000001E-2</v>
      </c>
      <c r="K141">
        <v>100</v>
      </c>
      <c r="L141">
        <v>12155239</v>
      </c>
      <c r="M141" t="s">
        <v>674</v>
      </c>
    </row>
    <row r="142" spans="1:13" x14ac:dyDescent="0.25">
      <c r="A142" t="s">
        <v>329</v>
      </c>
      <c r="B142">
        <v>804.12</v>
      </c>
      <c r="C142">
        <v>906.27671620000001</v>
      </c>
      <c r="D142">
        <v>613.19000000000005</v>
      </c>
      <c r="E142">
        <v>0.42543260999999999</v>
      </c>
      <c r="F142">
        <v>0.25393935299999998</v>
      </c>
      <c r="G142">
        <v>0.127325514</v>
      </c>
      <c r="H142">
        <v>3.1531341999999997E-2</v>
      </c>
      <c r="I142">
        <v>3.2207314000000001E-2</v>
      </c>
      <c r="J142">
        <v>2.8954476E-2</v>
      </c>
      <c r="K142">
        <v>100</v>
      </c>
      <c r="L142">
        <v>84396</v>
      </c>
      <c r="M142" t="s">
        <v>674</v>
      </c>
    </row>
    <row r="143" spans="1:13" x14ac:dyDescent="0.25">
      <c r="A143" t="s">
        <v>331</v>
      </c>
      <c r="B143">
        <v>7509.8</v>
      </c>
      <c r="C143">
        <v>9283.6847529999995</v>
      </c>
      <c r="D143">
        <v>4310.7</v>
      </c>
      <c r="E143">
        <v>2.9907734179999999</v>
      </c>
      <c r="F143">
        <v>2.3715785619999998</v>
      </c>
      <c r="G143">
        <v>1.304292507</v>
      </c>
      <c r="H143">
        <v>0.22166400999999999</v>
      </c>
      <c r="I143">
        <v>0.30078904200000001</v>
      </c>
      <c r="J143">
        <v>0.29660281399999999</v>
      </c>
      <c r="K143">
        <v>100</v>
      </c>
      <c r="L143">
        <v>44074</v>
      </c>
      <c r="M143" t="s">
        <v>674</v>
      </c>
    </row>
    <row r="144" spans="1:13" x14ac:dyDescent="0.25">
      <c r="A144" t="s">
        <v>631</v>
      </c>
      <c r="B144">
        <v>10547</v>
      </c>
      <c r="C144">
        <v>19499.483110000001</v>
      </c>
      <c r="D144">
        <v>5515.3</v>
      </c>
      <c r="E144">
        <v>3.8265276250000002</v>
      </c>
      <c r="F144">
        <v>3.330719738</v>
      </c>
      <c r="G144">
        <v>2.7395404299999999</v>
      </c>
      <c r="H144">
        <v>0.28360672599999998</v>
      </c>
      <c r="I144">
        <v>0.42243761800000001</v>
      </c>
      <c r="J144">
        <v>0.62298556100000002</v>
      </c>
      <c r="K144">
        <v>100</v>
      </c>
      <c r="M144" t="s">
        <v>674</v>
      </c>
    </row>
    <row r="145" spans="1:13" x14ac:dyDescent="0.25">
      <c r="A145" t="s">
        <v>603</v>
      </c>
      <c r="E145">
        <v>0</v>
      </c>
      <c r="F145">
        <v>0</v>
      </c>
      <c r="H145">
        <v>0</v>
      </c>
      <c r="I145">
        <v>0</v>
      </c>
      <c r="K145">
        <v>100</v>
      </c>
      <c r="L145">
        <v>1700000</v>
      </c>
      <c r="M145" t="s">
        <v>674</v>
      </c>
    </row>
    <row r="146" spans="1:13" x14ac:dyDescent="0.25">
      <c r="A146" t="s">
        <v>335</v>
      </c>
      <c r="B146">
        <v>17099</v>
      </c>
      <c r="C146">
        <v>16154.603370000001</v>
      </c>
      <c r="E146">
        <v>0</v>
      </c>
      <c r="F146">
        <v>5.3998271359999999</v>
      </c>
      <c r="G146">
        <v>2.2696083169999999</v>
      </c>
      <c r="H146">
        <v>0</v>
      </c>
      <c r="I146">
        <v>0.68486402099999999</v>
      </c>
      <c r="J146">
        <v>0.51612058500000002</v>
      </c>
      <c r="K146">
        <v>100</v>
      </c>
      <c r="L146">
        <v>2045123</v>
      </c>
      <c r="M146" t="s">
        <v>674</v>
      </c>
    </row>
    <row r="147" spans="1:13" x14ac:dyDescent="0.25">
      <c r="A147" t="s">
        <v>349</v>
      </c>
      <c r="B147">
        <v>3879.2</v>
      </c>
      <c r="C147">
        <v>4916.8469139999997</v>
      </c>
      <c r="D147">
        <v>3512.5</v>
      </c>
      <c r="E147">
        <v>2.4369804519999998</v>
      </c>
      <c r="F147">
        <v>1.225042951</v>
      </c>
      <c r="G147">
        <v>0.69078245999999999</v>
      </c>
      <c r="H147">
        <v>0.18061911899999999</v>
      </c>
      <c r="I147">
        <v>0.15537309199999999</v>
      </c>
      <c r="J147">
        <v>0.157087478</v>
      </c>
      <c r="K147">
        <v>100</v>
      </c>
      <c r="L147">
        <v>520964431</v>
      </c>
      <c r="M147" t="s">
        <v>674</v>
      </c>
    </row>
    <row r="148" spans="1:13" x14ac:dyDescent="0.25">
      <c r="A148" t="s">
        <v>339</v>
      </c>
      <c r="B148">
        <v>309.85000000000002</v>
      </c>
      <c r="C148">
        <v>796.99064450000003</v>
      </c>
      <c r="D148">
        <v>206.65</v>
      </c>
      <c r="E148">
        <v>0.14337423799999999</v>
      </c>
      <c r="F148">
        <v>9.7849958000000001E-2</v>
      </c>
      <c r="G148">
        <v>0.111971588</v>
      </c>
      <c r="H148">
        <v>1.0626317999999999E-2</v>
      </c>
      <c r="I148">
        <v>1.2410381999999999E-2</v>
      </c>
      <c r="J148">
        <v>2.5462914E-2</v>
      </c>
      <c r="K148">
        <v>100</v>
      </c>
      <c r="L148">
        <v>5323700</v>
      </c>
      <c r="M148" t="s">
        <v>674</v>
      </c>
    </row>
    <row r="149" spans="1:13" x14ac:dyDescent="0.25">
      <c r="A149" t="s">
        <v>341</v>
      </c>
      <c r="B149">
        <v>4578.7</v>
      </c>
      <c r="C149">
        <v>4975.8657560000001</v>
      </c>
      <c r="E149">
        <v>0</v>
      </c>
      <c r="F149">
        <v>1.4459435350000001</v>
      </c>
      <c r="G149">
        <v>0.69907419299999995</v>
      </c>
      <c r="H149">
        <v>0</v>
      </c>
      <c r="I149">
        <v>0.18339007500000001</v>
      </c>
      <c r="J149">
        <v>0.158973061</v>
      </c>
      <c r="K149">
        <v>100</v>
      </c>
      <c r="L149">
        <v>3842778</v>
      </c>
      <c r="M149" t="s">
        <v>674</v>
      </c>
    </row>
    <row r="150" spans="1:13" x14ac:dyDescent="0.25">
      <c r="A150" t="s">
        <v>343</v>
      </c>
      <c r="B150">
        <v>168.5</v>
      </c>
      <c r="C150">
        <v>157.71459949999999</v>
      </c>
      <c r="D150">
        <v>548.29</v>
      </c>
      <c r="E150">
        <v>0.38040484299999999</v>
      </c>
      <c r="F150">
        <v>5.3211935000000002E-2</v>
      </c>
      <c r="G150">
        <v>2.2157794000000001E-2</v>
      </c>
      <c r="H150">
        <v>2.8194066E-2</v>
      </c>
      <c r="I150">
        <v>6.748909E-3</v>
      </c>
      <c r="J150">
        <v>5.0387959999999999E-3</v>
      </c>
      <c r="K150">
        <v>100</v>
      </c>
      <c r="L150">
        <v>2848456</v>
      </c>
      <c r="M150" t="s">
        <v>674</v>
      </c>
    </row>
    <row r="151" spans="1:13" x14ac:dyDescent="0.25">
      <c r="A151" t="s">
        <v>345</v>
      </c>
      <c r="B151">
        <v>6239.4</v>
      </c>
      <c r="C151">
        <v>4801.2186069999998</v>
      </c>
      <c r="E151">
        <v>0</v>
      </c>
      <c r="F151">
        <v>1.970388995</v>
      </c>
      <c r="G151">
        <v>0.67453749500000004</v>
      </c>
      <c r="H151">
        <v>0</v>
      </c>
      <c r="I151">
        <v>0.249905876</v>
      </c>
      <c r="J151">
        <v>0.15339328999999999</v>
      </c>
      <c r="K151">
        <v>100</v>
      </c>
      <c r="L151">
        <v>5357891</v>
      </c>
      <c r="M151" t="s">
        <v>674</v>
      </c>
    </row>
    <row r="152" spans="1:13" x14ac:dyDescent="0.25">
      <c r="A152" t="s">
        <v>347</v>
      </c>
      <c r="B152">
        <v>4603.3999999999996</v>
      </c>
      <c r="C152">
        <v>5113.6855500000001</v>
      </c>
      <c r="D152">
        <v>2498.8000000000002</v>
      </c>
      <c r="E152">
        <v>1.7336730970000001</v>
      </c>
      <c r="F152">
        <v>1.4537437419999999</v>
      </c>
      <c r="G152">
        <v>0.71843690599999999</v>
      </c>
      <c r="H152">
        <v>0.128492827</v>
      </c>
      <c r="I152">
        <v>0.18437938100000001</v>
      </c>
      <c r="J152">
        <v>0.16337624100000001</v>
      </c>
      <c r="K152">
        <v>100</v>
      </c>
      <c r="L152">
        <v>156729</v>
      </c>
      <c r="M152" t="s">
        <v>674</v>
      </c>
    </row>
    <row r="153" spans="1:13" x14ac:dyDescent="0.25">
      <c r="A153" t="s">
        <v>351</v>
      </c>
      <c r="B153">
        <v>266.11</v>
      </c>
      <c r="C153">
        <v>447.71578959999999</v>
      </c>
      <c r="D153">
        <v>251.68</v>
      </c>
      <c r="E153">
        <v>0.174616154</v>
      </c>
      <c r="F153">
        <v>8.4036960999999993E-2</v>
      </c>
      <c r="G153">
        <v>6.2900923999999997E-2</v>
      </c>
      <c r="H153">
        <v>1.2941842E-2</v>
      </c>
      <c r="I153">
        <v>1.0658469E-2</v>
      </c>
      <c r="J153">
        <v>1.4303992999999999E-2</v>
      </c>
      <c r="K153">
        <v>100</v>
      </c>
      <c r="L153">
        <v>657215864</v>
      </c>
      <c r="M153" t="s">
        <v>674</v>
      </c>
    </row>
    <row r="154" spans="1:13" x14ac:dyDescent="0.25">
      <c r="A154" t="s">
        <v>353</v>
      </c>
      <c r="B154">
        <v>279.35000000000002</v>
      </c>
      <c r="C154">
        <v>442.31324890000002</v>
      </c>
      <c r="D154">
        <v>254.85</v>
      </c>
      <c r="E154">
        <v>0.17681550700000001</v>
      </c>
      <c r="F154">
        <v>8.8218123999999995E-2</v>
      </c>
      <c r="G154">
        <v>6.2141904999999997E-2</v>
      </c>
      <c r="H154">
        <v>1.3104849E-2</v>
      </c>
      <c r="I154">
        <v>1.1188768999999999E-2</v>
      </c>
      <c r="J154">
        <v>1.4131388E-2</v>
      </c>
      <c r="K154">
        <v>100</v>
      </c>
      <c r="L154">
        <v>438799433</v>
      </c>
      <c r="M154" t="s">
        <v>674</v>
      </c>
    </row>
    <row r="155" spans="1:13" x14ac:dyDescent="0.25">
      <c r="A155" t="s">
        <v>355</v>
      </c>
      <c r="B155">
        <v>74088</v>
      </c>
      <c r="D155">
        <v>45039</v>
      </c>
      <c r="E155">
        <v>31.248160160000001</v>
      </c>
      <c r="F155">
        <v>23.396829799999999</v>
      </c>
      <c r="H155">
        <v>2.3159870420000002</v>
      </c>
      <c r="I155">
        <v>2.967437017</v>
      </c>
      <c r="K155">
        <v>100</v>
      </c>
      <c r="L155">
        <v>33184</v>
      </c>
      <c r="M155" t="s">
        <v>674</v>
      </c>
    </row>
    <row r="156" spans="1:13" x14ac:dyDescent="0.25">
      <c r="A156" t="s">
        <v>357</v>
      </c>
      <c r="B156">
        <v>827.8</v>
      </c>
      <c r="C156">
        <v>1768.0844609999999</v>
      </c>
      <c r="D156">
        <v>535.21</v>
      </c>
      <c r="E156">
        <v>0.37132990999999999</v>
      </c>
      <c r="F156">
        <v>0.261417446</v>
      </c>
      <c r="G156">
        <v>0.248403449</v>
      </c>
      <c r="H156">
        <v>2.7521469E-2</v>
      </c>
      <c r="I156">
        <v>3.3155766000000003E-2</v>
      </c>
      <c r="J156">
        <v>5.6488219999999999E-2</v>
      </c>
      <c r="K156">
        <v>100</v>
      </c>
      <c r="L156">
        <v>18777601</v>
      </c>
      <c r="M156" t="s">
        <v>674</v>
      </c>
    </row>
    <row r="157" spans="1:13" x14ac:dyDescent="0.25">
      <c r="A157" t="s">
        <v>359</v>
      </c>
      <c r="B157">
        <v>754.79</v>
      </c>
      <c r="C157">
        <v>1852.1436040000001</v>
      </c>
      <c r="D157">
        <v>453.11</v>
      </c>
      <c r="E157">
        <v>0.31436874399999998</v>
      </c>
      <c r="F157">
        <v>0.23836104599999999</v>
      </c>
      <c r="G157">
        <v>0.26021316799999999</v>
      </c>
      <c r="H157">
        <v>2.3299738E-2</v>
      </c>
      <c r="I157">
        <v>3.0231505999999998E-2</v>
      </c>
      <c r="J157">
        <v>5.9173811E-2</v>
      </c>
      <c r="K157">
        <v>100</v>
      </c>
      <c r="L157">
        <v>2281159205</v>
      </c>
      <c r="M157" t="s">
        <v>674</v>
      </c>
    </row>
    <row r="158" spans="1:13" x14ac:dyDescent="0.25">
      <c r="A158" t="s">
        <v>361</v>
      </c>
      <c r="B158">
        <v>1142.0999999999999</v>
      </c>
      <c r="C158">
        <v>2295.7461509999998</v>
      </c>
      <c r="D158">
        <v>931.98</v>
      </c>
      <c r="E158">
        <v>0.64660983400000005</v>
      </c>
      <c r="F158">
        <v>0.36067270400000001</v>
      </c>
      <c r="G158">
        <v>0.32253621100000002</v>
      </c>
      <c r="H158">
        <v>4.7924100999999997E-2</v>
      </c>
      <c r="I158">
        <v>4.5744383E-2</v>
      </c>
      <c r="J158">
        <v>7.3346390999999997E-2</v>
      </c>
      <c r="K158">
        <v>100</v>
      </c>
      <c r="L158">
        <v>5037268787</v>
      </c>
      <c r="M158" t="s">
        <v>674</v>
      </c>
    </row>
    <row r="159" spans="1:13" x14ac:dyDescent="0.25">
      <c r="A159" t="s">
        <v>363</v>
      </c>
      <c r="B159">
        <v>403.12</v>
      </c>
      <c r="C159">
        <v>640.98997850000001</v>
      </c>
      <c r="D159">
        <v>288.13</v>
      </c>
      <c r="E159">
        <v>0.19990524600000001</v>
      </c>
      <c r="F159">
        <v>0.127304422</v>
      </c>
      <c r="G159">
        <v>9.0054590000000004E-2</v>
      </c>
      <c r="H159">
        <v>1.4816167E-2</v>
      </c>
      <c r="I159">
        <v>1.6146113E-2</v>
      </c>
      <c r="J159">
        <v>2.0478876E-2</v>
      </c>
      <c r="K159">
        <v>100</v>
      </c>
      <c r="L159">
        <v>2032804</v>
      </c>
      <c r="M159" t="s">
        <v>674</v>
      </c>
    </row>
    <row r="160" spans="1:13" x14ac:dyDescent="0.25">
      <c r="A160" t="s">
        <v>367</v>
      </c>
      <c r="B160">
        <v>3116.1</v>
      </c>
      <c r="C160">
        <v>7632.5791579999996</v>
      </c>
      <c r="E160">
        <v>0</v>
      </c>
      <c r="F160">
        <v>0.98405762500000005</v>
      </c>
      <c r="G160">
        <v>1.0723237670000001</v>
      </c>
      <c r="H160">
        <v>0</v>
      </c>
      <c r="I160">
        <v>0.124808748</v>
      </c>
      <c r="J160">
        <v>0.24385193099999999</v>
      </c>
      <c r="K160">
        <v>100</v>
      </c>
      <c r="L160">
        <v>3499536</v>
      </c>
      <c r="M160" t="s">
        <v>674</v>
      </c>
    </row>
    <row r="161" spans="1:13" x14ac:dyDescent="0.25">
      <c r="A161" t="s">
        <v>369</v>
      </c>
      <c r="B161">
        <v>43421</v>
      </c>
      <c r="C161">
        <v>55665.516349999998</v>
      </c>
      <c r="D161">
        <v>26600</v>
      </c>
      <c r="E161">
        <v>18.455140220000001</v>
      </c>
      <c r="F161">
        <v>13.71225768</v>
      </c>
      <c r="G161">
        <v>7.8206141000000002</v>
      </c>
      <c r="H161">
        <v>1.3678202290000001</v>
      </c>
      <c r="I161">
        <v>1.739135659</v>
      </c>
      <c r="J161">
        <v>1.778447804</v>
      </c>
      <c r="K161">
        <v>100</v>
      </c>
      <c r="L161">
        <v>436300</v>
      </c>
      <c r="M161" t="s">
        <v>674</v>
      </c>
    </row>
    <row r="162" spans="1:13" x14ac:dyDescent="0.25">
      <c r="A162" t="s">
        <v>371</v>
      </c>
      <c r="B162">
        <v>3065.5</v>
      </c>
      <c r="C162">
        <v>7784.0071029999999</v>
      </c>
      <c r="D162">
        <v>3842.3</v>
      </c>
      <c r="E162">
        <v>2.6657964380000001</v>
      </c>
      <c r="F162">
        <v>0.968078255</v>
      </c>
      <c r="G162">
        <v>1.0935983300000001</v>
      </c>
      <c r="H162">
        <v>0.19757803299999999</v>
      </c>
      <c r="I162">
        <v>0.12278207200000001</v>
      </c>
      <c r="J162">
        <v>0.248689876</v>
      </c>
      <c r="K162">
        <v>100</v>
      </c>
      <c r="L162">
        <v>2367550</v>
      </c>
      <c r="M162" t="s">
        <v>674</v>
      </c>
    </row>
    <row r="163" spans="1:13" x14ac:dyDescent="0.25">
      <c r="A163" t="s">
        <v>633</v>
      </c>
      <c r="B163">
        <v>13289</v>
      </c>
      <c r="C163">
        <v>41246.997510000001</v>
      </c>
      <c r="D163">
        <v>11120</v>
      </c>
      <c r="E163">
        <v>7.7150811729999997</v>
      </c>
      <c r="F163">
        <v>4.1966373939999997</v>
      </c>
      <c r="G163">
        <v>5.7949134669999998</v>
      </c>
      <c r="H163">
        <v>0.57181056200000002</v>
      </c>
      <c r="I163">
        <v>0.53226258699999995</v>
      </c>
      <c r="J163">
        <v>1.3177930790000001</v>
      </c>
      <c r="K163">
        <v>100</v>
      </c>
      <c r="M163" t="s">
        <v>674</v>
      </c>
    </row>
    <row r="164" spans="1:13" x14ac:dyDescent="0.25">
      <c r="A164" t="s">
        <v>377</v>
      </c>
      <c r="B164">
        <v>1266.5</v>
      </c>
      <c r="C164">
        <v>2055.756785</v>
      </c>
      <c r="D164">
        <v>1058.7</v>
      </c>
      <c r="E164">
        <v>0.73452845700000002</v>
      </c>
      <c r="F164">
        <v>0.39995795499999998</v>
      </c>
      <c r="G164">
        <v>0.28881939000000001</v>
      </c>
      <c r="H164">
        <v>5.4440273999999997E-2</v>
      </c>
      <c r="I164">
        <v>5.0726960000000001E-2</v>
      </c>
      <c r="J164">
        <v>6.5679011999999995E-2</v>
      </c>
      <c r="K164">
        <v>100</v>
      </c>
      <c r="L164">
        <v>28793679</v>
      </c>
      <c r="M164" t="s">
        <v>674</v>
      </c>
    </row>
    <row r="165" spans="1:13" x14ac:dyDescent="0.25">
      <c r="A165" t="s">
        <v>379</v>
      </c>
      <c r="C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100</v>
      </c>
      <c r="L165">
        <v>32147</v>
      </c>
      <c r="M165" t="s">
        <v>674</v>
      </c>
    </row>
    <row r="166" spans="1:13" x14ac:dyDescent="0.25">
      <c r="A166" t="s">
        <v>381</v>
      </c>
      <c r="B166">
        <v>346.02</v>
      </c>
      <c r="C166">
        <v>756.98635149999996</v>
      </c>
      <c r="E166">
        <v>0</v>
      </c>
      <c r="F166">
        <v>0.109272366</v>
      </c>
      <c r="G166">
        <v>0.106351266</v>
      </c>
      <c r="H166">
        <v>0</v>
      </c>
      <c r="I166">
        <v>1.3859094000000001E-2</v>
      </c>
      <c r="J166">
        <v>2.4184824000000001E-2</v>
      </c>
      <c r="K166">
        <v>100</v>
      </c>
      <c r="L166">
        <v>3639592</v>
      </c>
      <c r="M166" t="s">
        <v>674</v>
      </c>
    </row>
    <row r="167" spans="1:13" x14ac:dyDescent="0.25">
      <c r="A167" t="s">
        <v>383</v>
      </c>
      <c r="B167">
        <v>249.63</v>
      </c>
      <c r="C167">
        <v>248.18600029999999</v>
      </c>
      <c r="D167">
        <v>284.76</v>
      </c>
      <c r="E167">
        <v>0.19756713300000001</v>
      </c>
      <c r="F167">
        <v>7.8832612999999996E-2</v>
      </c>
      <c r="G167">
        <v>3.4868389999999999E-2</v>
      </c>
      <c r="H167">
        <v>1.4642876000000001E-2</v>
      </c>
      <c r="I167">
        <v>9.9983980000000004E-3</v>
      </c>
      <c r="J167">
        <v>7.929251E-3</v>
      </c>
      <c r="K167">
        <v>100</v>
      </c>
      <c r="L167">
        <v>15766806</v>
      </c>
      <c r="M167" t="s">
        <v>674</v>
      </c>
    </row>
    <row r="168" spans="1:13" x14ac:dyDescent="0.25">
      <c r="A168" t="s">
        <v>385</v>
      </c>
      <c r="B168">
        <v>2224.6</v>
      </c>
      <c r="C168">
        <v>3501.5447439999998</v>
      </c>
      <c r="E168">
        <v>0</v>
      </c>
      <c r="F168">
        <v>0.70252385799999995</v>
      </c>
      <c r="G168">
        <v>0.49194244500000001</v>
      </c>
      <c r="H168">
        <v>0</v>
      </c>
      <c r="I168">
        <v>8.9101613999999996E-2</v>
      </c>
      <c r="J168">
        <v>0.111870238</v>
      </c>
      <c r="K168">
        <v>100</v>
      </c>
      <c r="L168">
        <v>279398</v>
      </c>
      <c r="M168" t="s">
        <v>674</v>
      </c>
    </row>
    <row r="169" spans="1:13" x14ac:dyDescent="0.25">
      <c r="A169" t="s">
        <v>389</v>
      </c>
      <c r="B169">
        <v>5647.1</v>
      </c>
      <c r="C169">
        <v>7086.9239589999997</v>
      </c>
      <c r="D169">
        <v>4746.3</v>
      </c>
      <c r="E169">
        <v>3.2929936849999999</v>
      </c>
      <c r="F169">
        <v>1.783341939</v>
      </c>
      <c r="G169">
        <v>0.99566304400000005</v>
      </c>
      <c r="H169">
        <v>0.24406335200000001</v>
      </c>
      <c r="I169">
        <v>0.226182561</v>
      </c>
      <c r="J169">
        <v>0.22641888900000001</v>
      </c>
      <c r="K169">
        <v>100</v>
      </c>
      <c r="L169">
        <v>98899845</v>
      </c>
      <c r="M169" t="s">
        <v>674</v>
      </c>
    </row>
    <row r="170" spans="1:13" x14ac:dyDescent="0.25">
      <c r="A170" t="s">
        <v>391</v>
      </c>
      <c r="B170">
        <v>2094.1999999999998</v>
      </c>
      <c r="C170">
        <v>2620.022254</v>
      </c>
      <c r="D170">
        <v>2501.1</v>
      </c>
      <c r="E170">
        <v>1.735268842</v>
      </c>
      <c r="F170">
        <v>0.661343821</v>
      </c>
      <c r="G170">
        <v>0.36809472599999998</v>
      </c>
      <c r="H170">
        <v>0.12861109700000001</v>
      </c>
      <c r="I170">
        <v>8.3878720000000004E-2</v>
      </c>
      <c r="J170">
        <v>8.3706631000000004E-2</v>
      </c>
      <c r="K170">
        <v>100</v>
      </c>
      <c r="L170">
        <v>50753</v>
      </c>
      <c r="M170" t="s">
        <v>674</v>
      </c>
    </row>
    <row r="171" spans="1:13" x14ac:dyDescent="0.25">
      <c r="A171" t="s">
        <v>393</v>
      </c>
      <c r="B171">
        <v>1307.9000000000001</v>
      </c>
      <c r="C171">
        <v>2705.7502960000002</v>
      </c>
      <c r="D171">
        <v>1049.2</v>
      </c>
      <c r="E171">
        <v>0.72793733500000002</v>
      </c>
      <c r="F171">
        <v>0.41303198499999999</v>
      </c>
      <c r="G171">
        <v>0.38013891399999999</v>
      </c>
      <c r="H171">
        <v>5.3951765999999998E-2</v>
      </c>
      <c r="I171">
        <v>5.2385147999999999E-2</v>
      </c>
      <c r="J171">
        <v>8.6445541000000001E-2</v>
      </c>
      <c r="K171">
        <v>100</v>
      </c>
      <c r="L171">
        <v>4598469354</v>
      </c>
      <c r="M171" t="s">
        <v>674</v>
      </c>
    </row>
    <row r="172" spans="1:13" x14ac:dyDescent="0.25">
      <c r="A172" t="s">
        <v>634</v>
      </c>
      <c r="B172">
        <v>1712.4</v>
      </c>
      <c r="C172">
        <v>2534.276445</v>
      </c>
      <c r="E172">
        <v>0</v>
      </c>
      <c r="F172">
        <v>0.54077220800000003</v>
      </c>
      <c r="G172">
        <v>0.35604804200000001</v>
      </c>
      <c r="H172">
        <v>0</v>
      </c>
      <c r="I172">
        <v>6.8586534000000005E-2</v>
      </c>
      <c r="J172">
        <v>8.0967153E-2</v>
      </c>
      <c r="K172">
        <v>100</v>
      </c>
      <c r="M172" t="s">
        <v>674</v>
      </c>
    </row>
    <row r="173" spans="1:13" x14ac:dyDescent="0.25">
      <c r="A173" t="s">
        <v>397</v>
      </c>
      <c r="B173">
        <v>227.78</v>
      </c>
      <c r="C173">
        <v>325.9872853</v>
      </c>
      <c r="D173">
        <v>179.41</v>
      </c>
      <c r="E173">
        <v>0.124475064</v>
      </c>
      <c r="F173">
        <v>7.1932430000000006E-2</v>
      </c>
      <c r="G173">
        <v>4.5798923999999998E-2</v>
      </c>
      <c r="H173">
        <v>9.2255870000000004E-3</v>
      </c>
      <c r="I173">
        <v>9.1232429999999996E-3</v>
      </c>
      <c r="J173">
        <v>1.0414911000000001E-2</v>
      </c>
      <c r="K173">
        <v>100</v>
      </c>
      <c r="L173">
        <v>10946445</v>
      </c>
      <c r="M173" t="s">
        <v>674</v>
      </c>
    </row>
    <row r="174" spans="1:13" x14ac:dyDescent="0.25">
      <c r="A174" t="s">
        <v>399</v>
      </c>
      <c r="B174">
        <v>9437.7000000000007</v>
      </c>
      <c r="C174">
        <v>14273.073909999999</v>
      </c>
      <c r="D174">
        <v>5466.6</v>
      </c>
      <c r="E174">
        <v>3.792739455</v>
      </c>
      <c r="F174">
        <v>2.9804052030000001</v>
      </c>
      <c r="G174">
        <v>2.0052666430000001</v>
      </c>
      <c r="H174">
        <v>0.28110248399999999</v>
      </c>
      <c r="I174">
        <v>0.37800696900000003</v>
      </c>
      <c r="J174">
        <v>0.45600793099999998</v>
      </c>
      <c r="K174">
        <v>100</v>
      </c>
      <c r="L174">
        <v>390087</v>
      </c>
      <c r="M174" t="s">
        <v>674</v>
      </c>
    </row>
    <row r="175" spans="1:13" x14ac:dyDescent="0.25">
      <c r="A175" t="s">
        <v>401</v>
      </c>
      <c r="C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100</v>
      </c>
      <c r="L175">
        <v>46719701</v>
      </c>
      <c r="M175" t="s">
        <v>674</v>
      </c>
    </row>
    <row r="176" spans="1:13" x14ac:dyDescent="0.25">
      <c r="A176" t="s">
        <v>387</v>
      </c>
      <c r="B176">
        <v>1516.9</v>
      </c>
      <c r="C176">
        <v>0</v>
      </c>
      <c r="D176">
        <v>1285.8</v>
      </c>
      <c r="E176">
        <v>0.89209095100000002</v>
      </c>
      <c r="F176">
        <v>0.47903373199999999</v>
      </c>
      <c r="G176">
        <v>0</v>
      </c>
      <c r="H176">
        <v>6.6118167000000005E-2</v>
      </c>
      <c r="I176">
        <v>6.0756197999999997E-2</v>
      </c>
      <c r="J176">
        <v>0</v>
      </c>
      <c r="K176">
        <v>100</v>
      </c>
      <c r="L176">
        <v>315326801</v>
      </c>
      <c r="M176" t="s">
        <v>674</v>
      </c>
    </row>
    <row r="177" spans="1:13" x14ac:dyDescent="0.25">
      <c r="A177" t="s">
        <v>405</v>
      </c>
      <c r="B177">
        <v>1449.2</v>
      </c>
      <c r="C177">
        <v>2591.9688160000001</v>
      </c>
      <c r="E177">
        <v>0</v>
      </c>
      <c r="F177">
        <v>0.45765421899999997</v>
      </c>
      <c r="G177">
        <v>0.36415341499999998</v>
      </c>
      <c r="H177">
        <v>0</v>
      </c>
      <c r="I177">
        <v>5.8044618999999999E-2</v>
      </c>
      <c r="J177">
        <v>8.2810356000000002E-2</v>
      </c>
      <c r="K177">
        <v>100</v>
      </c>
      <c r="L177">
        <v>604950</v>
      </c>
      <c r="M177" t="s">
        <v>674</v>
      </c>
    </row>
    <row r="178" spans="1:13" x14ac:dyDescent="0.25">
      <c r="A178" t="s">
        <v>407</v>
      </c>
      <c r="B178">
        <v>459.14</v>
      </c>
      <c r="C178">
        <v>1102.532031</v>
      </c>
      <c r="D178">
        <v>504.21</v>
      </c>
      <c r="E178">
        <v>0.34982203899999997</v>
      </c>
      <c r="F178">
        <v>0.14499541699999999</v>
      </c>
      <c r="G178">
        <v>0.154898007</v>
      </c>
      <c r="H178">
        <v>2.5927392E-2</v>
      </c>
      <c r="I178">
        <v>1.8389875E-2</v>
      </c>
      <c r="J178">
        <v>3.5224602000000001E-2</v>
      </c>
      <c r="K178">
        <v>100</v>
      </c>
      <c r="L178">
        <v>2397418</v>
      </c>
      <c r="M178" t="s">
        <v>674</v>
      </c>
    </row>
    <row r="179" spans="1:13" x14ac:dyDescent="0.25">
      <c r="A179" t="s">
        <v>409</v>
      </c>
      <c r="C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100</v>
      </c>
      <c r="L179">
        <v>57453</v>
      </c>
      <c r="M179" t="s">
        <v>674</v>
      </c>
    </row>
    <row r="180" spans="1:13" x14ac:dyDescent="0.25">
      <c r="A180" t="s">
        <v>411</v>
      </c>
      <c r="B180">
        <v>236.42</v>
      </c>
      <c r="C180">
        <v>459.25142399999999</v>
      </c>
      <c r="D180">
        <v>160.77000000000001</v>
      </c>
      <c r="E180">
        <v>0.11154259</v>
      </c>
      <c r="F180">
        <v>7.4660924000000004E-2</v>
      </c>
      <c r="G180">
        <v>6.4521599999999998E-2</v>
      </c>
      <c r="H180">
        <v>8.2670850000000004E-3</v>
      </c>
      <c r="I180">
        <v>9.4692990000000005E-3</v>
      </c>
      <c r="J180">
        <v>1.4672543E-2</v>
      </c>
      <c r="K180">
        <v>100</v>
      </c>
      <c r="L180">
        <v>17711927</v>
      </c>
      <c r="M180" t="s">
        <v>674</v>
      </c>
    </row>
    <row r="181" spans="1:13" x14ac:dyDescent="0.25">
      <c r="A181" t="s">
        <v>413</v>
      </c>
      <c r="B181">
        <v>419.18</v>
      </c>
      <c r="C181">
        <v>507.73856480000001</v>
      </c>
      <c r="D181">
        <v>423.21</v>
      </c>
      <c r="E181">
        <v>0.29362405600000002</v>
      </c>
      <c r="F181">
        <v>0.13237613500000001</v>
      </c>
      <c r="G181">
        <v>7.1333701999999999E-2</v>
      </c>
      <c r="H181">
        <v>2.1762225999999999E-2</v>
      </c>
      <c r="I181">
        <v>1.6789361999999999E-2</v>
      </c>
      <c r="J181">
        <v>1.6221650000000001E-2</v>
      </c>
      <c r="K181">
        <v>100</v>
      </c>
      <c r="L181">
        <v>2630219</v>
      </c>
      <c r="M181" t="s">
        <v>674</v>
      </c>
    </row>
    <row r="182" spans="1:13" x14ac:dyDescent="0.25">
      <c r="A182" t="s">
        <v>415</v>
      </c>
      <c r="B182">
        <v>3576.3</v>
      </c>
      <c r="C182">
        <v>6574.846904</v>
      </c>
      <c r="D182">
        <v>2207.4</v>
      </c>
      <c r="E182">
        <v>1.5314991170000001</v>
      </c>
      <c r="F182">
        <v>1.1293877880000001</v>
      </c>
      <c r="G182">
        <v>0.92371981400000003</v>
      </c>
      <c r="H182">
        <v>0.11350851000000001</v>
      </c>
      <c r="I182">
        <v>0.14324107799999999</v>
      </c>
      <c r="J182">
        <v>0.210058629</v>
      </c>
      <c r="K182">
        <v>100</v>
      </c>
      <c r="L182">
        <v>1186873</v>
      </c>
      <c r="M182" t="s">
        <v>674</v>
      </c>
    </row>
    <row r="183" spans="1:13" x14ac:dyDescent="0.25">
      <c r="A183" t="s">
        <v>417</v>
      </c>
      <c r="B183">
        <v>149.81</v>
      </c>
      <c r="C183">
        <v>175.16007490000001</v>
      </c>
      <c r="D183">
        <v>138.07</v>
      </c>
      <c r="E183">
        <v>9.5793278999999995E-2</v>
      </c>
      <c r="F183">
        <v>4.7309672999999997E-2</v>
      </c>
      <c r="G183">
        <v>2.460876E-2</v>
      </c>
      <c r="H183">
        <v>7.0998099999999998E-3</v>
      </c>
      <c r="I183">
        <v>6.00032E-3</v>
      </c>
      <c r="J183">
        <v>5.5961580000000004E-3</v>
      </c>
      <c r="K183">
        <v>100</v>
      </c>
      <c r="L183">
        <v>11148758</v>
      </c>
      <c r="M183" t="s">
        <v>674</v>
      </c>
    </row>
    <row r="184" spans="1:13" x14ac:dyDescent="0.25">
      <c r="A184" t="s">
        <v>419</v>
      </c>
      <c r="B184">
        <v>3786.5</v>
      </c>
      <c r="C184">
        <v>6852.3214129999997</v>
      </c>
      <c r="D184">
        <v>2174.6999999999998</v>
      </c>
      <c r="E184">
        <v>1.5088117830000001</v>
      </c>
      <c r="F184">
        <v>1.195768492</v>
      </c>
      <c r="G184">
        <v>0.96270303400000001</v>
      </c>
      <c r="H184">
        <v>0.111827017</v>
      </c>
      <c r="I184">
        <v>0.151660191</v>
      </c>
      <c r="J184">
        <v>0.21892361299999999</v>
      </c>
      <c r="K184">
        <v>100</v>
      </c>
      <c r="L184">
        <v>23194257</v>
      </c>
      <c r="M184" t="s">
        <v>674</v>
      </c>
    </row>
    <row r="185" spans="1:13" x14ac:dyDescent="0.25">
      <c r="A185" t="s">
        <v>636</v>
      </c>
      <c r="E185">
        <v>0</v>
      </c>
      <c r="F185">
        <v>0</v>
      </c>
      <c r="H185">
        <v>0</v>
      </c>
      <c r="I185">
        <v>0</v>
      </c>
      <c r="K185">
        <v>100</v>
      </c>
      <c r="M185" t="s">
        <v>674</v>
      </c>
    </row>
    <row r="186" spans="1:13" x14ac:dyDescent="0.25">
      <c r="A186" t="s">
        <v>423</v>
      </c>
      <c r="B186">
        <v>2116.4</v>
      </c>
      <c r="C186">
        <v>3145.34483</v>
      </c>
      <c r="D186">
        <v>1966.7</v>
      </c>
      <c r="E186">
        <v>1.364500912</v>
      </c>
      <c r="F186">
        <v>0.66835453199999995</v>
      </c>
      <c r="G186">
        <v>0.44189885899999998</v>
      </c>
      <c r="H186">
        <v>0.10113128</v>
      </c>
      <c r="I186">
        <v>8.4767893999999996E-2</v>
      </c>
      <c r="J186">
        <v>0.10049007</v>
      </c>
      <c r="K186">
        <v>100</v>
      </c>
      <c r="L186">
        <v>1794571</v>
      </c>
      <c r="M186" t="s">
        <v>674</v>
      </c>
    </row>
    <row r="187" spans="1:13" x14ac:dyDescent="0.25">
      <c r="A187" t="s">
        <v>425</v>
      </c>
      <c r="B187">
        <v>12557</v>
      </c>
      <c r="D187">
        <v>9391.1</v>
      </c>
      <c r="E187">
        <v>6.5155664389999997</v>
      </c>
      <c r="F187">
        <v>3.9654733809999998</v>
      </c>
      <c r="H187">
        <v>0.48290738900000002</v>
      </c>
      <c r="I187">
        <v>0.50294388599999995</v>
      </c>
      <c r="K187">
        <v>100</v>
      </c>
      <c r="L187">
        <v>213230</v>
      </c>
      <c r="M187" t="s">
        <v>674</v>
      </c>
    </row>
    <row r="188" spans="1:13" x14ac:dyDescent="0.25">
      <c r="A188" t="s">
        <v>427</v>
      </c>
      <c r="B188">
        <v>171.07</v>
      </c>
      <c r="C188">
        <v>195.01015000000001</v>
      </c>
      <c r="D188">
        <v>195.75</v>
      </c>
      <c r="E188">
        <v>0.13581179299999999</v>
      </c>
      <c r="F188">
        <v>5.4023534999999998E-2</v>
      </c>
      <c r="G188">
        <v>2.7397556E-2</v>
      </c>
      <c r="H188">
        <v>1.006582E-2</v>
      </c>
      <c r="I188">
        <v>6.8518440000000002E-3</v>
      </c>
      <c r="J188">
        <v>6.230345E-3</v>
      </c>
      <c r="K188">
        <v>100</v>
      </c>
      <c r="L188">
        <v>11331557</v>
      </c>
      <c r="M188" t="s">
        <v>674</v>
      </c>
    </row>
    <row r="189" spans="1:13" x14ac:dyDescent="0.25">
      <c r="A189" t="s">
        <v>429</v>
      </c>
      <c r="B189">
        <v>358.09</v>
      </c>
      <c r="C189">
        <v>547.80625110000005</v>
      </c>
      <c r="D189">
        <v>305.39</v>
      </c>
      <c r="E189">
        <v>0.21188027300000001</v>
      </c>
      <c r="F189">
        <v>0.11308404599999999</v>
      </c>
      <c r="G189">
        <v>7.6962930999999998E-2</v>
      </c>
      <c r="H189">
        <v>1.5703708E-2</v>
      </c>
      <c r="I189">
        <v>1.4342532E-2</v>
      </c>
      <c r="J189">
        <v>1.7501765999999998E-2</v>
      </c>
      <c r="K189">
        <v>100</v>
      </c>
      <c r="L189">
        <v>122283850</v>
      </c>
      <c r="M189" t="s">
        <v>674</v>
      </c>
    </row>
    <row r="190" spans="1:13" x14ac:dyDescent="0.25">
      <c r="A190" t="s">
        <v>431</v>
      </c>
      <c r="B190">
        <v>753.07</v>
      </c>
      <c r="C190">
        <v>1076.742004</v>
      </c>
      <c r="D190">
        <v>846.02</v>
      </c>
      <c r="E190">
        <v>0.58697059100000004</v>
      </c>
      <c r="F190">
        <v>0.23781787400000001</v>
      </c>
      <c r="G190">
        <v>0.15127468899999999</v>
      </c>
      <c r="H190">
        <v>4.3503882000000001E-2</v>
      </c>
      <c r="I190">
        <v>3.0162615E-2</v>
      </c>
      <c r="J190">
        <v>3.4400641000000003E-2</v>
      </c>
      <c r="K190">
        <v>100</v>
      </c>
      <c r="L190">
        <v>5069302</v>
      </c>
      <c r="M190" t="s">
        <v>674</v>
      </c>
    </row>
    <row r="191" spans="1:13" x14ac:dyDescent="0.25">
      <c r="A191" t="s">
        <v>433</v>
      </c>
      <c r="B191">
        <v>23440</v>
      </c>
      <c r="C191">
        <v>28022.91662</v>
      </c>
      <c r="D191">
        <v>17085</v>
      </c>
      <c r="E191">
        <v>11.85361168</v>
      </c>
      <c r="F191">
        <v>7.4023011910000003</v>
      </c>
      <c r="G191">
        <v>3.9370229769999998</v>
      </c>
      <c r="H191">
        <v>0.87854167699999997</v>
      </c>
      <c r="I191">
        <v>0.93883926799999995</v>
      </c>
      <c r="J191">
        <v>0.89529924100000002</v>
      </c>
      <c r="K191">
        <v>100</v>
      </c>
      <c r="L191">
        <v>15925513</v>
      </c>
      <c r="M191" t="s">
        <v>674</v>
      </c>
    </row>
    <row r="192" spans="1:13" x14ac:dyDescent="0.25">
      <c r="A192" t="s">
        <v>615</v>
      </c>
      <c r="B192">
        <v>13676</v>
      </c>
      <c r="D192">
        <v>9556.7999999999993</v>
      </c>
      <c r="E192">
        <v>6.6305294740000003</v>
      </c>
      <c r="F192">
        <v>4.318851156</v>
      </c>
      <c r="H192">
        <v>0.49142798399999998</v>
      </c>
      <c r="I192">
        <v>0.547763047</v>
      </c>
      <c r="K192">
        <v>100</v>
      </c>
      <c r="M192" t="s">
        <v>674</v>
      </c>
    </row>
    <row r="193" spans="1:13" x14ac:dyDescent="0.25">
      <c r="A193" t="s">
        <v>435</v>
      </c>
      <c r="B193">
        <v>36544</v>
      </c>
      <c r="C193">
        <v>42622.021489999999</v>
      </c>
      <c r="D193">
        <v>27184</v>
      </c>
      <c r="E193">
        <v>18.860320739999999</v>
      </c>
      <c r="F193">
        <v>11.540515989999999</v>
      </c>
      <c r="G193">
        <v>5.9880946799999997</v>
      </c>
      <c r="H193">
        <v>1.397850568</v>
      </c>
      <c r="I193">
        <v>1.4636920739999999</v>
      </c>
      <c r="J193">
        <v>1.361723478</v>
      </c>
      <c r="K193">
        <v>100</v>
      </c>
      <c r="L193">
        <v>4490967</v>
      </c>
      <c r="M193" t="s">
        <v>674</v>
      </c>
    </row>
    <row r="194" spans="1:13" x14ac:dyDescent="0.25">
      <c r="A194" t="s">
        <v>437</v>
      </c>
      <c r="B194">
        <v>216.8</v>
      </c>
      <c r="C194">
        <v>363.52736479999999</v>
      </c>
      <c r="D194">
        <v>161.47999999999999</v>
      </c>
      <c r="E194">
        <v>0.11203519000000001</v>
      </c>
      <c r="F194">
        <v>6.846497E-2</v>
      </c>
      <c r="G194">
        <v>5.1073041999999999E-2</v>
      </c>
      <c r="H194">
        <v>8.3035939999999992E-3</v>
      </c>
      <c r="I194">
        <v>8.6834619999999994E-3</v>
      </c>
      <c r="J194">
        <v>1.1614272E-2</v>
      </c>
      <c r="K194">
        <v>100</v>
      </c>
      <c r="L194">
        <v>23941110</v>
      </c>
      <c r="M194" t="s">
        <v>674</v>
      </c>
    </row>
    <row r="195" spans="1:13" x14ac:dyDescent="0.25">
      <c r="A195" t="s">
        <v>441</v>
      </c>
      <c r="B195">
        <v>12965</v>
      </c>
      <c r="C195">
        <v>17128.458259999999</v>
      </c>
      <c r="D195">
        <v>11536</v>
      </c>
      <c r="E195">
        <v>8.0037029149999999</v>
      </c>
      <c r="F195">
        <v>4.094318897</v>
      </c>
      <c r="G195">
        <v>2.4064280899999999</v>
      </c>
      <c r="H195">
        <v>0.59320203599999999</v>
      </c>
      <c r="I195">
        <v>0.51928545699999995</v>
      </c>
      <c r="J195">
        <v>0.54723410400000005</v>
      </c>
      <c r="K195">
        <v>100</v>
      </c>
      <c r="L195">
        <v>3857700</v>
      </c>
      <c r="M195" t="s">
        <v>674</v>
      </c>
    </row>
    <row r="196" spans="1:13" x14ac:dyDescent="0.25">
      <c r="A196" t="s">
        <v>617</v>
      </c>
      <c r="B196">
        <v>26015</v>
      </c>
      <c r="D196">
        <v>20243</v>
      </c>
      <c r="E196">
        <v>14.04463923</v>
      </c>
      <c r="F196">
        <v>8.2154806090000001</v>
      </c>
      <c r="H196">
        <v>1.0409317629999999</v>
      </c>
      <c r="I196">
        <v>1.0419754080000001</v>
      </c>
      <c r="K196">
        <v>100</v>
      </c>
      <c r="M196" t="s">
        <v>674</v>
      </c>
    </row>
    <row r="197" spans="1:13" x14ac:dyDescent="0.25">
      <c r="A197" t="s">
        <v>445</v>
      </c>
      <c r="B197">
        <v>7985.4</v>
      </c>
      <c r="C197">
        <v>8153.8699230000002</v>
      </c>
      <c r="D197">
        <v>6464.5</v>
      </c>
      <c r="E197">
        <v>4.485084734</v>
      </c>
      <c r="F197">
        <v>2.5217720109999999</v>
      </c>
      <c r="G197">
        <v>1.1455614590000001</v>
      </c>
      <c r="H197">
        <v>0.33241631100000002</v>
      </c>
      <c r="I197">
        <v>0.31983818600000002</v>
      </c>
      <c r="J197">
        <v>0.260506558</v>
      </c>
      <c r="K197">
        <v>100</v>
      </c>
      <c r="L197">
        <v>2267973</v>
      </c>
      <c r="M197" t="s">
        <v>674</v>
      </c>
    </row>
    <row r="198" spans="1:13" x14ac:dyDescent="0.25">
      <c r="A198" t="s">
        <v>449</v>
      </c>
      <c r="B198">
        <v>526.23</v>
      </c>
      <c r="C198">
        <v>787.73702969999999</v>
      </c>
      <c r="D198">
        <v>426.04</v>
      </c>
      <c r="E198">
        <v>0.29558751599999999</v>
      </c>
      <c r="F198">
        <v>0.16618229300000001</v>
      </c>
      <c r="G198">
        <v>0.11067152</v>
      </c>
      <c r="H198">
        <v>2.1907749000000001E-2</v>
      </c>
      <c r="I198">
        <v>2.1077022000000001E-2</v>
      </c>
      <c r="J198">
        <v>2.5167272000000001E-2</v>
      </c>
      <c r="K198">
        <v>100</v>
      </c>
      <c r="L198">
        <v>142343578</v>
      </c>
      <c r="M198" t="s">
        <v>674</v>
      </c>
    </row>
    <row r="199" spans="1:13" x14ac:dyDescent="0.25">
      <c r="A199" t="s">
        <v>451</v>
      </c>
      <c r="B199">
        <v>3908.5</v>
      </c>
      <c r="C199">
        <v>7794.8126329999996</v>
      </c>
      <c r="D199">
        <v>3286.6</v>
      </c>
      <c r="E199">
        <v>2.2802505200000001</v>
      </c>
      <c r="F199">
        <v>1.234295828</v>
      </c>
      <c r="G199">
        <v>1.0951164309999999</v>
      </c>
      <c r="H199">
        <v>0.169002931</v>
      </c>
      <c r="I199">
        <v>0.15654664200000001</v>
      </c>
      <c r="J199">
        <v>0.24903510000000001</v>
      </c>
      <c r="K199">
        <v>100</v>
      </c>
      <c r="L199">
        <v>3030328</v>
      </c>
      <c r="M199" t="s">
        <v>674</v>
      </c>
    </row>
    <row r="200" spans="1:13" x14ac:dyDescent="0.25">
      <c r="A200" t="s">
        <v>453</v>
      </c>
      <c r="B200">
        <v>2021.3</v>
      </c>
      <c r="C200">
        <v>3684.1653449999999</v>
      </c>
      <c r="D200">
        <v>2310.5</v>
      </c>
      <c r="E200">
        <v>1.6030301300000001</v>
      </c>
      <c r="F200">
        <v>0.638322159</v>
      </c>
      <c r="G200">
        <v>0.51759935700000004</v>
      </c>
      <c r="H200">
        <v>0.118810099</v>
      </c>
      <c r="I200">
        <v>8.0958866000000004E-2</v>
      </c>
      <c r="J200">
        <v>0.117704752</v>
      </c>
      <c r="K200">
        <v>100</v>
      </c>
      <c r="L200">
        <v>26459944</v>
      </c>
      <c r="M200" t="s">
        <v>674</v>
      </c>
    </row>
    <row r="201" spans="1:13" x14ac:dyDescent="0.25">
      <c r="A201" t="s">
        <v>455</v>
      </c>
      <c r="B201">
        <v>940.88</v>
      </c>
      <c r="C201">
        <v>1800.622384</v>
      </c>
      <c r="D201">
        <v>830.53</v>
      </c>
      <c r="E201">
        <v>0.57622359400000001</v>
      </c>
      <c r="F201">
        <v>0.29712786499999999</v>
      </c>
      <c r="G201">
        <v>0.25297479899999997</v>
      </c>
      <c r="H201">
        <v>4.2707358000000001E-2</v>
      </c>
      <c r="I201">
        <v>3.7684943999999998E-2</v>
      </c>
      <c r="J201">
        <v>5.7527768E-2</v>
      </c>
      <c r="K201">
        <v>100</v>
      </c>
      <c r="L201">
        <v>77991755</v>
      </c>
      <c r="M201" t="s">
        <v>674</v>
      </c>
    </row>
    <row r="202" spans="1:13" x14ac:dyDescent="0.25">
      <c r="A202" t="s">
        <v>457</v>
      </c>
      <c r="B202">
        <v>6329</v>
      </c>
      <c r="C202">
        <v>8290.7394590000004</v>
      </c>
      <c r="E202">
        <v>0</v>
      </c>
      <c r="F202">
        <v>1.998684481</v>
      </c>
      <c r="G202">
        <v>1.1647906669999999</v>
      </c>
      <c r="H202">
        <v>0</v>
      </c>
      <c r="I202">
        <v>0.25349461299999998</v>
      </c>
      <c r="J202">
        <v>0.26487937900000003</v>
      </c>
      <c r="K202">
        <v>100</v>
      </c>
      <c r="L202">
        <v>19105</v>
      </c>
      <c r="M202" t="s">
        <v>674</v>
      </c>
    </row>
    <row r="203" spans="1:13" x14ac:dyDescent="0.25">
      <c r="A203" t="s">
        <v>459</v>
      </c>
      <c r="B203">
        <v>688.36</v>
      </c>
      <c r="C203">
        <v>897.54557899999998</v>
      </c>
      <c r="D203">
        <v>625.9</v>
      </c>
      <c r="E203">
        <v>0.434250837</v>
      </c>
      <c r="F203">
        <v>0.21738259600000001</v>
      </c>
      <c r="G203">
        <v>0.12609885000000001</v>
      </c>
      <c r="H203">
        <v>3.2184913000000002E-2</v>
      </c>
      <c r="I203">
        <v>2.7570793E-2</v>
      </c>
      <c r="J203">
        <v>2.8675526E-2</v>
      </c>
      <c r="K203">
        <v>100</v>
      </c>
      <c r="L203">
        <v>5847586</v>
      </c>
      <c r="M203" t="s">
        <v>674</v>
      </c>
    </row>
    <row r="204" spans="1:13" x14ac:dyDescent="0.25">
      <c r="A204" t="s">
        <v>461</v>
      </c>
      <c r="B204">
        <v>4249.8</v>
      </c>
      <c r="C204">
        <v>8364.5535930000005</v>
      </c>
      <c r="E204">
        <v>0</v>
      </c>
      <c r="F204">
        <v>1.342077628</v>
      </c>
      <c r="G204">
        <v>1.175161034</v>
      </c>
      <c r="H204">
        <v>0</v>
      </c>
      <c r="I204">
        <v>0.17021668600000001</v>
      </c>
      <c r="J204">
        <v>0.26723765399999999</v>
      </c>
      <c r="K204">
        <v>100</v>
      </c>
      <c r="L204">
        <v>38258629</v>
      </c>
      <c r="M204" t="s">
        <v>674</v>
      </c>
    </row>
    <row r="205" spans="1:13" x14ac:dyDescent="0.25">
      <c r="A205" t="s">
        <v>465</v>
      </c>
      <c r="B205">
        <v>15687</v>
      </c>
      <c r="C205">
        <v>0</v>
      </c>
      <c r="D205">
        <v>10261</v>
      </c>
      <c r="E205">
        <v>7.119105029</v>
      </c>
      <c r="F205">
        <v>4.9539205959999997</v>
      </c>
      <c r="G205">
        <v>0</v>
      </c>
      <c r="H205">
        <v>0.52763922500000005</v>
      </c>
      <c r="I205">
        <v>0.62830936800000003</v>
      </c>
      <c r="J205">
        <v>0</v>
      </c>
      <c r="K205">
        <v>100</v>
      </c>
      <c r="L205">
        <v>3810605</v>
      </c>
      <c r="M205" t="s">
        <v>674</v>
      </c>
    </row>
    <row r="206" spans="1:13" x14ac:dyDescent="0.25">
      <c r="A206" t="s">
        <v>630</v>
      </c>
      <c r="E206">
        <v>0</v>
      </c>
      <c r="F206">
        <v>0</v>
      </c>
      <c r="H206">
        <v>0</v>
      </c>
      <c r="I206">
        <v>0</v>
      </c>
      <c r="K206">
        <v>100</v>
      </c>
      <c r="M206" t="s">
        <v>674</v>
      </c>
    </row>
    <row r="207" spans="1:13" x14ac:dyDescent="0.25">
      <c r="A207" t="s">
        <v>469</v>
      </c>
      <c r="B207">
        <v>10654</v>
      </c>
      <c r="C207">
        <v>11909.459059999999</v>
      </c>
      <c r="D207">
        <v>7130</v>
      </c>
      <c r="E207">
        <v>4.9468101410000003</v>
      </c>
      <c r="F207">
        <v>3.364510106</v>
      </c>
      <c r="G207">
        <v>1.6731953559999999</v>
      </c>
      <c r="H207">
        <v>0.36663752799999999</v>
      </c>
      <c r="I207">
        <v>0.42672327500000001</v>
      </c>
      <c r="J207">
        <v>0.38049321600000002</v>
      </c>
      <c r="K207">
        <v>100</v>
      </c>
      <c r="L207">
        <v>10289898</v>
      </c>
      <c r="M207" t="s">
        <v>674</v>
      </c>
    </row>
    <row r="208" spans="1:13" x14ac:dyDescent="0.25">
      <c r="A208" t="s">
        <v>471</v>
      </c>
      <c r="B208">
        <v>1396.1</v>
      </c>
      <c r="C208">
        <v>1949.3031289999999</v>
      </c>
      <c r="D208">
        <v>1303.7</v>
      </c>
      <c r="E208">
        <v>0.90451001099999995</v>
      </c>
      <c r="F208">
        <v>0.44088535400000001</v>
      </c>
      <c r="G208">
        <v>0.27386339900000001</v>
      </c>
      <c r="H208">
        <v>6.7038617999999994E-2</v>
      </c>
      <c r="I208">
        <v>5.5917811999999997E-2</v>
      </c>
      <c r="J208">
        <v>6.2277943000000002E-2</v>
      </c>
      <c r="K208">
        <v>100</v>
      </c>
      <c r="L208">
        <v>5323201</v>
      </c>
      <c r="M208" t="s">
        <v>674</v>
      </c>
    </row>
    <row r="209" spans="1:13" x14ac:dyDescent="0.25">
      <c r="A209" t="s">
        <v>479</v>
      </c>
      <c r="B209">
        <v>14291</v>
      </c>
      <c r="D209">
        <v>13887</v>
      </c>
      <c r="E209">
        <v>9.6348320370000007</v>
      </c>
      <c r="F209">
        <v>4.5130668219999999</v>
      </c>
      <c r="H209">
        <v>0.71409471899999999</v>
      </c>
      <c r="I209">
        <v>0.57239556199999997</v>
      </c>
      <c r="K209">
        <v>100</v>
      </c>
      <c r="L209">
        <v>240686</v>
      </c>
      <c r="M209" t="s">
        <v>674</v>
      </c>
    </row>
    <row r="210" spans="1:13" x14ac:dyDescent="0.25">
      <c r="A210" t="s">
        <v>481</v>
      </c>
      <c r="C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100</v>
      </c>
      <c r="L210">
        <v>592468</v>
      </c>
      <c r="M210" t="s">
        <v>674</v>
      </c>
    </row>
    <row r="211" spans="1:13" x14ac:dyDescent="0.25">
      <c r="A211" t="s">
        <v>483</v>
      </c>
      <c r="B211">
        <v>1615.9</v>
      </c>
      <c r="D211">
        <v>2167.1999999999998</v>
      </c>
      <c r="E211">
        <v>1.5036082660000001</v>
      </c>
      <c r="F211">
        <v>0.51029771700000004</v>
      </c>
      <c r="H211">
        <v>0.11144135300000001</v>
      </c>
      <c r="I211">
        <v>6.4721431999999995E-2</v>
      </c>
      <c r="K211">
        <v>100</v>
      </c>
      <c r="L211">
        <v>22442971</v>
      </c>
      <c r="M211" t="s">
        <v>674</v>
      </c>
    </row>
    <row r="212" spans="1:13" x14ac:dyDescent="0.25">
      <c r="A212" t="s">
        <v>485</v>
      </c>
      <c r="B212">
        <v>1613.7</v>
      </c>
      <c r="C212">
        <v>3032.18028</v>
      </c>
      <c r="E212">
        <v>0</v>
      </c>
      <c r="F212">
        <v>0.50960296199999999</v>
      </c>
      <c r="G212">
        <v>0.42600003400000003</v>
      </c>
      <c r="H212">
        <v>0</v>
      </c>
      <c r="I212">
        <v>6.4633315999999996E-2</v>
      </c>
      <c r="J212">
        <v>9.6874594999999994E-2</v>
      </c>
      <c r="K212">
        <v>100</v>
      </c>
      <c r="L212">
        <v>146596557</v>
      </c>
      <c r="M212" t="s">
        <v>674</v>
      </c>
    </row>
    <row r="213" spans="1:13" x14ac:dyDescent="0.25">
      <c r="A213" t="s">
        <v>487</v>
      </c>
      <c r="B213">
        <v>215.63</v>
      </c>
      <c r="C213">
        <v>449.37298090000002</v>
      </c>
      <c r="D213">
        <v>244.25</v>
      </c>
      <c r="E213">
        <v>0.169461203</v>
      </c>
      <c r="F213">
        <v>6.8095486999999996E-2</v>
      </c>
      <c r="G213">
        <v>6.3133748000000003E-2</v>
      </c>
      <c r="H213">
        <v>1.2559778000000001E-2</v>
      </c>
      <c r="I213">
        <v>8.6365999999999995E-3</v>
      </c>
      <c r="J213">
        <v>1.4356938E-2</v>
      </c>
      <c r="K213">
        <v>100</v>
      </c>
      <c r="L213">
        <v>7933681</v>
      </c>
      <c r="M213" t="s">
        <v>674</v>
      </c>
    </row>
    <row r="214" spans="1:13" x14ac:dyDescent="0.25">
      <c r="A214" t="s">
        <v>489</v>
      </c>
      <c r="B214">
        <v>435.77</v>
      </c>
      <c r="C214">
        <v>1089.5287040000001</v>
      </c>
      <c r="D214">
        <v>286.98</v>
      </c>
      <c r="E214">
        <v>0.199107374</v>
      </c>
      <c r="F214">
        <v>0.13761522100000001</v>
      </c>
      <c r="G214">
        <v>0.153071131</v>
      </c>
      <c r="H214">
        <v>1.4757032E-2</v>
      </c>
      <c r="I214">
        <v>1.7453838999999999E-2</v>
      </c>
      <c r="J214">
        <v>3.4809160999999998E-2</v>
      </c>
      <c r="K214">
        <v>100</v>
      </c>
      <c r="L214">
        <v>1390946064</v>
      </c>
      <c r="M214" t="s">
        <v>674</v>
      </c>
    </row>
    <row r="215" spans="1:13" x14ac:dyDescent="0.25">
      <c r="A215" t="s">
        <v>491</v>
      </c>
      <c r="B215">
        <v>8896.9</v>
      </c>
      <c r="C215">
        <v>10487.822179999999</v>
      </c>
      <c r="D215">
        <v>8583.4</v>
      </c>
      <c r="E215">
        <v>5.9551823510000004</v>
      </c>
      <c r="F215">
        <v>2.8096217349999999</v>
      </c>
      <c r="G215">
        <v>1.473465359</v>
      </c>
      <c r="H215">
        <v>0.44137399100000002</v>
      </c>
      <c r="I215">
        <v>0.35634637699999999</v>
      </c>
      <c r="J215">
        <v>0.33507358900000001</v>
      </c>
      <c r="K215">
        <v>100</v>
      </c>
      <c r="L215">
        <v>20663843</v>
      </c>
      <c r="M215" t="s">
        <v>674</v>
      </c>
    </row>
    <row r="216" spans="1:13" x14ac:dyDescent="0.25">
      <c r="A216" t="s">
        <v>493</v>
      </c>
      <c r="B216">
        <v>334.49</v>
      </c>
      <c r="C216">
        <v>634.04307159999996</v>
      </c>
      <c r="D216">
        <v>272.22000000000003</v>
      </c>
      <c r="E216">
        <v>0.188866852</v>
      </c>
      <c r="F216">
        <v>0.105631217</v>
      </c>
      <c r="G216">
        <v>8.9078598999999994E-2</v>
      </c>
      <c r="H216">
        <v>1.3998046E-2</v>
      </c>
      <c r="I216">
        <v>1.3397284000000001E-2</v>
      </c>
      <c r="J216">
        <v>2.0256930999999999E-2</v>
      </c>
      <c r="K216">
        <v>100</v>
      </c>
      <c r="L216">
        <v>27275015</v>
      </c>
      <c r="M216" t="s">
        <v>674</v>
      </c>
    </row>
    <row r="217" spans="1:13" x14ac:dyDescent="0.25">
      <c r="A217" t="s">
        <v>495</v>
      </c>
      <c r="B217">
        <v>471.45</v>
      </c>
      <c r="C217">
        <v>644.80376590000003</v>
      </c>
      <c r="D217">
        <v>488.32</v>
      </c>
      <c r="E217">
        <v>0.33879752099999999</v>
      </c>
      <c r="F217">
        <v>0.14888288799999999</v>
      </c>
      <c r="G217">
        <v>9.0590401000000001E-2</v>
      </c>
      <c r="H217">
        <v>2.5110299999999999E-2</v>
      </c>
      <c r="I217">
        <v>1.8882924999999998E-2</v>
      </c>
      <c r="J217">
        <v>2.0600721999999998E-2</v>
      </c>
      <c r="K217">
        <v>100</v>
      </c>
      <c r="L217">
        <v>9797734</v>
      </c>
      <c r="M217" t="s">
        <v>674</v>
      </c>
    </row>
    <row r="218" spans="1:13" x14ac:dyDescent="0.25">
      <c r="A218" t="s">
        <v>497</v>
      </c>
      <c r="B218">
        <v>21280</v>
      </c>
      <c r="C218">
        <v>39336.226419999999</v>
      </c>
      <c r="D218">
        <v>12016</v>
      </c>
      <c r="E218">
        <v>8.3367280019999992</v>
      </c>
      <c r="F218">
        <v>6.7201778729999999</v>
      </c>
      <c r="G218">
        <v>5.5264635489999998</v>
      </c>
      <c r="H218">
        <v>0.61788450699999997</v>
      </c>
      <c r="I218">
        <v>0.85232506900000005</v>
      </c>
      <c r="J218">
        <v>1.256746189</v>
      </c>
      <c r="K218">
        <v>100</v>
      </c>
      <c r="L218">
        <v>4027887</v>
      </c>
      <c r="M218" t="s">
        <v>674</v>
      </c>
    </row>
    <row r="219" spans="1:13" x14ac:dyDescent="0.25">
      <c r="A219" t="s">
        <v>499</v>
      </c>
      <c r="B219">
        <v>1254.9000000000001</v>
      </c>
      <c r="C219">
        <v>1209.8484120000001</v>
      </c>
      <c r="E219">
        <v>0</v>
      </c>
      <c r="F219">
        <v>0.3962947</v>
      </c>
      <c r="G219">
        <v>0.16997520499999999</v>
      </c>
      <c r="H219">
        <v>0</v>
      </c>
      <c r="I219">
        <v>5.0262345999999999E-2</v>
      </c>
      <c r="J219">
        <v>3.8653234000000002E-2</v>
      </c>
      <c r="K219">
        <v>100</v>
      </c>
      <c r="L219">
        <v>412660</v>
      </c>
      <c r="M219" t="s">
        <v>674</v>
      </c>
    </row>
    <row r="220" spans="1:13" x14ac:dyDescent="0.25">
      <c r="A220" t="s">
        <v>501</v>
      </c>
      <c r="B220">
        <v>148.52000000000001</v>
      </c>
      <c r="C220">
        <v>311.57645609999997</v>
      </c>
      <c r="D220">
        <v>273.01</v>
      </c>
      <c r="E220">
        <v>0.189414956</v>
      </c>
      <c r="F220">
        <v>4.6902293999999997E-2</v>
      </c>
      <c r="G220">
        <v>4.3774304E-2</v>
      </c>
      <c r="H220">
        <v>1.4038669E-2</v>
      </c>
      <c r="I220">
        <v>5.9486519999999996E-3</v>
      </c>
      <c r="J220">
        <v>9.9545009999999993E-3</v>
      </c>
      <c r="K220">
        <v>100</v>
      </c>
      <c r="L220">
        <v>4584571</v>
      </c>
      <c r="M220" t="s">
        <v>674</v>
      </c>
    </row>
    <row r="221" spans="1:13" x14ac:dyDescent="0.25">
      <c r="A221" t="s">
        <v>503</v>
      </c>
      <c r="B221">
        <v>2174</v>
      </c>
      <c r="C221">
        <v>3072.351913</v>
      </c>
      <c r="D221">
        <v>1515.2</v>
      </c>
      <c r="E221">
        <v>1.0512491900000001</v>
      </c>
      <c r="F221">
        <v>0.68654448800000001</v>
      </c>
      <c r="G221">
        <v>0.43164386599999999</v>
      </c>
      <c r="H221">
        <v>7.7914331000000003E-2</v>
      </c>
      <c r="I221">
        <v>8.7074939000000004E-2</v>
      </c>
      <c r="J221">
        <v>9.8158032000000006E-2</v>
      </c>
      <c r="K221">
        <v>100</v>
      </c>
      <c r="L221">
        <v>5887936</v>
      </c>
      <c r="M221" t="s">
        <v>674</v>
      </c>
    </row>
    <row r="222" spans="1:13" x14ac:dyDescent="0.25">
      <c r="A222" t="s">
        <v>505</v>
      </c>
      <c r="C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100</v>
      </c>
      <c r="L222">
        <v>27462</v>
      </c>
      <c r="M222" t="s">
        <v>674</v>
      </c>
    </row>
    <row r="223" spans="1:13" x14ac:dyDescent="0.25">
      <c r="A223" t="s">
        <v>507</v>
      </c>
      <c r="E223">
        <v>0</v>
      </c>
      <c r="F223">
        <v>0</v>
      </c>
      <c r="H223">
        <v>0</v>
      </c>
      <c r="I223">
        <v>0</v>
      </c>
      <c r="K223">
        <v>100</v>
      </c>
      <c r="L223">
        <v>8872254</v>
      </c>
      <c r="M223" t="s">
        <v>674</v>
      </c>
    </row>
    <row r="224" spans="1:13" x14ac:dyDescent="0.25">
      <c r="A224" t="s">
        <v>509</v>
      </c>
      <c r="B224">
        <v>1137.3</v>
      </c>
      <c r="C224">
        <v>2109.1064470000001</v>
      </c>
      <c r="E224">
        <v>0</v>
      </c>
      <c r="F224">
        <v>0.35915687499999999</v>
      </c>
      <c r="G224">
        <v>0.29631464299999999</v>
      </c>
      <c r="H224">
        <v>0</v>
      </c>
      <c r="I224">
        <v>4.5552128999999997E-2</v>
      </c>
      <c r="J224">
        <v>6.7383471E-2</v>
      </c>
      <c r="K224">
        <v>100</v>
      </c>
      <c r="L224">
        <v>7516346</v>
      </c>
      <c r="M224" t="s">
        <v>674</v>
      </c>
    </row>
    <row r="225" spans="1:13" x14ac:dyDescent="0.25">
      <c r="A225" t="s">
        <v>515</v>
      </c>
      <c r="B225">
        <v>505</v>
      </c>
      <c r="C225">
        <v>652.82806600000004</v>
      </c>
      <c r="D225">
        <v>531.04</v>
      </c>
      <c r="E225">
        <v>0.36843675399999998</v>
      </c>
      <c r="F225">
        <v>0.159477905</v>
      </c>
      <c r="G225">
        <v>9.1717757999999996E-2</v>
      </c>
      <c r="H225">
        <v>2.7307040000000001E-2</v>
      </c>
      <c r="I225">
        <v>2.0226699000000001E-2</v>
      </c>
      <c r="J225">
        <v>2.0857088999999999E-2</v>
      </c>
      <c r="K225">
        <v>100</v>
      </c>
      <c r="L225">
        <v>665327581</v>
      </c>
      <c r="M225" t="s">
        <v>674</v>
      </c>
    </row>
    <row r="226" spans="1:13" x14ac:dyDescent="0.25">
      <c r="A226" t="s">
        <v>519</v>
      </c>
      <c r="C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100</v>
      </c>
      <c r="L226">
        <v>142262</v>
      </c>
      <c r="M226" t="s">
        <v>674</v>
      </c>
    </row>
    <row r="227" spans="1:13" x14ac:dyDescent="0.25">
      <c r="A227" t="s">
        <v>521</v>
      </c>
      <c r="B227">
        <v>1937.9</v>
      </c>
      <c r="C227">
        <v>2599.0451039999998</v>
      </c>
      <c r="D227">
        <v>1809</v>
      </c>
      <c r="E227">
        <v>1.255088295</v>
      </c>
      <c r="F227">
        <v>0.61198461900000001</v>
      </c>
      <c r="G227">
        <v>0.36514758400000003</v>
      </c>
      <c r="H227">
        <v>9.3022060000000004E-2</v>
      </c>
      <c r="I227">
        <v>7.7618456000000002E-2</v>
      </c>
      <c r="J227">
        <v>8.3036436000000005E-2</v>
      </c>
      <c r="K227">
        <v>100</v>
      </c>
      <c r="L227">
        <v>470949</v>
      </c>
      <c r="M227" t="s">
        <v>674</v>
      </c>
    </row>
    <row r="228" spans="1:13" x14ac:dyDescent="0.25">
      <c r="A228" t="s">
        <v>523</v>
      </c>
      <c r="B228">
        <v>5247.9</v>
      </c>
      <c r="C228">
        <v>10004.428260000001</v>
      </c>
      <c r="D228">
        <v>5220.3999999999996</v>
      </c>
      <c r="E228">
        <v>3.621925338</v>
      </c>
      <c r="F228">
        <v>1.657275445</v>
      </c>
      <c r="G228">
        <v>1.4055519080000001</v>
      </c>
      <c r="H228">
        <v>0.26844243299999998</v>
      </c>
      <c r="I228">
        <v>0.210193455</v>
      </c>
      <c r="J228">
        <v>0.31962972099999998</v>
      </c>
      <c r="K228">
        <v>100</v>
      </c>
      <c r="L228">
        <v>5388720</v>
      </c>
      <c r="M228" t="s">
        <v>674</v>
      </c>
    </row>
    <row r="229" spans="1:13" x14ac:dyDescent="0.25">
      <c r="A229" t="s">
        <v>525</v>
      </c>
      <c r="B229">
        <v>9595.5</v>
      </c>
      <c r="C229">
        <v>14021.19037</v>
      </c>
      <c r="E229">
        <v>0</v>
      </c>
      <c r="F229">
        <v>3.0302381010000001</v>
      </c>
      <c r="G229">
        <v>1.969878775</v>
      </c>
      <c r="H229">
        <v>0</v>
      </c>
      <c r="I229">
        <v>0.38432731199999998</v>
      </c>
      <c r="J229">
        <v>0.44796054899999999</v>
      </c>
      <c r="K229">
        <v>100</v>
      </c>
      <c r="L229">
        <v>1988925</v>
      </c>
      <c r="M229" t="s">
        <v>674</v>
      </c>
    </row>
    <row r="230" spans="1:13" x14ac:dyDescent="0.25">
      <c r="A230" t="s">
        <v>527</v>
      </c>
      <c r="B230">
        <v>26557</v>
      </c>
      <c r="C230">
        <v>35310.980239999997</v>
      </c>
      <c r="D230">
        <v>22511</v>
      </c>
      <c r="E230">
        <v>15.61818276</v>
      </c>
      <c r="F230">
        <v>8.3866430340000004</v>
      </c>
      <c r="G230">
        <v>4.9609447309999997</v>
      </c>
      <c r="H230">
        <v>1.1575564350000001</v>
      </c>
      <c r="I230">
        <v>1.063684063</v>
      </c>
      <c r="J230">
        <v>1.128144306</v>
      </c>
      <c r="K230">
        <v>100</v>
      </c>
      <c r="L230">
        <v>8872109</v>
      </c>
      <c r="M230" t="s">
        <v>674</v>
      </c>
    </row>
    <row r="231" spans="1:13" x14ac:dyDescent="0.25">
      <c r="A231" t="s">
        <v>641</v>
      </c>
      <c r="B231">
        <v>1274</v>
      </c>
      <c r="C231">
        <v>1853.567906</v>
      </c>
      <c r="D231">
        <v>1018.8</v>
      </c>
      <c r="E231">
        <v>0.70684574600000005</v>
      </c>
      <c r="F231">
        <v>0.40232643800000001</v>
      </c>
      <c r="G231">
        <v>0.260413273</v>
      </c>
      <c r="H231">
        <v>5.2388543000000003E-2</v>
      </c>
      <c r="I231">
        <v>5.1027356000000003E-2</v>
      </c>
      <c r="J231">
        <v>5.9219315000000002E-2</v>
      </c>
      <c r="K231">
        <v>100</v>
      </c>
      <c r="M231" t="s">
        <v>674</v>
      </c>
    </row>
    <row r="232" spans="1:13" x14ac:dyDescent="0.25">
      <c r="A232" t="s">
        <v>533</v>
      </c>
      <c r="B232">
        <v>7334.8</v>
      </c>
      <c r="C232">
        <v>11033.281220000001</v>
      </c>
      <c r="D232">
        <v>4610.5</v>
      </c>
      <c r="E232">
        <v>3.1987753369999998</v>
      </c>
      <c r="F232">
        <v>2.3163139410000002</v>
      </c>
      <c r="G232">
        <v>1.550098524</v>
      </c>
      <c r="H232">
        <v>0.23708026900000001</v>
      </c>
      <c r="I232">
        <v>0.29377978900000001</v>
      </c>
      <c r="J232">
        <v>0.35250036400000001</v>
      </c>
      <c r="K232">
        <v>100</v>
      </c>
      <c r="L232">
        <v>81131</v>
      </c>
      <c r="M232" t="s">
        <v>674</v>
      </c>
    </row>
    <row r="233" spans="1:13" x14ac:dyDescent="0.25">
      <c r="A233" t="s">
        <v>535</v>
      </c>
      <c r="B233">
        <v>1169</v>
      </c>
      <c r="D233">
        <v>915.86</v>
      </c>
      <c r="E233">
        <v>0.63542574100000004</v>
      </c>
      <c r="F233">
        <v>0.36916766600000001</v>
      </c>
      <c r="H233">
        <v>4.7095181999999999E-2</v>
      </c>
      <c r="I233">
        <v>4.6821805000000001E-2</v>
      </c>
      <c r="K233">
        <v>100</v>
      </c>
      <c r="L233">
        <v>16410848</v>
      </c>
      <c r="M233" t="s">
        <v>674</v>
      </c>
    </row>
    <row r="234" spans="1:13" x14ac:dyDescent="0.25">
      <c r="A234" t="s">
        <v>539</v>
      </c>
      <c r="B234">
        <v>172.18</v>
      </c>
      <c r="C234">
        <v>288.09141419999997</v>
      </c>
      <c r="D234">
        <v>171.69</v>
      </c>
      <c r="E234">
        <v>0.11911891099999999</v>
      </c>
      <c r="F234">
        <v>5.4374071000000003E-2</v>
      </c>
      <c r="G234">
        <v>4.0474820000000002E-2</v>
      </c>
      <c r="H234">
        <v>8.8286110000000001E-3</v>
      </c>
      <c r="I234">
        <v>6.8963030000000003E-3</v>
      </c>
      <c r="J234">
        <v>9.204182E-3</v>
      </c>
      <c r="K234">
        <v>100</v>
      </c>
      <c r="L234">
        <v>8355654</v>
      </c>
      <c r="M234" t="s">
        <v>674</v>
      </c>
    </row>
    <row r="235" spans="1:13" x14ac:dyDescent="0.25">
      <c r="A235" t="s">
        <v>545</v>
      </c>
      <c r="B235">
        <v>263.62</v>
      </c>
      <c r="C235">
        <v>332.31214840000001</v>
      </c>
      <c r="D235">
        <v>269.70999999999998</v>
      </c>
      <c r="E235">
        <v>0.18712540899999999</v>
      </c>
      <c r="F235">
        <v>8.3250624999999995E-2</v>
      </c>
      <c r="G235">
        <v>4.6687523000000002E-2</v>
      </c>
      <c r="H235">
        <v>1.3868976999999999E-2</v>
      </c>
      <c r="I235">
        <v>1.0558738E-2</v>
      </c>
      <c r="J235">
        <v>1.0616982000000001E-2</v>
      </c>
      <c r="K235">
        <v>100</v>
      </c>
      <c r="L235">
        <v>4924402</v>
      </c>
      <c r="M235" t="s">
        <v>674</v>
      </c>
    </row>
    <row r="236" spans="1:13" x14ac:dyDescent="0.25">
      <c r="A236" t="s">
        <v>547</v>
      </c>
      <c r="B236">
        <v>1895.1</v>
      </c>
      <c r="C236">
        <v>3434.5972660000002</v>
      </c>
      <c r="D236">
        <v>1033.9000000000001</v>
      </c>
      <c r="E236">
        <v>0.71732216100000001</v>
      </c>
      <c r="F236">
        <v>0.59846847199999997</v>
      </c>
      <c r="G236">
        <v>0.48253679399999999</v>
      </c>
      <c r="H236">
        <v>5.3165012999999997E-2</v>
      </c>
      <c r="I236">
        <v>7.5904193999999994E-2</v>
      </c>
      <c r="J236">
        <v>0.10973134499999999</v>
      </c>
      <c r="K236">
        <v>100</v>
      </c>
      <c r="L236">
        <v>62952642</v>
      </c>
      <c r="M236" t="s">
        <v>674</v>
      </c>
    </row>
    <row r="237" spans="1:13" x14ac:dyDescent="0.25">
      <c r="A237" t="s">
        <v>549</v>
      </c>
      <c r="B237">
        <v>130.28</v>
      </c>
      <c r="C237">
        <v>350.0739921</v>
      </c>
      <c r="D237">
        <v>438.5</v>
      </c>
      <c r="E237">
        <v>0.30423229299999999</v>
      </c>
      <c r="F237">
        <v>4.1142142E-2</v>
      </c>
      <c r="G237">
        <v>4.9182937000000003E-2</v>
      </c>
      <c r="H237">
        <v>2.2548465E-2</v>
      </c>
      <c r="I237">
        <v>5.2180880000000001E-3</v>
      </c>
      <c r="J237">
        <v>1.1184451999999999E-2</v>
      </c>
      <c r="K237">
        <v>100</v>
      </c>
      <c r="L237">
        <v>6216341</v>
      </c>
      <c r="M237" t="s">
        <v>674</v>
      </c>
    </row>
    <row r="238" spans="1:13" x14ac:dyDescent="0.25">
      <c r="A238" t="s">
        <v>551</v>
      </c>
      <c r="B238">
        <v>551.34</v>
      </c>
      <c r="C238">
        <v>3038.805179</v>
      </c>
      <c r="D238">
        <v>1051.5999999999999</v>
      </c>
      <c r="E238">
        <v>0.72960246100000004</v>
      </c>
      <c r="F238">
        <v>0.174111977</v>
      </c>
      <c r="G238">
        <v>0.42693078600000001</v>
      </c>
      <c r="H238">
        <v>5.4075179000000001E-2</v>
      </c>
      <c r="I238">
        <v>2.2082748999999999E-2</v>
      </c>
      <c r="J238">
        <v>9.7086252999999997E-2</v>
      </c>
      <c r="K238">
        <v>100</v>
      </c>
      <c r="L238">
        <v>4516133</v>
      </c>
      <c r="M238" t="s">
        <v>674</v>
      </c>
    </row>
    <row r="239" spans="1:13" x14ac:dyDescent="0.25">
      <c r="A239" t="s">
        <v>555</v>
      </c>
      <c r="B239">
        <v>342.9</v>
      </c>
      <c r="E239">
        <v>0</v>
      </c>
      <c r="F239">
        <v>0.108287077</v>
      </c>
      <c r="H239">
        <v>0</v>
      </c>
      <c r="I239">
        <v>1.3734128999999999E-2</v>
      </c>
      <c r="K239">
        <v>100</v>
      </c>
      <c r="L239">
        <v>884366</v>
      </c>
      <c r="M239" t="s">
        <v>674</v>
      </c>
    </row>
    <row r="240" spans="1:13" x14ac:dyDescent="0.25">
      <c r="A240" t="s">
        <v>559</v>
      </c>
      <c r="B240">
        <v>1523.6</v>
      </c>
      <c r="C240">
        <v>1995.192558</v>
      </c>
      <c r="D240">
        <v>1326</v>
      </c>
      <c r="E240">
        <v>0.91998180200000002</v>
      </c>
      <c r="F240">
        <v>0.48114957699999999</v>
      </c>
      <c r="G240">
        <v>0.280310542</v>
      </c>
      <c r="H240">
        <v>6.8185324000000005E-2</v>
      </c>
      <c r="I240">
        <v>6.1024552000000003E-2</v>
      </c>
      <c r="J240">
        <v>6.3744057000000007E-2</v>
      </c>
      <c r="K240">
        <v>100</v>
      </c>
      <c r="L240">
        <v>97973</v>
      </c>
      <c r="M240" t="s">
        <v>674</v>
      </c>
    </row>
    <row r="241" spans="1:13" x14ac:dyDescent="0.25">
      <c r="A241" t="s">
        <v>565</v>
      </c>
      <c r="B241">
        <v>5956.2</v>
      </c>
      <c r="C241">
        <v>9620.6886979999999</v>
      </c>
      <c r="D241">
        <v>5154.6000000000004</v>
      </c>
      <c r="E241">
        <v>3.5762731489999999</v>
      </c>
      <c r="F241">
        <v>1.880955049</v>
      </c>
      <c r="G241">
        <v>1.351639195</v>
      </c>
      <c r="H241">
        <v>0.265058878</v>
      </c>
      <c r="I241">
        <v>0.23856290299999999</v>
      </c>
      <c r="J241">
        <v>0.307369693</v>
      </c>
      <c r="K241">
        <v>100</v>
      </c>
      <c r="L241">
        <v>1267153</v>
      </c>
      <c r="M241" t="s">
        <v>674</v>
      </c>
    </row>
    <row r="242" spans="1:13" x14ac:dyDescent="0.25">
      <c r="A242" t="s">
        <v>567</v>
      </c>
      <c r="B242">
        <v>1964</v>
      </c>
      <c r="C242">
        <v>2943.8230520000002</v>
      </c>
      <c r="D242">
        <v>1448.7</v>
      </c>
      <c r="E242">
        <v>1.00511134</v>
      </c>
      <c r="F242">
        <v>0.62022694300000003</v>
      </c>
      <c r="G242">
        <v>0.41358646399999999</v>
      </c>
      <c r="H242">
        <v>7.4494780999999996E-2</v>
      </c>
      <c r="I242">
        <v>7.8663836000000001E-2</v>
      </c>
      <c r="J242">
        <v>9.4051685999999995E-2</v>
      </c>
      <c r="K242">
        <v>100</v>
      </c>
      <c r="L242">
        <v>9708350</v>
      </c>
      <c r="M242" t="s">
        <v>674</v>
      </c>
    </row>
    <row r="243" spans="1:13" x14ac:dyDescent="0.25">
      <c r="A243" t="s">
        <v>569</v>
      </c>
      <c r="B243">
        <v>3824.1</v>
      </c>
      <c r="C243">
        <v>7251.125747</v>
      </c>
      <c r="D243">
        <v>3135.3</v>
      </c>
      <c r="E243">
        <v>2.1752782380000002</v>
      </c>
      <c r="F243">
        <v>1.2076424910000001</v>
      </c>
      <c r="G243">
        <v>1.018732242</v>
      </c>
      <c r="H243">
        <v>0.16122281099999999</v>
      </c>
      <c r="I243">
        <v>0.15316617900000001</v>
      </c>
      <c r="J243">
        <v>0.23166494300000001</v>
      </c>
      <c r="K243">
        <v>100</v>
      </c>
      <c r="L243">
        <v>63240194</v>
      </c>
      <c r="M243" t="s">
        <v>674</v>
      </c>
    </row>
    <row r="244" spans="1:13" x14ac:dyDescent="0.25">
      <c r="A244" t="s">
        <v>573</v>
      </c>
      <c r="B244">
        <v>267.23</v>
      </c>
      <c r="C244">
        <v>485.9302816</v>
      </c>
      <c r="E244">
        <v>0</v>
      </c>
      <c r="F244">
        <v>8.4390654999999995E-2</v>
      </c>
      <c r="G244">
        <v>6.8269791999999996E-2</v>
      </c>
      <c r="H244">
        <v>0</v>
      </c>
      <c r="I244">
        <v>1.0703328E-2</v>
      </c>
      <c r="J244">
        <v>1.5524901000000001E-2</v>
      </c>
      <c r="K244">
        <v>100</v>
      </c>
      <c r="L244">
        <v>33499180</v>
      </c>
      <c r="M244" t="s">
        <v>674</v>
      </c>
    </row>
    <row r="245" spans="1:13" x14ac:dyDescent="0.25">
      <c r="A245" t="s">
        <v>575</v>
      </c>
      <c r="B245">
        <v>247.51</v>
      </c>
      <c r="C245">
        <v>396.33812569999998</v>
      </c>
      <c r="D245">
        <v>164.99</v>
      </c>
      <c r="E245">
        <v>0.11447043599999999</v>
      </c>
      <c r="F245">
        <v>7.8163121000000002E-2</v>
      </c>
      <c r="G245">
        <v>5.5682723000000003E-2</v>
      </c>
      <c r="H245">
        <v>8.4840850000000006E-3</v>
      </c>
      <c r="I245">
        <v>9.9134860000000009E-3</v>
      </c>
      <c r="J245">
        <v>1.2662537E-2</v>
      </c>
      <c r="K245">
        <v>100</v>
      </c>
      <c r="L245">
        <v>23650172</v>
      </c>
      <c r="M245" t="s">
        <v>674</v>
      </c>
    </row>
    <row r="246" spans="1:13" x14ac:dyDescent="0.25">
      <c r="A246" t="s">
        <v>577</v>
      </c>
      <c r="B246">
        <v>594.28</v>
      </c>
      <c r="C246">
        <v>1054.2068409999999</v>
      </c>
      <c r="D246">
        <v>1405.9</v>
      </c>
      <c r="E246">
        <v>0.97541660299999999</v>
      </c>
      <c r="F246">
        <v>0.187672336</v>
      </c>
      <c r="G246">
        <v>0.148108657</v>
      </c>
      <c r="H246">
        <v>7.2293926999999994E-2</v>
      </c>
      <c r="I246">
        <v>2.3802619000000001E-2</v>
      </c>
      <c r="J246">
        <v>3.3680669000000003E-2</v>
      </c>
      <c r="K246">
        <v>100</v>
      </c>
      <c r="L246">
        <v>49175848</v>
      </c>
      <c r="M246" t="s">
        <v>674</v>
      </c>
    </row>
    <row r="247" spans="1:13" x14ac:dyDescent="0.25">
      <c r="A247" t="s">
        <v>579</v>
      </c>
      <c r="B247">
        <v>3394.8</v>
      </c>
      <c r="C247">
        <v>6402.5566349999999</v>
      </c>
      <c r="D247">
        <v>3223.6</v>
      </c>
      <c r="E247">
        <v>2.2365409779999998</v>
      </c>
      <c r="F247">
        <v>1.0720704809999999</v>
      </c>
      <c r="G247">
        <v>0.89951424099999999</v>
      </c>
      <c r="H247">
        <v>0.165763357</v>
      </c>
      <c r="I247">
        <v>0.135971482</v>
      </c>
      <c r="J247">
        <v>0.20455415699999999</v>
      </c>
      <c r="K247">
        <v>100</v>
      </c>
      <c r="L247">
        <v>2317310149</v>
      </c>
      <c r="M247" t="s">
        <v>674</v>
      </c>
    </row>
    <row r="248" spans="1:13" x14ac:dyDescent="0.25">
      <c r="A248" t="s">
        <v>581</v>
      </c>
      <c r="B248">
        <v>7041.1</v>
      </c>
      <c r="C248">
        <v>11025.195659999999</v>
      </c>
      <c r="D248">
        <v>5406.3</v>
      </c>
      <c r="E248">
        <v>3.7509031789999998</v>
      </c>
      <c r="F248">
        <v>2.2235641180000001</v>
      </c>
      <c r="G248">
        <v>1.5489625579999999</v>
      </c>
      <c r="H248">
        <v>0.27800174799999999</v>
      </c>
      <c r="I248">
        <v>0.28201626099999999</v>
      </c>
      <c r="J248">
        <v>0.35224203900000001</v>
      </c>
      <c r="K248">
        <v>100</v>
      </c>
      <c r="L248">
        <v>3319736</v>
      </c>
      <c r="M248" t="s">
        <v>674</v>
      </c>
    </row>
    <row r="249" spans="1:13" x14ac:dyDescent="0.25">
      <c r="A249" t="s">
        <v>583</v>
      </c>
      <c r="B249">
        <v>33748</v>
      </c>
      <c r="C249">
        <v>42093.340329999999</v>
      </c>
      <c r="D249">
        <v>26518</v>
      </c>
      <c r="E249">
        <v>18.398248429999999</v>
      </c>
      <c r="F249">
        <v>10.65754525</v>
      </c>
      <c r="G249">
        <v>5.9138186890000002</v>
      </c>
      <c r="H249">
        <v>1.3636036410000001</v>
      </c>
      <c r="I249">
        <v>1.3517042500000001</v>
      </c>
      <c r="J249">
        <v>1.3448327369999999</v>
      </c>
      <c r="K249">
        <v>100</v>
      </c>
      <c r="L249">
        <v>282162411</v>
      </c>
      <c r="M249" t="s">
        <v>674</v>
      </c>
    </row>
    <row r="250" spans="1:13" x14ac:dyDescent="0.25">
      <c r="A250" t="s">
        <v>585</v>
      </c>
      <c r="B250">
        <v>543.29999999999995</v>
      </c>
      <c r="C250">
        <v>1291.102879</v>
      </c>
      <c r="D250">
        <v>643.37</v>
      </c>
      <c r="E250">
        <v>0.446371562</v>
      </c>
      <c r="F250">
        <v>0.171572962</v>
      </c>
      <c r="G250">
        <v>0.181390887</v>
      </c>
      <c r="H250">
        <v>3.3083252E-2</v>
      </c>
      <c r="I250">
        <v>2.1760723999999999E-2</v>
      </c>
      <c r="J250">
        <v>4.1249218999999997E-2</v>
      </c>
      <c r="K250">
        <v>100</v>
      </c>
      <c r="L250">
        <v>24650400</v>
      </c>
      <c r="M250" t="s">
        <v>674</v>
      </c>
    </row>
    <row r="251" spans="1:13" x14ac:dyDescent="0.25">
      <c r="A251" t="s">
        <v>587</v>
      </c>
      <c r="B251">
        <v>3048</v>
      </c>
      <c r="C251">
        <v>4520.8411720000004</v>
      </c>
      <c r="D251">
        <v>1881.6</v>
      </c>
      <c r="E251">
        <v>1.3054583399999999</v>
      </c>
      <c r="F251">
        <v>0.96255179300000004</v>
      </c>
      <c r="G251">
        <v>0.63514643400000004</v>
      </c>
      <c r="H251">
        <v>9.6755283999999997E-2</v>
      </c>
      <c r="I251">
        <v>0.122081147</v>
      </c>
      <c r="J251">
        <v>0.14443556099999999</v>
      </c>
      <c r="K251">
        <v>100</v>
      </c>
      <c r="L251">
        <v>107784</v>
      </c>
      <c r="M251" t="s">
        <v>674</v>
      </c>
    </row>
    <row r="252" spans="1:13" x14ac:dyDescent="0.25">
      <c r="A252" t="s">
        <v>643</v>
      </c>
      <c r="B252">
        <v>4733.8</v>
      </c>
      <c r="D252">
        <v>5030.8999999999996</v>
      </c>
      <c r="E252">
        <v>3.4904498089999998</v>
      </c>
      <c r="F252">
        <v>1.4949237790000001</v>
      </c>
      <c r="H252">
        <v>0.25869799999999998</v>
      </c>
      <c r="I252">
        <v>0.18960227499999999</v>
      </c>
      <c r="K252">
        <v>100</v>
      </c>
      <c r="M252" t="s">
        <v>674</v>
      </c>
    </row>
    <row r="253" spans="1:13" x14ac:dyDescent="0.25">
      <c r="A253" t="s">
        <v>593</v>
      </c>
      <c r="C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100</v>
      </c>
      <c r="L253">
        <v>108642</v>
      </c>
      <c r="M253" t="s">
        <v>674</v>
      </c>
    </row>
    <row r="254" spans="1:13" x14ac:dyDescent="0.25">
      <c r="A254" t="s">
        <v>595</v>
      </c>
      <c r="B254">
        <v>376.59</v>
      </c>
      <c r="C254">
        <v>1011.598807</v>
      </c>
      <c r="D254">
        <v>205</v>
      </c>
      <c r="E254">
        <v>0.142229464</v>
      </c>
      <c r="F254">
        <v>0.118926306</v>
      </c>
      <c r="G254">
        <v>0.142122528</v>
      </c>
      <c r="H254">
        <v>1.0541472E-2</v>
      </c>
      <c r="I254">
        <v>1.508351E-2</v>
      </c>
      <c r="J254">
        <v>3.2319393000000002E-2</v>
      </c>
      <c r="K254">
        <v>100</v>
      </c>
      <c r="L254">
        <v>79910412</v>
      </c>
      <c r="M254" t="s">
        <v>674</v>
      </c>
    </row>
    <row r="255" spans="1:13" x14ac:dyDescent="0.25">
      <c r="A255" t="s">
        <v>597</v>
      </c>
      <c r="B255">
        <v>1282.0999999999999</v>
      </c>
      <c r="C255">
        <v>1241.5326500000001</v>
      </c>
      <c r="D255">
        <v>1212.5999999999999</v>
      </c>
      <c r="E255">
        <v>0.84130462500000003</v>
      </c>
      <c r="F255">
        <v>0.404884401</v>
      </c>
      <c r="G255">
        <v>0.17442661800000001</v>
      </c>
      <c r="H255">
        <v>6.2354091E-2</v>
      </c>
      <c r="I255">
        <v>5.1351783999999998E-2</v>
      </c>
      <c r="J255">
        <v>3.9665509000000002E-2</v>
      </c>
      <c r="K255">
        <v>100</v>
      </c>
      <c r="L255">
        <v>184972</v>
      </c>
      <c r="M255" t="s">
        <v>674</v>
      </c>
    </row>
    <row r="256" spans="1:13" x14ac:dyDescent="0.25">
      <c r="A256" t="s">
        <v>473</v>
      </c>
      <c r="B256">
        <v>1501</v>
      </c>
      <c r="E256">
        <v>0</v>
      </c>
      <c r="F256">
        <v>0.47401254599999998</v>
      </c>
      <c r="H256">
        <v>0</v>
      </c>
      <c r="I256">
        <v>6.0119357999999998E-2</v>
      </c>
      <c r="K256">
        <v>100</v>
      </c>
      <c r="L256">
        <v>2922153</v>
      </c>
      <c r="M256" t="s">
        <v>674</v>
      </c>
    </row>
    <row r="257" spans="1:13" x14ac:dyDescent="0.25">
      <c r="A257" t="s">
        <v>599</v>
      </c>
      <c r="B257">
        <v>5121.8</v>
      </c>
      <c r="C257">
        <v>6822.5516120000002</v>
      </c>
      <c r="D257">
        <v>4319.6000000000004</v>
      </c>
      <c r="E257">
        <v>2.9969482589999998</v>
      </c>
      <c r="F257">
        <v>1.617453338</v>
      </c>
      <c r="G257">
        <v>0.95852058600000001</v>
      </c>
      <c r="H257">
        <v>0.222121664</v>
      </c>
      <c r="I257">
        <v>0.20514278799999999</v>
      </c>
      <c r="J257">
        <v>0.21797250300000001</v>
      </c>
      <c r="K257">
        <v>100</v>
      </c>
      <c r="L257">
        <v>6115108363</v>
      </c>
      <c r="M257" t="s">
        <v>674</v>
      </c>
    </row>
    <row r="258" spans="1:13" x14ac:dyDescent="0.25">
      <c r="A258" t="s">
        <v>601</v>
      </c>
      <c r="B258">
        <v>1235</v>
      </c>
      <c r="C258">
        <v>1910.8989710000001</v>
      </c>
      <c r="D258">
        <v>1172.4000000000001</v>
      </c>
      <c r="E258">
        <v>0.81341377400000003</v>
      </c>
      <c r="F258">
        <v>0.39001032299999999</v>
      </c>
      <c r="G258">
        <v>0.26846788500000002</v>
      </c>
      <c r="H258">
        <v>6.0286934E-2</v>
      </c>
      <c r="I258">
        <v>4.9465294E-2</v>
      </c>
      <c r="J258">
        <v>6.1050976E-2</v>
      </c>
      <c r="K258">
        <v>100</v>
      </c>
      <c r="L258">
        <v>174454</v>
      </c>
      <c r="M258" t="s">
        <v>674</v>
      </c>
    </row>
    <row r="259" spans="1:13" x14ac:dyDescent="0.25">
      <c r="A259" t="s">
        <v>645</v>
      </c>
      <c r="B259">
        <v>512.12</v>
      </c>
      <c r="C259">
        <v>294.26752979999998</v>
      </c>
      <c r="E259">
        <v>0</v>
      </c>
      <c r="F259">
        <v>0.161726386</v>
      </c>
      <c r="G259">
        <v>4.1342521E-2</v>
      </c>
      <c r="H259">
        <v>0</v>
      </c>
      <c r="I259">
        <v>2.0511875999999998E-2</v>
      </c>
      <c r="J259">
        <v>9.4015020000000008E-3</v>
      </c>
      <c r="K259">
        <v>100</v>
      </c>
      <c r="M259" t="s">
        <v>674</v>
      </c>
    </row>
    <row r="260" spans="1:13" x14ac:dyDescent="0.25">
      <c r="A260" t="s">
        <v>607</v>
      </c>
      <c r="B260">
        <v>2972.2</v>
      </c>
      <c r="C260">
        <v>3716.175784</v>
      </c>
      <c r="D260">
        <v>3167.5</v>
      </c>
      <c r="E260">
        <v>2.1976186709999999</v>
      </c>
      <c r="F260">
        <v>0.93861431699999998</v>
      </c>
      <c r="G260">
        <v>0.52209659900000005</v>
      </c>
      <c r="H260">
        <v>0.16287859299999999</v>
      </c>
      <c r="I260">
        <v>0.11904513999999999</v>
      </c>
      <c r="J260">
        <v>0.118727447</v>
      </c>
      <c r="K260">
        <v>100</v>
      </c>
      <c r="L260">
        <v>44967708</v>
      </c>
      <c r="M260" t="s">
        <v>674</v>
      </c>
    </row>
    <row r="261" spans="1:13" x14ac:dyDescent="0.25">
      <c r="A261" t="s">
        <v>622</v>
      </c>
      <c r="B261">
        <v>93.337999999999994</v>
      </c>
      <c r="D261">
        <v>247.53</v>
      </c>
      <c r="E261">
        <v>0.17173687400000001</v>
      </c>
      <c r="F261">
        <v>2.9475938E-2</v>
      </c>
      <c r="H261">
        <v>1.2728441E-2</v>
      </c>
      <c r="I261">
        <v>3.7384549999999999E-3</v>
      </c>
      <c r="K261">
        <v>100</v>
      </c>
      <c r="M261" t="s">
        <v>674</v>
      </c>
    </row>
    <row r="262" spans="1:13" x14ac:dyDescent="0.25">
      <c r="A262" t="s">
        <v>609</v>
      </c>
      <c r="B262">
        <v>306.44</v>
      </c>
      <c r="C262">
        <v>478.32329770000001</v>
      </c>
      <c r="D262">
        <v>400.3</v>
      </c>
      <c r="E262">
        <v>0.27772904599999998</v>
      </c>
      <c r="F262">
        <v>9.6773087999999993E-2</v>
      </c>
      <c r="G262">
        <v>6.7201064000000005E-2</v>
      </c>
      <c r="H262">
        <v>2.0584152000000001E-2</v>
      </c>
      <c r="I262">
        <v>1.2273801000000001E-2</v>
      </c>
      <c r="J262">
        <v>1.5281866999999999E-2</v>
      </c>
      <c r="K262">
        <v>100</v>
      </c>
      <c r="L262">
        <v>10415944</v>
      </c>
      <c r="M262" t="s">
        <v>674</v>
      </c>
    </row>
    <row r="263" spans="1:13" x14ac:dyDescent="0.25">
      <c r="A263" t="s">
        <v>611</v>
      </c>
      <c r="B263">
        <v>649.44000000000005</v>
      </c>
      <c r="C263">
        <v>0</v>
      </c>
      <c r="D263">
        <v>584.91</v>
      </c>
      <c r="E263">
        <v>0.40581188200000001</v>
      </c>
      <c r="F263">
        <v>0.20509174399999999</v>
      </c>
      <c r="G263">
        <v>0</v>
      </c>
      <c r="H263">
        <v>3.0077132999999999E-2</v>
      </c>
      <c r="I263">
        <v>2.6011935999999999E-2</v>
      </c>
      <c r="J263">
        <v>0</v>
      </c>
      <c r="K263">
        <v>100</v>
      </c>
      <c r="L263">
        <v>11881477</v>
      </c>
      <c r="M263" t="s">
        <v>674</v>
      </c>
    </row>
    <row r="264" spans="1:13" x14ac:dyDescent="0.25">
      <c r="A264" t="s">
        <v>525</v>
      </c>
      <c r="B264">
        <v>9595.5</v>
      </c>
      <c r="C264">
        <v>14021.190374899677</v>
      </c>
      <c r="E264">
        <v>0</v>
      </c>
      <c r="F264">
        <v>3.0302381005167343</v>
      </c>
      <c r="G264">
        <v>1.969878775043046</v>
      </c>
      <c r="H264">
        <v>0</v>
      </c>
      <c r="I264">
        <v>0.38432731205190851</v>
      </c>
      <c r="J264">
        <v>0.44796054851851508</v>
      </c>
      <c r="K264" t="s">
        <v>673</v>
      </c>
      <c r="L264" t="s">
        <v>673</v>
      </c>
    </row>
    <row r="265" spans="1:13" x14ac:dyDescent="0.25">
      <c r="A265" t="s">
        <v>527</v>
      </c>
      <c r="B265">
        <v>26557</v>
      </c>
      <c r="C265">
        <v>35310.980243063852</v>
      </c>
      <c r="D265">
        <v>22511</v>
      </c>
      <c r="E265">
        <v>15.618182759927235</v>
      </c>
      <c r="F265">
        <v>8.3866430342788725</v>
      </c>
      <c r="G265">
        <v>4.9609447305770225</v>
      </c>
      <c r="H265">
        <v>1.1575564354399137</v>
      </c>
      <c r="I265">
        <v>1.0636840629631112</v>
      </c>
      <c r="J265">
        <v>1.128144305545278</v>
      </c>
      <c r="K265" t="s">
        <v>673</v>
      </c>
      <c r="L265" t="s">
        <v>673</v>
      </c>
    </row>
    <row r="266" spans="1:13" x14ac:dyDescent="0.25">
      <c r="A266" t="s">
        <v>641</v>
      </c>
      <c r="B266">
        <v>1274</v>
      </c>
      <c r="C266">
        <v>1853.5679056443939</v>
      </c>
      <c r="D266">
        <v>1018.8</v>
      </c>
      <c r="E266">
        <v>0.70684574633796216</v>
      </c>
      <c r="F266">
        <v>0.40232643844076077</v>
      </c>
      <c r="G266">
        <v>0.26041327289631128</v>
      </c>
      <c r="H266">
        <v>5.2388543220033938E-2</v>
      </c>
      <c r="I266">
        <v>5.1027356110065286E-2</v>
      </c>
      <c r="J266">
        <v>5.9219315445227953E-2</v>
      </c>
      <c r="K266" t="s">
        <v>673</v>
      </c>
      <c r="L266" t="s">
        <v>673</v>
      </c>
    </row>
    <row r="267" spans="1:13" x14ac:dyDescent="0.25">
      <c r="C267" t="e">
        <v>#DIV/0!</v>
      </c>
      <c r="E267">
        <v>0</v>
      </c>
      <c r="F267">
        <v>0</v>
      </c>
      <c r="G267" t="e">
        <v>#DIV/0!</v>
      </c>
      <c r="H267">
        <v>0</v>
      </c>
      <c r="I267">
        <v>0</v>
      </c>
      <c r="J267" t="e">
        <v>#DIV/0!</v>
      </c>
      <c r="K267" t="s">
        <v>673</v>
      </c>
      <c r="L267" t="s">
        <v>673</v>
      </c>
    </row>
    <row r="268" spans="1:13" x14ac:dyDescent="0.25">
      <c r="A268" t="s">
        <v>533</v>
      </c>
      <c r="B268">
        <v>7334.8</v>
      </c>
      <c r="C268">
        <v>11033.281221875826</v>
      </c>
      <c r="D268">
        <v>4610.5</v>
      </c>
      <c r="E268">
        <v>3.1987753371527039</v>
      </c>
      <c r="F268">
        <v>2.3163139408754252</v>
      </c>
      <c r="G268">
        <v>1.5500985235149625</v>
      </c>
      <c r="H268">
        <v>0.23708026945030081</v>
      </c>
      <c r="I268">
        <v>0.29377978932190491</v>
      </c>
      <c r="J268">
        <v>0.35250036380351846</v>
      </c>
      <c r="K268" t="s">
        <v>673</v>
      </c>
      <c r="L268" t="s">
        <v>673</v>
      </c>
    </row>
    <row r="269" spans="1:13" x14ac:dyDescent="0.25">
      <c r="A269" t="s">
        <v>535</v>
      </c>
      <c r="B269">
        <v>1169</v>
      </c>
      <c r="C269" t="e">
        <v>#DIV/0!</v>
      </c>
      <c r="D269">
        <v>915.86</v>
      </c>
      <c r="E269">
        <v>0.63542574130456031</v>
      </c>
      <c r="F269">
        <v>0.36916766604179696</v>
      </c>
      <c r="G269" t="e">
        <v>#DIV/0!</v>
      </c>
      <c r="H269">
        <v>4.7095181776109427E-2</v>
      </c>
      <c r="I269">
        <v>4.6821804782312654E-2</v>
      </c>
      <c r="J269" t="e">
        <v>#DIV/0!</v>
      </c>
      <c r="K269" t="s">
        <v>673</v>
      </c>
      <c r="L269" t="s">
        <v>673</v>
      </c>
    </row>
    <row r="270" spans="1:13" x14ac:dyDescent="0.25">
      <c r="C270" t="e">
        <v>#DIV/0!</v>
      </c>
      <c r="E270">
        <v>0</v>
      </c>
      <c r="F270">
        <v>0</v>
      </c>
      <c r="G270" t="e">
        <v>#DIV/0!</v>
      </c>
      <c r="H270">
        <v>0</v>
      </c>
      <c r="I270">
        <v>0</v>
      </c>
      <c r="J270" t="e">
        <v>#DIV/0!</v>
      </c>
      <c r="K270" t="s">
        <v>673</v>
      </c>
      <c r="L270" t="s">
        <v>673</v>
      </c>
    </row>
    <row r="271" spans="1:13" x14ac:dyDescent="0.25">
      <c r="A271" t="s">
        <v>539</v>
      </c>
      <c r="B271">
        <v>172.18</v>
      </c>
      <c r="C271">
        <v>288.09141419753979</v>
      </c>
      <c r="D271">
        <v>171.69</v>
      </c>
      <c r="E271">
        <v>0.11911891066820252</v>
      </c>
      <c r="F271">
        <v>5.4374070777653209E-2</v>
      </c>
      <c r="G271">
        <v>4.0474820391555304E-2</v>
      </c>
      <c r="H271">
        <v>8.8286110968272737E-3</v>
      </c>
      <c r="I271">
        <v>6.8963031201185569E-3</v>
      </c>
      <c r="J271">
        <v>9.2041819900279351E-3</v>
      </c>
      <c r="K271" t="s">
        <v>673</v>
      </c>
      <c r="L271" t="s">
        <v>673</v>
      </c>
    </row>
    <row r="272" spans="1:13" x14ac:dyDescent="0.25">
      <c r="C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 t="s">
        <v>673</v>
      </c>
      <c r="L272" t="s">
        <v>673</v>
      </c>
    </row>
    <row r="273" spans="1:12" x14ac:dyDescent="0.25">
      <c r="C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 t="s">
        <v>673</v>
      </c>
      <c r="L273" t="s">
        <v>673</v>
      </c>
    </row>
    <row r="274" spans="1:12" x14ac:dyDescent="0.25">
      <c r="A274" t="s">
        <v>545</v>
      </c>
      <c r="B274">
        <v>263.62</v>
      </c>
      <c r="C274">
        <v>332.31214841129349</v>
      </c>
      <c r="D274">
        <v>269.70999999999998</v>
      </c>
      <c r="E274">
        <v>0.1871254085638121</v>
      </c>
      <c r="F274">
        <v>8.3250624569665116E-2</v>
      </c>
      <c r="G274">
        <v>4.6687522980661728E-2</v>
      </c>
      <c r="H274">
        <v>1.3868977220136781E-2</v>
      </c>
      <c r="I274">
        <v>1.0558737533544279E-2</v>
      </c>
      <c r="J274">
        <v>1.0616982460218137E-2</v>
      </c>
      <c r="K274" t="s">
        <v>673</v>
      </c>
      <c r="L274" t="s">
        <v>673</v>
      </c>
    </row>
    <row r="275" spans="1:12" x14ac:dyDescent="0.25">
      <c r="A275" t="s">
        <v>547</v>
      </c>
      <c r="B275">
        <v>1895.1</v>
      </c>
      <c r="C275">
        <v>3434.5972659866225</v>
      </c>
      <c r="D275">
        <v>1033.9000000000001</v>
      </c>
      <c r="E275">
        <v>0.71732216052102393</v>
      </c>
      <c r="F275">
        <v>0.59846847212644083</v>
      </c>
      <c r="G275">
        <v>0.482536794251061</v>
      </c>
      <c r="H275">
        <v>5.3165012598344219E-2</v>
      </c>
      <c r="I275">
        <v>7.5904193535466818E-2</v>
      </c>
      <c r="J275">
        <v>0.10973134477696357</v>
      </c>
      <c r="K275" t="s">
        <v>673</v>
      </c>
      <c r="L275" t="s">
        <v>673</v>
      </c>
    </row>
    <row r="276" spans="1:12" x14ac:dyDescent="0.25">
      <c r="A276" t="s">
        <v>549</v>
      </c>
      <c r="B276">
        <v>130.28</v>
      </c>
      <c r="C276">
        <v>350.07399205779222</v>
      </c>
      <c r="D276">
        <v>438.5</v>
      </c>
      <c r="E276">
        <v>0.30423229266705576</v>
      </c>
      <c r="F276">
        <v>4.1142141601304798E-2</v>
      </c>
      <c r="G276">
        <v>4.9182937269273537E-2</v>
      </c>
      <c r="H276">
        <v>2.2548465058877976E-2</v>
      </c>
      <c r="I276">
        <v>5.2180878759963151E-3</v>
      </c>
      <c r="J276">
        <v>1.1184452483079345E-2</v>
      </c>
      <c r="K276" t="s">
        <v>673</v>
      </c>
      <c r="L276" t="s">
        <v>673</v>
      </c>
    </row>
    <row r="277" spans="1:12" x14ac:dyDescent="0.25">
      <c r="A277" t="s">
        <v>551</v>
      </c>
      <c r="B277">
        <v>551.34</v>
      </c>
      <c r="C277">
        <v>3038.8051794363869</v>
      </c>
      <c r="D277">
        <v>1051.5999999999999</v>
      </c>
      <c r="E277">
        <v>0.72960246058991063</v>
      </c>
      <c r="F277">
        <v>0.17411197689947336</v>
      </c>
      <c r="G277">
        <v>0.42693078578967969</v>
      </c>
      <c r="H277">
        <v>5.4075178690800633E-2</v>
      </c>
      <c r="I277">
        <v>2.2082749228982259E-2</v>
      </c>
      <c r="J277">
        <v>9.7086252923155855E-2</v>
      </c>
      <c r="K277" t="s">
        <v>673</v>
      </c>
      <c r="L277" t="s">
        <v>673</v>
      </c>
    </row>
    <row r="278" spans="1:12" x14ac:dyDescent="0.25">
      <c r="C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 t="s">
        <v>673</v>
      </c>
      <c r="L278" t="s">
        <v>673</v>
      </c>
    </row>
    <row r="279" spans="1:12" x14ac:dyDescent="0.25">
      <c r="C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 t="s">
        <v>673</v>
      </c>
      <c r="L279" t="s">
        <v>673</v>
      </c>
    </row>
    <row r="280" spans="1:12" x14ac:dyDescent="0.25">
      <c r="C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 t="s">
        <v>673</v>
      </c>
      <c r="L280" t="s">
        <v>673</v>
      </c>
    </row>
    <row r="281" spans="1:12" x14ac:dyDescent="0.25">
      <c r="A281" t="s">
        <v>555</v>
      </c>
      <c r="B281">
        <v>342.9</v>
      </c>
      <c r="C281" t="e">
        <v>#DIV/0!</v>
      </c>
      <c r="E281">
        <v>0</v>
      </c>
      <c r="F281">
        <v>0.10828707672004462</v>
      </c>
      <c r="G281" t="e">
        <v>#DIV/0!</v>
      </c>
      <c r="H281">
        <v>0</v>
      </c>
      <c r="I281">
        <v>1.3734129050346456E-2</v>
      </c>
      <c r="J281" t="e">
        <v>#DIV/0!</v>
      </c>
      <c r="K281" t="s">
        <v>673</v>
      </c>
      <c r="L281" t="s">
        <v>673</v>
      </c>
    </row>
    <row r="282" spans="1:12" x14ac:dyDescent="0.25">
      <c r="A282" t="s">
        <v>559</v>
      </c>
      <c r="B282">
        <v>1523.6</v>
      </c>
      <c r="C282">
        <v>1995.1925584834751</v>
      </c>
      <c r="D282">
        <v>1326</v>
      </c>
      <c r="E282">
        <v>0.91998180177084599</v>
      </c>
      <c r="F282">
        <v>0.48114957740058323</v>
      </c>
      <c r="G282">
        <v>0.28031054197197935</v>
      </c>
      <c r="H282">
        <v>6.8185324214531801E-2</v>
      </c>
      <c r="I282">
        <v>6.1024552409180116E-2</v>
      </c>
      <c r="J282">
        <v>6.3744056602948157E-2</v>
      </c>
      <c r="K282" t="s">
        <v>673</v>
      </c>
      <c r="L282" t="s">
        <v>673</v>
      </c>
    </row>
    <row r="283" spans="1:12" x14ac:dyDescent="0.25">
      <c r="C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 t="s">
        <v>673</v>
      </c>
      <c r="L283" t="s">
        <v>673</v>
      </c>
    </row>
    <row r="284" spans="1:12" x14ac:dyDescent="0.25">
      <c r="C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 t="s">
        <v>673</v>
      </c>
      <c r="L284" t="s">
        <v>673</v>
      </c>
    </row>
    <row r="285" spans="1:12" x14ac:dyDescent="0.25">
      <c r="A285" t="s">
        <v>565</v>
      </c>
      <c r="B285">
        <v>5956.2</v>
      </c>
      <c r="C285">
        <v>9620.6886984432203</v>
      </c>
      <c r="D285">
        <v>5154.6000000000004</v>
      </c>
      <c r="E285">
        <v>3.5762731488748138</v>
      </c>
      <c r="F285">
        <v>1.8809550491686491</v>
      </c>
      <c r="G285">
        <v>1.3516391947923614</v>
      </c>
      <c r="H285">
        <v>0.26505887797603744</v>
      </c>
      <c r="I285">
        <v>0.23856290303200223</v>
      </c>
      <c r="J285">
        <v>0.30736969338891384</v>
      </c>
      <c r="K285" t="s">
        <v>673</v>
      </c>
      <c r="L285" t="s">
        <v>673</v>
      </c>
    </row>
    <row r="286" spans="1:12" x14ac:dyDescent="0.25">
      <c r="A286" t="s">
        <v>567</v>
      </c>
      <c r="B286">
        <v>1964</v>
      </c>
      <c r="C286">
        <v>2943.8230522647841</v>
      </c>
      <c r="D286">
        <v>1448.7</v>
      </c>
      <c r="E286">
        <v>1.0051113395365192</v>
      </c>
      <c r="F286">
        <v>0.62022694277680857</v>
      </c>
      <c r="G286">
        <v>0.41358646399381233</v>
      </c>
      <c r="H286">
        <v>7.4494780685966988E-2</v>
      </c>
      <c r="I286">
        <v>7.8663836263868303E-2</v>
      </c>
      <c r="J286">
        <v>9.4051685625402365E-2</v>
      </c>
      <c r="K286" t="s">
        <v>673</v>
      </c>
      <c r="L286" t="s">
        <v>673</v>
      </c>
    </row>
    <row r="287" spans="1:12" x14ac:dyDescent="0.25">
      <c r="A287" t="s">
        <v>569</v>
      </c>
      <c r="B287">
        <v>3824.1</v>
      </c>
      <c r="C287">
        <v>7251.1257471045956</v>
      </c>
      <c r="D287">
        <v>3135.3</v>
      </c>
      <c r="E287">
        <v>2.1752782376260433</v>
      </c>
      <c r="F287">
        <v>1.2076424907702614</v>
      </c>
      <c r="G287">
        <v>1.0187322418758396</v>
      </c>
      <c r="H287">
        <v>0.16122281071630587</v>
      </c>
      <c r="I287">
        <v>0.15316617935675092</v>
      </c>
      <c r="J287">
        <v>0.23166494286138264</v>
      </c>
      <c r="K287" t="s">
        <v>673</v>
      </c>
      <c r="L287" t="s">
        <v>673</v>
      </c>
    </row>
    <row r="288" spans="1:12" x14ac:dyDescent="0.25">
      <c r="C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 t="s">
        <v>673</v>
      </c>
      <c r="L288" t="s">
        <v>673</v>
      </c>
    </row>
    <row r="289" spans="1:12" x14ac:dyDescent="0.25">
      <c r="A289" t="s">
        <v>573</v>
      </c>
      <c r="B289">
        <v>267.23</v>
      </c>
      <c r="C289">
        <v>485.93028163855809</v>
      </c>
      <c r="E289">
        <v>0</v>
      </c>
      <c r="F289">
        <v>8.4390654744524729E-2</v>
      </c>
      <c r="G289">
        <v>6.8269791819108236E-2</v>
      </c>
      <c r="H289">
        <v>0</v>
      </c>
      <c r="I289">
        <v>1.0703328393479393E-2</v>
      </c>
      <c r="J289">
        <v>1.552490121625087E-2</v>
      </c>
      <c r="K289" t="s">
        <v>673</v>
      </c>
      <c r="L289" t="s">
        <v>673</v>
      </c>
    </row>
    <row r="290" spans="1:12" x14ac:dyDescent="0.25">
      <c r="A290" t="s">
        <v>575</v>
      </c>
      <c r="B290">
        <v>247.51</v>
      </c>
      <c r="C290">
        <v>396.33812569895201</v>
      </c>
      <c r="D290">
        <v>164.99</v>
      </c>
      <c r="E290">
        <v>0.11447043550088377</v>
      </c>
      <c r="F290">
        <v>7.8163121490166951E-2</v>
      </c>
      <c r="G290">
        <v>5.5682723126872495E-2</v>
      </c>
      <c r="H290">
        <v>8.4840849488352962E-3</v>
      </c>
      <c r="I290">
        <v>9.9134858012576606E-3</v>
      </c>
      <c r="J290">
        <v>1.2662537162660347E-2</v>
      </c>
      <c r="K290" t="s">
        <v>673</v>
      </c>
      <c r="L290" t="s">
        <v>673</v>
      </c>
    </row>
    <row r="291" spans="1:12" x14ac:dyDescent="0.25">
      <c r="A291" t="s">
        <v>577</v>
      </c>
      <c r="B291">
        <v>594.28</v>
      </c>
      <c r="C291">
        <v>1054.2068414931794</v>
      </c>
      <c r="D291">
        <v>1405.9</v>
      </c>
      <c r="E291">
        <v>0.97541660264678165</v>
      </c>
      <c r="F291">
        <v>0.18767233582148765</v>
      </c>
      <c r="G291">
        <v>0.14810865739902923</v>
      </c>
      <c r="H291">
        <v>7.2293927083868975E-2</v>
      </c>
      <c r="I291">
        <v>2.3802619457684141E-2</v>
      </c>
      <c r="J291">
        <v>3.3680669211413862E-2</v>
      </c>
      <c r="K291" t="s">
        <v>673</v>
      </c>
      <c r="L291" t="s">
        <v>673</v>
      </c>
    </row>
    <row r="292" spans="1:12" x14ac:dyDescent="0.25">
      <c r="A292" t="s">
        <v>579</v>
      </c>
      <c r="B292">
        <v>3394.8</v>
      </c>
      <c r="C292">
        <v>6402.5566347479962</v>
      </c>
      <c r="D292">
        <v>3223.6</v>
      </c>
      <c r="E292">
        <v>2.2365409775177216</v>
      </c>
      <c r="F292">
        <v>1.0720704813333553</v>
      </c>
      <c r="G292">
        <v>0.89951424120017698</v>
      </c>
      <c r="H292">
        <v>0.16576335681596133</v>
      </c>
      <c r="I292">
        <v>0.13597148235671086</v>
      </c>
      <c r="J292">
        <v>0.20455415733866261</v>
      </c>
      <c r="K292" t="s">
        <v>673</v>
      </c>
      <c r="L292" t="s">
        <v>673</v>
      </c>
    </row>
    <row r="293" spans="1:12" x14ac:dyDescent="0.25">
      <c r="A293" t="s">
        <v>581</v>
      </c>
      <c r="B293">
        <v>7041.1</v>
      </c>
      <c r="C293">
        <v>11025.19565545164</v>
      </c>
      <c r="D293">
        <v>5406.3</v>
      </c>
      <c r="E293">
        <v>3.7509031786679672</v>
      </c>
      <c r="F293">
        <v>2.2235641175080381</v>
      </c>
      <c r="G293">
        <v>1.5489625582183413</v>
      </c>
      <c r="H293">
        <v>0.27800174834164654</v>
      </c>
      <c r="I293">
        <v>0.28201626146513398</v>
      </c>
      <c r="J293">
        <v>0.35224203946203136</v>
      </c>
      <c r="K293" t="s">
        <v>673</v>
      </c>
      <c r="L293" t="s">
        <v>673</v>
      </c>
    </row>
    <row r="294" spans="1:12" x14ac:dyDescent="0.25">
      <c r="A294" t="s">
        <v>583</v>
      </c>
      <c r="B294">
        <v>33748</v>
      </c>
      <c r="C294">
        <v>42093.340329506995</v>
      </c>
      <c r="D294">
        <v>26518</v>
      </c>
      <c r="E294">
        <v>18.39824843088936</v>
      </c>
      <c r="F294">
        <v>10.657545246859335</v>
      </c>
      <c r="G294">
        <v>5.9138186893316878</v>
      </c>
      <c r="H294">
        <v>1.3636036406643699</v>
      </c>
      <c r="I294">
        <v>1.3517042496094844</v>
      </c>
      <c r="J294">
        <v>1.3448327366511064</v>
      </c>
      <c r="K294" t="s">
        <v>673</v>
      </c>
      <c r="L294" t="s">
        <v>673</v>
      </c>
    </row>
    <row r="295" spans="1:12" x14ac:dyDescent="0.25">
      <c r="A295" t="s">
        <v>585</v>
      </c>
      <c r="B295">
        <v>543.29999999999995</v>
      </c>
      <c r="C295">
        <v>1291.1028793913949</v>
      </c>
      <c r="D295">
        <v>643.37</v>
      </c>
      <c r="E295">
        <v>0.4463715624474428</v>
      </c>
      <c r="F295">
        <v>0.17157296232720981</v>
      </c>
      <c r="G295">
        <v>0.18139088697226738</v>
      </c>
      <c r="H295">
        <v>3.308325191546254E-2</v>
      </c>
      <c r="I295">
        <v>2.1760724155885768E-2</v>
      </c>
      <c r="J295">
        <v>4.1249219116329255E-2</v>
      </c>
      <c r="K295" t="s">
        <v>673</v>
      </c>
      <c r="L295" t="s">
        <v>673</v>
      </c>
    </row>
    <row r="296" spans="1:12" x14ac:dyDescent="0.25">
      <c r="A296" t="s">
        <v>587</v>
      </c>
      <c r="B296">
        <v>3048</v>
      </c>
      <c r="C296">
        <v>4520.8411720925651</v>
      </c>
      <c r="D296">
        <v>1881.6</v>
      </c>
      <c r="E296">
        <v>1.305458339526413</v>
      </c>
      <c r="F296">
        <v>0.9625517930670634</v>
      </c>
      <c r="G296">
        <v>0.6351464342277422</v>
      </c>
      <c r="H296">
        <v>9.6755283591299424E-2</v>
      </c>
      <c r="I296">
        <v>0.12208114711419073</v>
      </c>
      <c r="J296">
        <v>0.14443556053850115</v>
      </c>
      <c r="K296" t="s">
        <v>673</v>
      </c>
      <c r="L296" t="s">
        <v>673</v>
      </c>
    </row>
    <row r="297" spans="1:12" x14ac:dyDescent="0.25">
      <c r="A297" t="s">
        <v>643</v>
      </c>
      <c r="B297">
        <v>4733.8</v>
      </c>
      <c r="C297" t="e">
        <v>#DIV/0!</v>
      </c>
      <c r="D297">
        <v>5030.8999999999996</v>
      </c>
      <c r="E297">
        <v>3.4904498088453608</v>
      </c>
      <c r="F297">
        <v>1.4949237788782366</v>
      </c>
      <c r="G297" t="e">
        <v>#DIV/0!</v>
      </c>
      <c r="H297">
        <v>0.25869799969146912</v>
      </c>
      <c r="I297">
        <v>0.18960227500300397</v>
      </c>
      <c r="J297" t="e">
        <v>#DIV/0!</v>
      </c>
      <c r="K297" t="s">
        <v>673</v>
      </c>
      <c r="L297" t="s">
        <v>673</v>
      </c>
    </row>
    <row r="298" spans="1:12" x14ac:dyDescent="0.25">
      <c r="C298" t="e">
        <v>#DIV/0!</v>
      </c>
      <c r="E298">
        <v>0</v>
      </c>
      <c r="F298">
        <v>0</v>
      </c>
      <c r="G298" t="e">
        <v>#DIV/0!</v>
      </c>
      <c r="H298">
        <v>0</v>
      </c>
      <c r="I298">
        <v>0</v>
      </c>
      <c r="J298" t="e">
        <v>#DIV/0!</v>
      </c>
      <c r="K298" t="s">
        <v>673</v>
      </c>
      <c r="L298" t="s">
        <v>673</v>
      </c>
    </row>
    <row r="299" spans="1:12" x14ac:dyDescent="0.25">
      <c r="A299" t="s">
        <v>593</v>
      </c>
      <c r="C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 t="s">
        <v>673</v>
      </c>
      <c r="L299" t="s">
        <v>673</v>
      </c>
    </row>
    <row r="300" spans="1:12" x14ac:dyDescent="0.25">
      <c r="A300" t="s">
        <v>595</v>
      </c>
      <c r="B300">
        <v>376.59</v>
      </c>
      <c r="C300">
        <v>1011.598807023563</v>
      </c>
      <c r="D300">
        <v>205</v>
      </c>
      <c r="E300">
        <v>0.14222946407467829</v>
      </c>
      <c r="F300">
        <v>0.11892630569262644</v>
      </c>
      <c r="G300">
        <v>0.14212252779777559</v>
      </c>
      <c r="H300">
        <v>1.054147169229187E-2</v>
      </c>
      <c r="I300">
        <v>1.508351023350823E-2</v>
      </c>
      <c r="J300">
        <v>3.2319392602084482E-2</v>
      </c>
      <c r="K300" t="s">
        <v>673</v>
      </c>
      <c r="L300" t="s">
        <v>673</v>
      </c>
    </row>
    <row r="301" spans="1:12" x14ac:dyDescent="0.25">
      <c r="A301" t="s">
        <v>597</v>
      </c>
      <c r="B301">
        <v>1282.0999999999999</v>
      </c>
      <c r="C301">
        <v>1241.5326499814641</v>
      </c>
      <c r="D301">
        <v>1212.5999999999999</v>
      </c>
      <c r="E301">
        <v>0.84130462505831649</v>
      </c>
      <c r="F301">
        <v>0.40488440088296651</v>
      </c>
      <c r="G301">
        <v>0.17442661787829353</v>
      </c>
      <c r="H301">
        <v>6.2354090605234738E-2</v>
      </c>
      <c r="I301">
        <v>5.135178435534906E-2</v>
      </c>
      <c r="J301">
        <v>3.9665508563735026E-2</v>
      </c>
      <c r="K301" t="s">
        <v>673</v>
      </c>
      <c r="L301" t="s">
        <v>673</v>
      </c>
    </row>
    <row r="302" spans="1:12" x14ac:dyDescent="0.25">
      <c r="A302" t="s">
        <v>473</v>
      </c>
      <c r="B302">
        <v>1501</v>
      </c>
      <c r="C302" t="e">
        <v>#DIV/0!</v>
      </c>
      <c r="E302">
        <v>0</v>
      </c>
      <c r="F302">
        <v>0.47401254638899676</v>
      </c>
      <c r="G302" t="e">
        <v>#DIV/0!</v>
      </c>
      <c r="H302">
        <v>0</v>
      </c>
      <c r="I302">
        <v>6.0119357551968601E-2</v>
      </c>
      <c r="J302" t="e">
        <v>#DIV/0!</v>
      </c>
      <c r="K302" t="s">
        <v>673</v>
      </c>
      <c r="L302" t="s">
        <v>673</v>
      </c>
    </row>
    <row r="303" spans="1:12" x14ac:dyDescent="0.25">
      <c r="A303" t="s">
        <v>599</v>
      </c>
      <c r="B303">
        <v>5121.8</v>
      </c>
      <c r="C303">
        <v>6822.5516118351416</v>
      </c>
      <c r="D303">
        <v>4319.6000000000004</v>
      </c>
      <c r="E303">
        <v>2.9969482586194167</v>
      </c>
      <c r="F303">
        <v>1.617453337838217</v>
      </c>
      <c r="G303">
        <v>0.95852058580196897</v>
      </c>
      <c r="H303">
        <v>0.22212166400987302</v>
      </c>
      <c r="I303">
        <v>0.20514278848079465</v>
      </c>
      <c r="J303">
        <v>0.21797250309108773</v>
      </c>
      <c r="K303" t="s">
        <v>673</v>
      </c>
      <c r="L303" t="s">
        <v>673</v>
      </c>
    </row>
    <row r="304" spans="1:12" x14ac:dyDescent="0.25">
      <c r="A304" t="s">
        <v>601</v>
      </c>
      <c r="B304">
        <v>1235</v>
      </c>
      <c r="C304">
        <v>1910.8989707079736</v>
      </c>
      <c r="D304">
        <v>1172.4000000000001</v>
      </c>
      <c r="E304">
        <v>0.81341377405440418</v>
      </c>
      <c r="F304">
        <v>0.39001032297828847</v>
      </c>
      <c r="G304">
        <v>0.26846788489427192</v>
      </c>
      <c r="H304">
        <v>6.0286933717282873E-2</v>
      </c>
      <c r="I304">
        <v>4.9465294188328596E-2</v>
      </c>
      <c r="J304">
        <v>6.1050975572959125E-2</v>
      </c>
      <c r="K304" t="s">
        <v>673</v>
      </c>
      <c r="L304" t="s">
        <v>673</v>
      </c>
    </row>
    <row r="305" spans="1:12" x14ac:dyDescent="0.25">
      <c r="C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 t="s">
        <v>673</v>
      </c>
      <c r="L305" t="s">
        <v>673</v>
      </c>
    </row>
    <row r="306" spans="1:12" x14ac:dyDescent="0.25">
      <c r="A306" t="s">
        <v>645</v>
      </c>
      <c r="B306">
        <v>512.12</v>
      </c>
      <c r="C306">
        <v>294.26752975557997</v>
      </c>
      <c r="E306">
        <v>0</v>
      </c>
      <c r="F306">
        <v>0.16172638591387942</v>
      </c>
      <c r="G306">
        <v>4.1342521251802954E-2</v>
      </c>
      <c r="H306">
        <v>0</v>
      </c>
      <c r="I306">
        <v>2.0511875675892178E-2</v>
      </c>
      <c r="J306">
        <v>9.401501621180381E-3</v>
      </c>
      <c r="K306" t="s">
        <v>673</v>
      </c>
      <c r="L306" t="s">
        <v>673</v>
      </c>
    </row>
    <row r="307" spans="1:12" x14ac:dyDescent="0.25">
      <c r="A307" t="s">
        <v>607</v>
      </c>
      <c r="B307">
        <v>2972.2</v>
      </c>
      <c r="C307">
        <v>3716.1757843841087</v>
      </c>
      <c r="D307">
        <v>3167.5</v>
      </c>
      <c r="E307">
        <v>2.1976186705197245</v>
      </c>
      <c r="F307">
        <v>0.93861431737333523</v>
      </c>
      <c r="G307">
        <v>0.52209659852361689</v>
      </c>
      <c r="H307">
        <v>0.16287859309919267</v>
      </c>
      <c r="I307">
        <v>0.11904513958425121</v>
      </c>
      <c r="J307">
        <v>0.11872744740304116</v>
      </c>
      <c r="K307" t="s">
        <v>673</v>
      </c>
      <c r="L307" t="s">
        <v>673</v>
      </c>
    </row>
    <row r="308" spans="1:12" x14ac:dyDescent="0.25">
      <c r="A308" t="s">
        <v>622</v>
      </c>
      <c r="B308">
        <v>93.337999999999994</v>
      </c>
      <c r="C308" t="e">
        <v>#DIV/0!</v>
      </c>
      <c r="D308">
        <v>247.53</v>
      </c>
      <c r="E308">
        <v>0.17173687435319571</v>
      </c>
      <c r="F308">
        <v>2.9475938077852218E-2</v>
      </c>
      <c r="G308" t="e">
        <v>#DIV/0!</v>
      </c>
      <c r="H308">
        <v>1.2728441404843934E-2</v>
      </c>
      <c r="I308">
        <v>3.7384547602835739E-3</v>
      </c>
      <c r="J308" t="e">
        <v>#DIV/0!</v>
      </c>
      <c r="K308" t="s">
        <v>673</v>
      </c>
      <c r="L308" t="s">
        <v>673</v>
      </c>
    </row>
    <row r="309" spans="1:12" x14ac:dyDescent="0.25">
      <c r="A309" t="s">
        <v>609</v>
      </c>
      <c r="B309">
        <v>306.44</v>
      </c>
      <c r="C309">
        <v>478.32329770909405</v>
      </c>
      <c r="D309">
        <v>400.3</v>
      </c>
      <c r="E309">
        <v>0.2777290461907011</v>
      </c>
      <c r="F309">
        <v>9.6773087751794912E-2</v>
      </c>
      <c r="G309">
        <v>6.7201064001848859E-2</v>
      </c>
      <c r="H309">
        <v>2.058415179719237E-2</v>
      </c>
      <c r="I309">
        <v>1.2273801417871591E-2</v>
      </c>
      <c r="J309">
        <v>1.5281867022826433E-2</v>
      </c>
      <c r="K309" t="s">
        <v>673</v>
      </c>
      <c r="L309" t="s">
        <v>673</v>
      </c>
    </row>
    <row r="310" spans="1:12" x14ac:dyDescent="0.25">
      <c r="A310" t="s">
        <v>611</v>
      </c>
      <c r="B310">
        <v>649.44000000000005</v>
      </c>
      <c r="C310">
        <v>0</v>
      </c>
      <c r="D310">
        <v>584.91</v>
      </c>
      <c r="E310">
        <v>0.4058118821069272</v>
      </c>
      <c r="F310">
        <v>0.20509174425507667</v>
      </c>
      <c r="G310">
        <v>0</v>
      </c>
      <c r="H310">
        <v>3.0077132719699695E-2</v>
      </c>
      <c r="I310">
        <v>2.6011935755196863E-2</v>
      </c>
      <c r="J310">
        <v>0</v>
      </c>
      <c r="K310" t="s">
        <v>673</v>
      </c>
      <c r="L310" t="s">
        <v>673</v>
      </c>
    </row>
  </sheetData>
  <sortState xmlns:xlrd2="http://schemas.microsoft.com/office/spreadsheetml/2017/richdata2" ref="A2:J35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7C13-3A2C-4AA3-93C3-C84AC32E2B4C}">
  <dimension ref="A1:U41"/>
  <sheetViews>
    <sheetView workbookViewId="0">
      <selection activeCell="K10" sqref="K10"/>
    </sheetView>
  </sheetViews>
  <sheetFormatPr defaultRowHeight="15" x14ac:dyDescent="0.25"/>
  <cols>
    <col min="1" max="1" width="20.140625" customWidth="1"/>
  </cols>
  <sheetData>
    <row r="1" spans="1:21" x14ac:dyDescent="0.25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</row>
    <row r="2" spans="1:21" x14ac:dyDescent="0.25">
      <c r="A2" t="s">
        <v>1</v>
      </c>
      <c r="B2">
        <v>39501.35</v>
      </c>
      <c r="C2">
        <v>35262.980000000003</v>
      </c>
      <c r="D2">
        <v>42338.75</v>
      </c>
      <c r="E2">
        <v>44677.16</v>
      </c>
      <c r="F2">
        <v>40374.28</v>
      </c>
      <c r="G2">
        <v>36287.919999999998</v>
      </c>
      <c r="H2">
        <v>36853.870000000003</v>
      </c>
      <c r="I2">
        <v>35983.089999999997</v>
      </c>
      <c r="J2">
        <v>34097.99</v>
      </c>
      <c r="K2">
        <v>32219.09</v>
      </c>
      <c r="L2">
        <v>33103.08</v>
      </c>
      <c r="M2">
        <f>L2/2222986.86</f>
        <v>1.4891262110294257E-2</v>
      </c>
      <c r="N2">
        <v>34704.82</v>
      </c>
      <c r="O2">
        <v>36487.879999999997</v>
      </c>
      <c r="P2">
        <v>38012.97</v>
      </c>
      <c r="Q2">
        <v>38602.95834203191</v>
      </c>
      <c r="R2">
        <v>38322.39814177122</v>
      </c>
      <c r="S2">
        <v>39583.910518771154</v>
      </c>
      <c r="T2">
        <v>41239.277946489237</v>
      </c>
      <c r="U2">
        <v>43138.470123977429</v>
      </c>
    </row>
    <row r="3" spans="1:21" x14ac:dyDescent="0.25">
      <c r="A3" t="s">
        <v>2</v>
      </c>
      <c r="B3">
        <v>69154.11</v>
      </c>
      <c r="C3">
        <v>71908.36</v>
      </c>
      <c r="D3">
        <v>75189.14</v>
      </c>
      <c r="E3">
        <v>78805.61</v>
      </c>
      <c r="F3">
        <v>83328.95</v>
      </c>
      <c r="G3">
        <v>87897.79</v>
      </c>
      <c r="H3">
        <v>93347.4</v>
      </c>
      <c r="I3">
        <v>99792.27</v>
      </c>
      <c r="J3">
        <v>106172.36</v>
      </c>
      <c r="K3">
        <v>111559.22</v>
      </c>
      <c r="L3">
        <v>118718.9</v>
      </c>
      <c r="M3">
        <f t="shared" ref="M3:M41" si="0">L3/2222986.86</f>
        <v>5.3405128989381434E-2</v>
      </c>
      <c r="N3">
        <v>126587.62</v>
      </c>
      <c r="O3">
        <v>134461.51</v>
      </c>
      <c r="P3">
        <v>142537.12</v>
      </c>
      <c r="Q3">
        <v>149989.21627523823</v>
      </c>
      <c r="R3">
        <v>157633.05428908599</v>
      </c>
      <c r="S3">
        <v>165790.61659829627</v>
      </c>
      <c r="T3">
        <v>174282.8377176873</v>
      </c>
      <c r="U3">
        <v>183303.64001604103</v>
      </c>
    </row>
    <row r="4" spans="1:21" x14ac:dyDescent="0.25">
      <c r="A4" t="s">
        <v>3</v>
      </c>
      <c r="B4">
        <v>22889.61</v>
      </c>
      <c r="C4">
        <v>23727.37</v>
      </c>
      <c r="D4">
        <v>24840.19</v>
      </c>
      <c r="E4">
        <v>26146.78</v>
      </c>
      <c r="F4">
        <v>27578.14</v>
      </c>
      <c r="G4">
        <v>29159.48</v>
      </c>
      <c r="H4">
        <v>30949.95</v>
      </c>
      <c r="I4">
        <v>32912.97</v>
      </c>
      <c r="J4">
        <v>35176.629999999997</v>
      </c>
      <c r="K4">
        <v>36683.24</v>
      </c>
      <c r="L4">
        <v>38862.14</v>
      </c>
      <c r="M4">
        <f t="shared" si="0"/>
        <v>1.7481947689065514E-2</v>
      </c>
      <c r="N4">
        <v>41293.35</v>
      </c>
      <c r="O4">
        <v>43925.82</v>
      </c>
      <c r="P4">
        <v>46640.24</v>
      </c>
      <c r="Q4">
        <v>49380.797756860506</v>
      </c>
      <c r="R4">
        <v>52113.36368154423</v>
      </c>
      <c r="S4">
        <v>54859.313517945709</v>
      </c>
      <c r="T4">
        <v>57763.574217133886</v>
      </c>
      <c r="U4">
        <v>60733.21017740501</v>
      </c>
    </row>
    <row r="5" spans="1:21" x14ac:dyDescent="0.25">
      <c r="A5" t="s">
        <v>4</v>
      </c>
      <c r="B5">
        <v>69576.97</v>
      </c>
      <c r="C5">
        <v>69477.7</v>
      </c>
      <c r="D5">
        <v>71328.289999999994</v>
      </c>
      <c r="E5">
        <v>73077.960000000006</v>
      </c>
      <c r="F5">
        <v>75216.72</v>
      </c>
      <c r="G5">
        <v>79287.59</v>
      </c>
      <c r="H5">
        <v>83370.87</v>
      </c>
      <c r="I5">
        <v>86213.26</v>
      </c>
      <c r="J5">
        <v>91085.38</v>
      </c>
      <c r="K5">
        <v>93786.240000000005</v>
      </c>
      <c r="L5">
        <v>97735.6</v>
      </c>
      <c r="M5">
        <f t="shared" si="0"/>
        <v>4.3965891908151006E-2</v>
      </c>
      <c r="N5">
        <v>102665.96</v>
      </c>
      <c r="O5">
        <v>106298.73</v>
      </c>
      <c r="P5">
        <v>109073.14</v>
      </c>
      <c r="Q5">
        <v>112023.66792457949</v>
      </c>
      <c r="R5">
        <v>112275.02344566079</v>
      </c>
      <c r="S5">
        <v>114719.95713386565</v>
      </c>
      <c r="T5">
        <v>117798.79095178445</v>
      </c>
      <c r="U5">
        <v>120550.83108471122</v>
      </c>
    </row>
    <row r="6" spans="1:21" x14ac:dyDescent="0.25">
      <c r="A6" t="s">
        <v>5</v>
      </c>
      <c r="B6">
        <v>9569.24</v>
      </c>
      <c r="C6">
        <v>10205.59</v>
      </c>
      <c r="D6">
        <v>10803.42</v>
      </c>
      <c r="E6">
        <v>11343.28</v>
      </c>
      <c r="F6">
        <v>11953.89</v>
      </c>
      <c r="G6">
        <v>12619.97</v>
      </c>
      <c r="H6">
        <v>13363.62</v>
      </c>
      <c r="I6">
        <v>14275.16</v>
      </c>
      <c r="J6">
        <v>15297.77</v>
      </c>
      <c r="K6">
        <v>16274.91</v>
      </c>
      <c r="L6">
        <v>17471.689999999999</v>
      </c>
      <c r="M6">
        <f t="shared" si="0"/>
        <v>7.8595561289102715E-3</v>
      </c>
      <c r="N6">
        <v>18963.52</v>
      </c>
      <c r="O6">
        <v>20373.53</v>
      </c>
      <c r="P6">
        <v>21979.279999999999</v>
      </c>
      <c r="Q6">
        <v>23596.821840061919</v>
      </c>
      <c r="R6">
        <v>24589.131117557703</v>
      </c>
      <c r="S6">
        <v>25663.596624365538</v>
      </c>
      <c r="T6">
        <v>26854.451925362358</v>
      </c>
      <c r="U6">
        <v>28120.623822247402</v>
      </c>
    </row>
    <row r="7" spans="1:21" x14ac:dyDescent="0.25">
      <c r="A7" t="s">
        <v>6</v>
      </c>
      <c r="B7">
        <v>41317.800000000003</v>
      </c>
      <c r="C7">
        <v>42337.43</v>
      </c>
      <c r="D7">
        <v>43643.28</v>
      </c>
      <c r="E7">
        <v>45247.4</v>
      </c>
      <c r="F7">
        <v>47344.39</v>
      </c>
      <c r="G7">
        <v>49633.54</v>
      </c>
      <c r="H7">
        <v>52214.85</v>
      </c>
      <c r="I7">
        <v>55262.11</v>
      </c>
      <c r="J7">
        <v>58065.46</v>
      </c>
      <c r="K7">
        <v>60452.94</v>
      </c>
      <c r="L7">
        <v>63859.14</v>
      </c>
      <c r="M7">
        <f t="shared" si="0"/>
        <v>2.8726728506168499E-2</v>
      </c>
      <c r="N7">
        <v>68008.5</v>
      </c>
      <c r="O7">
        <v>72095.88</v>
      </c>
      <c r="P7">
        <v>76409.759999999995</v>
      </c>
      <c r="Q7">
        <v>80070.292713343661</v>
      </c>
      <c r="R7">
        <v>83607.210637098178</v>
      </c>
      <c r="S7">
        <v>87823.863452270176</v>
      </c>
      <c r="T7">
        <v>92666.172773765298</v>
      </c>
      <c r="U7">
        <v>98260.392806024582</v>
      </c>
    </row>
    <row r="8" spans="1:21" x14ac:dyDescent="0.25">
      <c r="A8" t="s">
        <v>7</v>
      </c>
      <c r="B8">
        <v>4868.1000000000004</v>
      </c>
      <c r="C8">
        <v>5070.1000000000004</v>
      </c>
      <c r="D8">
        <v>5310.02</v>
      </c>
      <c r="E8">
        <v>5595.03</v>
      </c>
      <c r="F8">
        <v>5896.26</v>
      </c>
      <c r="G8">
        <v>6239.36</v>
      </c>
      <c r="H8">
        <v>6610.63</v>
      </c>
      <c r="I8">
        <v>7037.4</v>
      </c>
      <c r="J8">
        <v>7441.87</v>
      </c>
      <c r="K8">
        <v>7859.92</v>
      </c>
      <c r="L8">
        <v>8339.75</v>
      </c>
      <c r="M8">
        <f t="shared" si="0"/>
        <v>3.7515966243723098E-3</v>
      </c>
      <c r="N8">
        <v>8878.82</v>
      </c>
      <c r="O8">
        <v>9464.83</v>
      </c>
      <c r="P8">
        <v>10052.31</v>
      </c>
      <c r="Q8">
        <v>10603.087247981653</v>
      </c>
      <c r="R8">
        <v>11147.445330895751</v>
      </c>
      <c r="S8">
        <v>11736.21923341734</v>
      </c>
      <c r="T8">
        <v>12321.025084539959</v>
      </c>
      <c r="U8">
        <v>12935.308725612409</v>
      </c>
    </row>
    <row r="9" spans="1:21" x14ac:dyDescent="0.25">
      <c r="A9" t="s">
        <v>8</v>
      </c>
      <c r="B9">
        <v>23245.98</v>
      </c>
      <c r="C9">
        <v>24079.61</v>
      </c>
      <c r="D9">
        <v>25433.279999999999</v>
      </c>
      <c r="E9">
        <v>26898.05</v>
      </c>
      <c r="F9">
        <v>28262.29</v>
      </c>
      <c r="G9">
        <v>29397.25</v>
      </c>
      <c r="H9">
        <v>30861.360000000001</v>
      </c>
      <c r="I9">
        <v>32694.89</v>
      </c>
      <c r="J9">
        <v>34443.15</v>
      </c>
      <c r="K9">
        <v>36256.300000000003</v>
      </c>
      <c r="L9">
        <v>38389.9</v>
      </c>
      <c r="M9">
        <f t="shared" si="0"/>
        <v>1.7269512785154296E-2</v>
      </c>
      <c r="N9">
        <v>40858.94</v>
      </c>
      <c r="O9">
        <v>43526.87</v>
      </c>
      <c r="P9">
        <v>46123.35</v>
      </c>
      <c r="Q9">
        <v>48466.922686979691</v>
      </c>
      <c r="R9">
        <v>50953.995623641036</v>
      </c>
      <c r="S9">
        <v>53573.187359448712</v>
      </c>
      <c r="T9">
        <v>56339.219469977324</v>
      </c>
      <c r="U9">
        <v>59298.526843387939</v>
      </c>
    </row>
    <row r="10" spans="1:21" x14ac:dyDescent="0.25">
      <c r="A10" t="s">
        <v>9</v>
      </c>
      <c r="B10">
        <v>6451.09</v>
      </c>
      <c r="C10">
        <v>6819.15</v>
      </c>
      <c r="D10">
        <v>7279.31</v>
      </c>
      <c r="E10">
        <v>8147.53</v>
      </c>
      <c r="F10">
        <v>8414.98</v>
      </c>
      <c r="G10">
        <v>8707.31</v>
      </c>
      <c r="H10">
        <v>9053.5499999999993</v>
      </c>
      <c r="I10">
        <v>9464.5400000000009</v>
      </c>
      <c r="J10">
        <v>9899.93</v>
      </c>
      <c r="K10">
        <v>10270.11</v>
      </c>
      <c r="L10">
        <v>10884.95</v>
      </c>
      <c r="M10">
        <f t="shared" si="0"/>
        <v>4.8965426633246056E-3</v>
      </c>
      <c r="N10">
        <v>11592.89</v>
      </c>
      <c r="O10">
        <v>12257.11</v>
      </c>
      <c r="P10">
        <v>12905.01</v>
      </c>
      <c r="Q10">
        <v>13507.143840974089</v>
      </c>
      <c r="R10">
        <v>14058.588545552286</v>
      </c>
      <c r="S10">
        <v>14635.484873588739</v>
      </c>
      <c r="T10">
        <v>15289.586396638992</v>
      </c>
      <c r="U10">
        <v>15970.225389359217</v>
      </c>
    </row>
    <row r="11" spans="1:21" x14ac:dyDescent="0.25">
      <c r="A11" t="s">
        <v>10</v>
      </c>
      <c r="B11" t="s">
        <v>25</v>
      </c>
      <c r="C11" t="s">
        <v>25</v>
      </c>
      <c r="D11" t="s">
        <v>25</v>
      </c>
      <c r="E11">
        <v>26775.79</v>
      </c>
      <c r="F11">
        <v>28509.06</v>
      </c>
      <c r="G11">
        <v>30381.5</v>
      </c>
      <c r="H11">
        <v>32441</v>
      </c>
      <c r="I11">
        <v>34713.81</v>
      </c>
      <c r="J11">
        <v>37014.74</v>
      </c>
      <c r="K11">
        <v>38318.83</v>
      </c>
      <c r="L11">
        <v>41075.86</v>
      </c>
      <c r="M11">
        <f t="shared" si="0"/>
        <v>1.8477779036444687E-2</v>
      </c>
      <c r="N11">
        <v>43809.83</v>
      </c>
      <c r="O11">
        <v>46796.68</v>
      </c>
      <c r="P11">
        <v>49667.22</v>
      </c>
      <c r="Q11">
        <v>52945.967856508476</v>
      </c>
      <c r="R11">
        <v>56132.353051054597</v>
      </c>
      <c r="S11">
        <v>58926.350713234409</v>
      </c>
      <c r="T11">
        <v>60105.333353386195</v>
      </c>
      <c r="U11">
        <v>62847.255350324216</v>
      </c>
    </row>
    <row r="12" spans="1:21" x14ac:dyDescent="0.25">
      <c r="A12" t="s">
        <v>11</v>
      </c>
      <c r="B12">
        <v>227861.24</v>
      </c>
      <c r="C12">
        <v>238656.14</v>
      </c>
      <c r="D12">
        <v>250331.16</v>
      </c>
      <c r="E12">
        <v>263624.24</v>
      </c>
      <c r="F12">
        <v>278524.82</v>
      </c>
      <c r="G12">
        <v>295270.53999999998</v>
      </c>
      <c r="H12">
        <v>312826.71000000002</v>
      </c>
      <c r="I12">
        <v>332971.25</v>
      </c>
      <c r="J12">
        <v>353723.39</v>
      </c>
      <c r="K12">
        <v>371469.5</v>
      </c>
      <c r="L12">
        <v>395622.44</v>
      </c>
      <c r="M12">
        <f t="shared" si="0"/>
        <v>0.17796886122844649</v>
      </c>
      <c r="N12">
        <v>422242.25</v>
      </c>
      <c r="O12">
        <v>449805.42</v>
      </c>
      <c r="P12">
        <v>477285.25</v>
      </c>
      <c r="Q12">
        <v>505514.86018741666</v>
      </c>
      <c r="R12">
        <v>535393.52045579441</v>
      </c>
      <c r="S12">
        <v>566810.1263430292</v>
      </c>
      <c r="T12">
        <v>601943.09827097144</v>
      </c>
      <c r="U12">
        <v>639056.0890068392</v>
      </c>
    </row>
    <row r="13" spans="1:21" x14ac:dyDescent="0.25">
      <c r="A13" t="s">
        <v>12</v>
      </c>
      <c r="B13">
        <v>195943</v>
      </c>
      <c r="C13">
        <v>202131.38</v>
      </c>
      <c r="D13">
        <v>209731.19</v>
      </c>
      <c r="E13">
        <v>219525.22</v>
      </c>
      <c r="F13">
        <v>230003.5</v>
      </c>
      <c r="G13">
        <v>242883.88</v>
      </c>
      <c r="H13">
        <v>257499.45</v>
      </c>
      <c r="I13">
        <v>274180.31</v>
      </c>
      <c r="J13">
        <v>291205.84000000003</v>
      </c>
      <c r="K13">
        <v>303405.25</v>
      </c>
      <c r="L13">
        <v>322223.82</v>
      </c>
      <c r="M13">
        <f t="shared" si="0"/>
        <v>0.14495084329918173</v>
      </c>
      <c r="N13">
        <v>343193.56</v>
      </c>
      <c r="O13">
        <v>364752.4</v>
      </c>
      <c r="P13">
        <v>386838.84</v>
      </c>
      <c r="Q13">
        <v>406532.87887781922</v>
      </c>
      <c r="R13">
        <v>427056.02169761382</v>
      </c>
      <c r="S13">
        <v>451247.75056583853</v>
      </c>
      <c r="T13">
        <v>475389.34980546607</v>
      </c>
      <c r="U13">
        <v>502212.18198527244</v>
      </c>
    </row>
    <row r="14" spans="1:21" x14ac:dyDescent="0.25">
      <c r="A14" t="s">
        <v>13</v>
      </c>
      <c r="B14">
        <v>114701.3</v>
      </c>
      <c r="C14">
        <v>118816.4</v>
      </c>
      <c r="D14">
        <v>123038.54</v>
      </c>
      <c r="E14">
        <v>129166.46</v>
      </c>
      <c r="F14">
        <v>135789.87</v>
      </c>
      <c r="G14">
        <v>143051.21</v>
      </c>
      <c r="H14">
        <v>150682.65</v>
      </c>
      <c r="I14">
        <v>159110.25</v>
      </c>
      <c r="J14">
        <v>168034.48</v>
      </c>
      <c r="K14">
        <v>176673.46</v>
      </c>
      <c r="L14">
        <v>186992.99</v>
      </c>
      <c r="M14">
        <f t="shared" si="0"/>
        <v>8.411790162358404E-2</v>
      </c>
      <c r="N14">
        <v>198270.12</v>
      </c>
      <c r="O14">
        <v>210848.42</v>
      </c>
      <c r="P14">
        <v>223099.74</v>
      </c>
      <c r="Q14">
        <v>234859.95319983573</v>
      </c>
      <c r="R14">
        <v>247695.33285622016</v>
      </c>
      <c r="S14">
        <v>260692.91883496125</v>
      </c>
      <c r="T14">
        <v>274401.82460819324</v>
      </c>
      <c r="U14">
        <v>288995.49353529257</v>
      </c>
    </row>
    <row r="15" spans="1:21" x14ac:dyDescent="0.25">
      <c r="A15" t="s">
        <v>14</v>
      </c>
      <c r="B15">
        <v>13480.6</v>
      </c>
      <c r="C15">
        <v>14055.07</v>
      </c>
      <c r="D15">
        <v>14687.28</v>
      </c>
      <c r="E15">
        <v>15360.41</v>
      </c>
      <c r="F15">
        <v>16146.42</v>
      </c>
      <c r="G15">
        <v>16910.88</v>
      </c>
      <c r="H15">
        <v>17535.75</v>
      </c>
      <c r="I15">
        <v>18291.509999999998</v>
      </c>
      <c r="J15">
        <v>19212.48</v>
      </c>
      <c r="K15">
        <v>20064.259999999998</v>
      </c>
      <c r="L15">
        <v>21044.04</v>
      </c>
      <c r="M15">
        <f t="shared" si="0"/>
        <v>9.4665606795354615E-3</v>
      </c>
      <c r="N15">
        <v>22131.77</v>
      </c>
      <c r="O15">
        <v>23308.560000000001</v>
      </c>
      <c r="P15">
        <v>24567.48</v>
      </c>
      <c r="Q15">
        <v>25837.193435431185</v>
      </c>
      <c r="R15">
        <v>27116.567871665644</v>
      </c>
      <c r="S15">
        <v>28484.622758784015</v>
      </c>
      <c r="T15">
        <v>29984.192648431228</v>
      </c>
      <c r="U15">
        <v>31843.802115089162</v>
      </c>
    </row>
    <row r="16" spans="1:21" x14ac:dyDescent="0.25">
      <c r="A16" t="s">
        <v>15</v>
      </c>
      <c r="B16">
        <v>203236.96</v>
      </c>
      <c r="C16">
        <v>210868.2</v>
      </c>
      <c r="D16">
        <v>218886.43</v>
      </c>
      <c r="E16">
        <v>229341.93</v>
      </c>
      <c r="F16">
        <v>242721.07</v>
      </c>
      <c r="G16">
        <v>256905.22</v>
      </c>
      <c r="H16">
        <v>271797.92</v>
      </c>
      <c r="I16">
        <v>288404.31</v>
      </c>
      <c r="J16">
        <v>305538.69</v>
      </c>
      <c r="K16">
        <v>320861.17</v>
      </c>
      <c r="L16">
        <v>342280.76</v>
      </c>
      <c r="M16">
        <f t="shared" si="0"/>
        <v>0.15397336176786938</v>
      </c>
      <c r="N16">
        <v>366983.28</v>
      </c>
      <c r="O16">
        <v>393662.85</v>
      </c>
      <c r="P16">
        <v>419428.45</v>
      </c>
      <c r="Q16">
        <v>444005.97881875333</v>
      </c>
      <c r="R16">
        <v>468160.45374469587</v>
      </c>
      <c r="S16">
        <v>494247.45615351462</v>
      </c>
      <c r="T16">
        <v>521230.66048607312</v>
      </c>
      <c r="U16">
        <v>549873.84235405654</v>
      </c>
    </row>
    <row r="17" spans="1:21" x14ac:dyDescent="0.25">
      <c r="A17" t="s">
        <v>16</v>
      </c>
      <c r="B17">
        <v>52927.54</v>
      </c>
      <c r="C17">
        <v>55018.23</v>
      </c>
      <c r="D17">
        <v>57281.66</v>
      </c>
      <c r="E17">
        <v>60187.06</v>
      </c>
      <c r="F17">
        <v>63572.98</v>
      </c>
      <c r="G17">
        <v>67310.58</v>
      </c>
      <c r="H17">
        <v>71057.64</v>
      </c>
      <c r="I17">
        <v>75349.61</v>
      </c>
      <c r="J17">
        <v>79700.679999999993</v>
      </c>
      <c r="K17">
        <v>83453.73</v>
      </c>
      <c r="L17">
        <v>88552.19</v>
      </c>
      <c r="M17">
        <f t="shared" si="0"/>
        <v>3.9834778870442809E-2</v>
      </c>
      <c r="N17">
        <v>94198.17</v>
      </c>
      <c r="O17">
        <v>99992.41</v>
      </c>
      <c r="P17">
        <v>105856.07</v>
      </c>
      <c r="Q17">
        <v>111691.47587701489</v>
      </c>
      <c r="R17">
        <v>117774.29021057773</v>
      </c>
      <c r="S17">
        <v>123995.19417462734</v>
      </c>
      <c r="T17">
        <v>131096.24369190962</v>
      </c>
      <c r="U17">
        <v>138717.64545009617</v>
      </c>
    </row>
    <row r="18" spans="1:21" x14ac:dyDescent="0.25">
      <c r="A18" t="s">
        <v>17</v>
      </c>
      <c r="B18">
        <v>17969.82</v>
      </c>
      <c r="C18">
        <v>18603.810000000001</v>
      </c>
      <c r="D18">
        <v>19167.87</v>
      </c>
      <c r="E18">
        <v>19853.64</v>
      </c>
      <c r="F18">
        <v>20771.650000000001</v>
      </c>
      <c r="G18">
        <v>21926.959999999999</v>
      </c>
      <c r="H18">
        <v>23084.3</v>
      </c>
      <c r="I18">
        <v>24449.89</v>
      </c>
      <c r="J18">
        <v>25910.33</v>
      </c>
      <c r="K18">
        <v>27290.95</v>
      </c>
      <c r="L18">
        <v>28882.49</v>
      </c>
      <c r="M18">
        <f t="shared" si="0"/>
        <v>1.2992649898074523E-2</v>
      </c>
      <c r="N18">
        <v>30757.78</v>
      </c>
      <c r="O18">
        <v>32804.379999999997</v>
      </c>
      <c r="P18">
        <v>34787.96</v>
      </c>
      <c r="Q18">
        <v>37130.6589473985</v>
      </c>
      <c r="R18">
        <v>39368.174111781598</v>
      </c>
      <c r="S18">
        <v>41859.014508940047</v>
      </c>
      <c r="T18">
        <v>44190.813977373902</v>
      </c>
      <c r="U18">
        <v>46997.632556321209</v>
      </c>
    </row>
    <row r="19" spans="1:21" x14ac:dyDescent="0.25">
      <c r="A19" t="s">
        <v>18</v>
      </c>
      <c r="B19">
        <v>12192.58</v>
      </c>
      <c r="C19">
        <v>13085.32</v>
      </c>
      <c r="D19">
        <v>13544.5</v>
      </c>
      <c r="E19">
        <v>14073.34</v>
      </c>
      <c r="F19">
        <v>14928.17</v>
      </c>
      <c r="G19">
        <v>15183.79</v>
      </c>
      <c r="H19">
        <v>15603.77</v>
      </c>
      <c r="I19">
        <v>16369.22</v>
      </c>
      <c r="J19">
        <v>16831.599999999999</v>
      </c>
      <c r="K19">
        <v>18874.400000000001</v>
      </c>
      <c r="L19">
        <v>20072.64</v>
      </c>
      <c r="M19">
        <f t="shared" si="0"/>
        <v>9.0295810385491882E-3</v>
      </c>
      <c r="N19">
        <v>19533.259999999998</v>
      </c>
      <c r="O19">
        <v>19318.509999999998</v>
      </c>
      <c r="P19">
        <v>20417.22</v>
      </c>
      <c r="Q19">
        <v>21472.588665442301</v>
      </c>
      <c r="R19">
        <v>26144.752937150111</v>
      </c>
      <c r="S19">
        <v>27662.52306112471</v>
      </c>
      <c r="T19">
        <v>27696.25096093538</v>
      </c>
      <c r="U19">
        <v>26433.138918151653</v>
      </c>
    </row>
    <row r="20" spans="1:21" x14ac:dyDescent="0.25">
      <c r="A20" t="s">
        <v>19</v>
      </c>
      <c r="B20">
        <v>7873.14</v>
      </c>
      <c r="C20">
        <v>8249.61</v>
      </c>
      <c r="D20">
        <v>8656.19</v>
      </c>
      <c r="E20">
        <v>9053.93</v>
      </c>
      <c r="F20">
        <v>9537.1</v>
      </c>
      <c r="G20">
        <v>9867.31</v>
      </c>
      <c r="H20">
        <v>10368.5</v>
      </c>
      <c r="I20">
        <v>10902.4</v>
      </c>
      <c r="J20">
        <v>11429.77</v>
      </c>
      <c r="K20">
        <v>11920.6</v>
      </c>
      <c r="L20">
        <v>12546.82</v>
      </c>
      <c r="M20">
        <f t="shared" si="0"/>
        <v>5.6441269292972791E-3</v>
      </c>
      <c r="N20">
        <v>13252.31</v>
      </c>
      <c r="O20">
        <v>13969.78</v>
      </c>
      <c r="P20">
        <v>14746.06</v>
      </c>
      <c r="Q20">
        <v>15491.242185461311</v>
      </c>
      <c r="R20">
        <v>16253.613967590452</v>
      </c>
      <c r="S20">
        <v>17085.958058607299</v>
      </c>
      <c r="T20">
        <v>17958.238472728674</v>
      </c>
      <c r="U20">
        <v>18879.184570420966</v>
      </c>
    </row>
    <row r="21" spans="1:21" x14ac:dyDescent="0.25">
      <c r="A21" t="s">
        <v>20</v>
      </c>
      <c r="B21">
        <v>19378.78</v>
      </c>
      <c r="C21">
        <v>19900.330000000002</v>
      </c>
      <c r="D21">
        <v>20806.349999999999</v>
      </c>
      <c r="E21">
        <v>21455.279999999999</v>
      </c>
      <c r="F21">
        <v>22483.02</v>
      </c>
      <c r="G21">
        <v>23322.41</v>
      </c>
      <c r="H21">
        <v>24541.15</v>
      </c>
      <c r="I21">
        <v>26019.74</v>
      </c>
      <c r="J21">
        <v>27438.79</v>
      </c>
      <c r="K21">
        <v>28756.880000000001</v>
      </c>
      <c r="L21">
        <v>30328.7</v>
      </c>
      <c r="M21">
        <f t="shared" si="0"/>
        <v>1.3643220545172275E-2</v>
      </c>
      <c r="N21">
        <v>32141.38</v>
      </c>
      <c r="O21">
        <v>34007.56</v>
      </c>
      <c r="P21">
        <v>36075.1</v>
      </c>
      <c r="Q21">
        <v>37891.449405797233</v>
      </c>
      <c r="R21">
        <v>39742.175812279107</v>
      </c>
      <c r="S21">
        <v>41806.815740926148</v>
      </c>
      <c r="T21">
        <v>43968.587145679259</v>
      </c>
      <c r="U21">
        <v>46193.551670439621</v>
      </c>
    </row>
    <row r="22" spans="1:21" x14ac:dyDescent="0.25">
      <c r="A22" t="s">
        <v>21</v>
      </c>
      <c r="B22">
        <v>11039.68</v>
      </c>
      <c r="C22">
        <v>11365.35</v>
      </c>
      <c r="D22">
        <v>11967.77</v>
      </c>
      <c r="E22">
        <v>12555.44</v>
      </c>
      <c r="F22">
        <v>13253.08</v>
      </c>
      <c r="G22">
        <v>14034.63</v>
      </c>
      <c r="H22">
        <v>14853.73</v>
      </c>
      <c r="I22">
        <v>15754.51</v>
      </c>
      <c r="J22">
        <v>16726.46</v>
      </c>
      <c r="K22">
        <v>17657.79</v>
      </c>
      <c r="L22">
        <v>18805.68</v>
      </c>
      <c r="M22">
        <f t="shared" si="0"/>
        <v>8.4596451460806216E-3</v>
      </c>
      <c r="N22">
        <v>20078.09</v>
      </c>
      <c r="O22">
        <v>21420.48</v>
      </c>
      <c r="P22">
        <v>22999.68</v>
      </c>
      <c r="Q22">
        <v>24428.989820684015</v>
      </c>
      <c r="R22">
        <v>26140.918965276247</v>
      </c>
      <c r="S22">
        <v>27800.765727778842</v>
      </c>
      <c r="T22">
        <v>29669.926143050256</v>
      </c>
      <c r="U22">
        <v>31344.773347321516</v>
      </c>
    </row>
    <row r="23" spans="1:21" x14ac:dyDescent="0.25">
      <c r="A23" t="s">
        <v>22</v>
      </c>
      <c r="B23">
        <v>18706.95</v>
      </c>
      <c r="C23">
        <v>19484.05</v>
      </c>
      <c r="D23">
        <v>20224.46</v>
      </c>
      <c r="E23">
        <v>21109.040000000001</v>
      </c>
      <c r="F23">
        <v>22171.33</v>
      </c>
      <c r="G23">
        <v>23292.54</v>
      </c>
      <c r="H23">
        <v>24452.26</v>
      </c>
      <c r="I23">
        <v>25922.29</v>
      </c>
      <c r="J23">
        <v>27593.09</v>
      </c>
      <c r="K23">
        <v>29051.63</v>
      </c>
      <c r="L23">
        <v>30675.43</v>
      </c>
      <c r="M23">
        <f t="shared" si="0"/>
        <v>1.379919537626057E-2</v>
      </c>
      <c r="N23">
        <v>32552.6</v>
      </c>
      <c r="O23">
        <v>34413.31</v>
      </c>
      <c r="P23">
        <v>36196.22</v>
      </c>
      <c r="Q23">
        <v>37947.866097401151</v>
      </c>
      <c r="R23">
        <v>39399.161569554759</v>
      </c>
      <c r="S23">
        <v>41133.603447810885</v>
      </c>
      <c r="T23">
        <v>43305.788042235217</v>
      </c>
      <c r="U23">
        <v>45527.168671698746</v>
      </c>
    </row>
    <row r="24" spans="1:21" x14ac:dyDescent="0.25">
      <c r="A24" t="s">
        <v>23</v>
      </c>
      <c r="B24">
        <v>82447.05</v>
      </c>
      <c r="C24">
        <v>86348.11</v>
      </c>
      <c r="D24">
        <v>87850.4</v>
      </c>
      <c r="E24">
        <v>89483.54</v>
      </c>
      <c r="F24">
        <v>91050.43</v>
      </c>
      <c r="G24">
        <v>93938</v>
      </c>
      <c r="H24">
        <v>96612.84</v>
      </c>
      <c r="I24">
        <v>98386.38</v>
      </c>
      <c r="J24">
        <v>103206.87</v>
      </c>
      <c r="K24">
        <v>105564.94</v>
      </c>
      <c r="L24">
        <v>110953.45</v>
      </c>
      <c r="M24">
        <f t="shared" si="0"/>
        <v>4.9911878471472389E-2</v>
      </c>
      <c r="N24">
        <v>115489.85</v>
      </c>
      <c r="O24">
        <v>120085.75999999999</v>
      </c>
      <c r="P24">
        <v>121990.49</v>
      </c>
      <c r="Q24">
        <v>124075.75605610649</v>
      </c>
      <c r="R24">
        <v>122586.75201324435</v>
      </c>
      <c r="S24">
        <v>122121.48988676061</v>
      </c>
      <c r="T24">
        <v>125943.13034439285</v>
      </c>
      <c r="U24">
        <v>129303.96787919544</v>
      </c>
    </row>
    <row r="25" spans="1:21" x14ac:dyDescent="0.25">
      <c r="A25" t="s">
        <v>24</v>
      </c>
      <c r="B25" t="s">
        <v>25</v>
      </c>
      <c r="C25" t="s">
        <v>25</v>
      </c>
      <c r="D25" t="s">
        <v>25</v>
      </c>
      <c r="E25" t="s">
        <v>25</v>
      </c>
      <c r="F25" t="s">
        <v>25</v>
      </c>
      <c r="G25" t="s">
        <v>25</v>
      </c>
      <c r="H25" t="s">
        <v>25</v>
      </c>
      <c r="I25" t="s">
        <v>25</v>
      </c>
      <c r="J25" t="s">
        <v>25</v>
      </c>
      <c r="K25" t="s">
        <v>25</v>
      </c>
      <c r="L25" t="s">
        <v>25</v>
      </c>
      <c r="M25" t="e">
        <f t="shared" si="0"/>
        <v>#VALUE!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</row>
    <row r="26" spans="1:21" x14ac:dyDescent="0.25">
      <c r="A26" t="s">
        <v>26</v>
      </c>
      <c r="B26">
        <v>10655.73</v>
      </c>
      <c r="C26">
        <v>10882.37</v>
      </c>
      <c r="D26">
        <v>11244.56</v>
      </c>
      <c r="E26">
        <v>11603.37</v>
      </c>
      <c r="F26">
        <v>12097.3</v>
      </c>
      <c r="G26">
        <v>12744.55</v>
      </c>
      <c r="H26">
        <v>13473.11</v>
      </c>
      <c r="I26">
        <v>14344.3</v>
      </c>
      <c r="J26">
        <v>15902.07</v>
      </c>
      <c r="K26">
        <v>17149.62</v>
      </c>
      <c r="L26">
        <v>18376.82</v>
      </c>
      <c r="M26">
        <f t="shared" si="0"/>
        <v>8.2667245275574869E-3</v>
      </c>
      <c r="N26">
        <v>19735.47</v>
      </c>
      <c r="O26">
        <v>21286.58</v>
      </c>
      <c r="P26">
        <v>22872.16</v>
      </c>
      <c r="Q26">
        <v>24315.173542257995</v>
      </c>
      <c r="R26">
        <v>25804.468193564819</v>
      </c>
      <c r="S26">
        <v>27394.437356171253</v>
      </c>
      <c r="T26">
        <v>29124.184188637108</v>
      </c>
      <c r="U26">
        <v>30873.134511921184</v>
      </c>
    </row>
    <row r="27" spans="1:21" x14ac:dyDescent="0.25">
      <c r="A27" t="s">
        <v>27</v>
      </c>
      <c r="B27">
        <v>8824.4599999999991</v>
      </c>
      <c r="C27">
        <v>9274.09</v>
      </c>
      <c r="D27">
        <v>9794.89</v>
      </c>
      <c r="E27">
        <v>10403.36</v>
      </c>
      <c r="F27">
        <v>11146.84</v>
      </c>
      <c r="G27">
        <v>11990.36</v>
      </c>
      <c r="H27">
        <v>12928.3</v>
      </c>
      <c r="I27">
        <v>13961.15</v>
      </c>
      <c r="J27">
        <v>15047.43</v>
      </c>
      <c r="K27">
        <v>16207.6</v>
      </c>
      <c r="L27">
        <v>17624.169999999998</v>
      </c>
      <c r="M27">
        <f t="shared" si="0"/>
        <v>7.9281485271577353E-3</v>
      </c>
      <c r="N27">
        <v>19230.919999999998</v>
      </c>
      <c r="O27">
        <v>21007.97</v>
      </c>
      <c r="P27">
        <v>22979.4</v>
      </c>
      <c r="Q27">
        <v>24144.283948916524</v>
      </c>
      <c r="R27">
        <v>27886.531024935459</v>
      </c>
      <c r="S27">
        <v>30657.883720682057</v>
      </c>
      <c r="T27">
        <v>32834.009454858242</v>
      </c>
      <c r="U27">
        <v>34903.196712983947</v>
      </c>
    </row>
    <row r="28" spans="1:21" x14ac:dyDescent="0.25">
      <c r="A28" t="s">
        <v>28</v>
      </c>
      <c r="B28">
        <v>28258.97</v>
      </c>
      <c r="C28">
        <v>29735.72</v>
      </c>
      <c r="D28">
        <v>30948.82</v>
      </c>
      <c r="E28">
        <v>32627.38</v>
      </c>
      <c r="F28">
        <v>34345.08</v>
      </c>
      <c r="G28">
        <v>36421.79</v>
      </c>
      <c r="H28">
        <v>38867.68</v>
      </c>
      <c r="I28">
        <v>41332.43</v>
      </c>
      <c r="J28">
        <v>44549.82</v>
      </c>
      <c r="K28">
        <v>47326.080000000002</v>
      </c>
      <c r="L28">
        <v>51199.9</v>
      </c>
      <c r="M28">
        <f t="shared" si="0"/>
        <v>2.3032029977900995E-2</v>
      </c>
      <c r="N28">
        <v>55093.74</v>
      </c>
      <c r="O28">
        <v>59718.5</v>
      </c>
      <c r="P28">
        <v>64284.43</v>
      </c>
      <c r="Q28">
        <v>69129.319194674375</v>
      </c>
      <c r="R28">
        <v>74097.117142045186</v>
      </c>
      <c r="S28">
        <v>79591.796035966036</v>
      </c>
      <c r="T28">
        <v>85327.122243528866</v>
      </c>
      <c r="U28">
        <v>91362.792275886648</v>
      </c>
    </row>
    <row r="29" spans="1:21" x14ac:dyDescent="0.25">
      <c r="A29" t="s">
        <v>29</v>
      </c>
      <c r="B29">
        <v>5774.65</v>
      </c>
      <c r="C29">
        <v>6063.99</v>
      </c>
      <c r="D29">
        <v>6468.06</v>
      </c>
      <c r="E29">
        <v>6957.66</v>
      </c>
      <c r="F29">
        <v>7480.18</v>
      </c>
      <c r="G29">
        <v>8026.86</v>
      </c>
      <c r="H29">
        <v>8643.33</v>
      </c>
      <c r="I29">
        <v>9331.7199999999993</v>
      </c>
      <c r="J29">
        <v>10010.59</v>
      </c>
      <c r="K29">
        <v>10768.58</v>
      </c>
      <c r="L29">
        <v>11653.91</v>
      </c>
      <c r="M29">
        <f t="shared" si="0"/>
        <v>5.2424556391664863E-3</v>
      </c>
      <c r="N29">
        <v>12698.12</v>
      </c>
      <c r="O29">
        <v>14020.35</v>
      </c>
      <c r="P29">
        <v>15040.86</v>
      </c>
      <c r="Q29">
        <v>15982.382439772015</v>
      </c>
      <c r="R29">
        <v>17082.690121892912</v>
      </c>
      <c r="S29">
        <v>18194.846785295678</v>
      </c>
      <c r="T29">
        <v>19424.985414600673</v>
      </c>
      <c r="U29">
        <v>20671.597474528437</v>
      </c>
    </row>
    <row r="30" spans="1:21" x14ac:dyDescent="0.25">
      <c r="A30" t="s">
        <v>30</v>
      </c>
      <c r="B30">
        <v>1473.27</v>
      </c>
      <c r="C30">
        <v>1554.97</v>
      </c>
      <c r="D30">
        <v>1655.33</v>
      </c>
      <c r="E30">
        <v>1769.19</v>
      </c>
      <c r="F30">
        <v>1891.76</v>
      </c>
      <c r="G30">
        <v>2027.72</v>
      </c>
      <c r="H30">
        <v>2175.8200000000002</v>
      </c>
      <c r="I30">
        <v>2339.2199999999998</v>
      </c>
      <c r="J30">
        <v>2520.67</v>
      </c>
      <c r="K30">
        <v>2710.74</v>
      </c>
      <c r="L30">
        <v>2917.49</v>
      </c>
      <c r="M30">
        <f t="shared" si="0"/>
        <v>1.3124189137132371E-3</v>
      </c>
      <c r="N30">
        <v>3141.46</v>
      </c>
      <c r="O30">
        <v>3383.82</v>
      </c>
      <c r="P30">
        <v>3646.55</v>
      </c>
      <c r="Q30">
        <v>3911.6932836695573</v>
      </c>
      <c r="R30">
        <v>4155.1409206214312</v>
      </c>
      <c r="S30">
        <v>4425.9665319655496</v>
      </c>
      <c r="T30">
        <v>4724.0402036497107</v>
      </c>
      <c r="U30">
        <v>5031.362249600752</v>
      </c>
    </row>
    <row r="31" spans="1:21" x14ac:dyDescent="0.25">
      <c r="A31" t="s">
        <v>31</v>
      </c>
      <c r="B31" t="s">
        <v>25</v>
      </c>
      <c r="C31" t="s">
        <v>25</v>
      </c>
      <c r="D31" t="s">
        <v>25</v>
      </c>
      <c r="E31" t="s">
        <v>25</v>
      </c>
      <c r="F31" t="s">
        <v>25</v>
      </c>
      <c r="G31">
        <v>3106.72</v>
      </c>
      <c r="H31">
        <v>3321.15</v>
      </c>
      <c r="I31">
        <v>3567.82</v>
      </c>
      <c r="J31">
        <v>3998.5</v>
      </c>
      <c r="K31">
        <v>4239.46</v>
      </c>
      <c r="L31">
        <v>4743.66</v>
      </c>
      <c r="M31">
        <f t="shared" si="0"/>
        <v>2.1339127483641536E-3</v>
      </c>
      <c r="N31">
        <v>5233.0600000000004</v>
      </c>
      <c r="O31">
        <v>5704.33</v>
      </c>
      <c r="P31">
        <v>6112.65</v>
      </c>
      <c r="Q31">
        <v>6653.9319268929012</v>
      </c>
      <c r="R31">
        <v>7140.3557970368984</v>
      </c>
      <c r="S31">
        <v>7569.4575629662313</v>
      </c>
      <c r="T31">
        <v>8070.6327172690972</v>
      </c>
      <c r="U31">
        <v>8573.7274085486406</v>
      </c>
    </row>
    <row r="32" spans="1:21" x14ac:dyDescent="0.25">
      <c r="A32" t="s">
        <v>32</v>
      </c>
      <c r="B32">
        <v>2769.26</v>
      </c>
      <c r="C32">
        <v>2768.29</v>
      </c>
      <c r="D32">
        <v>2847.74</v>
      </c>
      <c r="E32">
        <v>2970.47</v>
      </c>
      <c r="F32">
        <v>3102</v>
      </c>
      <c r="G32">
        <v>3259.24</v>
      </c>
      <c r="H32">
        <v>3440.11</v>
      </c>
      <c r="I32">
        <v>3633.48</v>
      </c>
      <c r="J32">
        <v>3787.27</v>
      </c>
      <c r="K32">
        <v>3993.14</v>
      </c>
      <c r="L32">
        <v>4251.3599999999997</v>
      </c>
      <c r="M32">
        <f t="shared" si="0"/>
        <v>1.9124539494578929E-3</v>
      </c>
      <c r="N32">
        <v>4509.17</v>
      </c>
      <c r="O32">
        <v>4861.3500000000004</v>
      </c>
      <c r="P32">
        <v>5111.3100000000004</v>
      </c>
      <c r="Q32">
        <v>5450.5362227262731</v>
      </c>
      <c r="R32">
        <v>5749.2159859263911</v>
      </c>
      <c r="S32">
        <v>6078.7843250694323</v>
      </c>
      <c r="T32">
        <v>6432.5667545181341</v>
      </c>
      <c r="U32">
        <v>6814.4879458339783</v>
      </c>
    </row>
    <row r="33" spans="1:21" x14ac:dyDescent="0.25">
      <c r="A33" t="s">
        <v>33</v>
      </c>
      <c r="B33">
        <v>1879.63</v>
      </c>
      <c r="C33">
        <v>1911.04</v>
      </c>
      <c r="D33">
        <v>1957.72</v>
      </c>
      <c r="E33">
        <v>2032.57</v>
      </c>
      <c r="F33">
        <v>2128.21</v>
      </c>
      <c r="G33">
        <v>2236.8000000000002</v>
      </c>
      <c r="H33">
        <v>2359.48</v>
      </c>
      <c r="I33">
        <v>2501.1799999999998</v>
      </c>
      <c r="J33">
        <v>2651.11</v>
      </c>
      <c r="K33">
        <v>2812.04</v>
      </c>
      <c r="L33">
        <v>3035.65</v>
      </c>
      <c r="M33">
        <f t="shared" si="0"/>
        <v>1.3655726242124528E-3</v>
      </c>
      <c r="N33">
        <v>3230.05</v>
      </c>
      <c r="O33">
        <v>3445.5</v>
      </c>
      <c r="P33">
        <v>3656.3</v>
      </c>
      <c r="Q33">
        <v>3857.1031926426535</v>
      </c>
      <c r="R33">
        <v>4092.3474600658801</v>
      </c>
      <c r="S33">
        <v>4328.5635955041371</v>
      </c>
      <c r="T33">
        <v>4660.7215775501218</v>
      </c>
      <c r="U33">
        <v>5030.043471212176</v>
      </c>
    </row>
    <row r="34" spans="1:21" x14ac:dyDescent="0.25">
      <c r="A34" t="s">
        <v>34</v>
      </c>
      <c r="B34" t="s">
        <v>25</v>
      </c>
      <c r="C34" t="s">
        <v>25</v>
      </c>
      <c r="D34">
        <v>4297.3900000000003</v>
      </c>
      <c r="E34">
        <v>4627.37</v>
      </c>
      <c r="F34">
        <v>4969.21</v>
      </c>
      <c r="G34">
        <v>5307.33</v>
      </c>
      <c r="H34">
        <v>5548.9</v>
      </c>
      <c r="I34">
        <v>5934.32</v>
      </c>
      <c r="J34">
        <v>6399.53</v>
      </c>
      <c r="K34">
        <v>7286.98</v>
      </c>
      <c r="L34">
        <v>9361.36</v>
      </c>
      <c r="M34">
        <f t="shared" si="0"/>
        <v>4.2111629935590355E-3</v>
      </c>
      <c r="N34">
        <v>11890.14</v>
      </c>
      <c r="O34">
        <v>13780.12</v>
      </c>
      <c r="P34">
        <v>15061.52</v>
      </c>
      <c r="Q34">
        <v>15871.744646327241</v>
      </c>
      <c r="R34">
        <v>16530.672705373374</v>
      </c>
      <c r="S34">
        <v>17277.457628430104</v>
      </c>
      <c r="T34">
        <v>17969.468197356367</v>
      </c>
      <c r="U34">
        <v>19090.831385918169</v>
      </c>
    </row>
    <row r="35" spans="1:21" x14ac:dyDescent="0.25">
      <c r="A35" t="s">
        <v>35</v>
      </c>
      <c r="B35">
        <v>18409.759999999998</v>
      </c>
      <c r="C35">
        <v>20046.52</v>
      </c>
      <c r="D35">
        <v>21078.93</v>
      </c>
      <c r="E35">
        <v>21019.42</v>
      </c>
      <c r="F35">
        <v>16282.97</v>
      </c>
      <c r="G35">
        <v>22209.19</v>
      </c>
      <c r="H35">
        <v>18402.2</v>
      </c>
      <c r="I35">
        <v>19200.3</v>
      </c>
      <c r="J35">
        <v>18931.84</v>
      </c>
      <c r="K35">
        <v>23138.44</v>
      </c>
      <c r="L35">
        <v>22400.09</v>
      </c>
      <c r="M35">
        <f t="shared" si="0"/>
        <v>1.0076573282129072E-2</v>
      </c>
      <c r="N35">
        <v>21207.82</v>
      </c>
      <c r="O35">
        <v>21436.17</v>
      </c>
      <c r="P35">
        <v>24616.65</v>
      </c>
      <c r="Q35">
        <v>25514.647620079337</v>
      </c>
      <c r="R35">
        <v>27389.577935809128</v>
      </c>
      <c r="S35">
        <v>29893.584336697553</v>
      </c>
      <c r="T35">
        <v>31280.300526917876</v>
      </c>
      <c r="U35">
        <v>33572.667182648358</v>
      </c>
    </row>
    <row r="36" spans="1:21" x14ac:dyDescent="0.25">
      <c r="A36" t="s">
        <v>36</v>
      </c>
      <c r="B36">
        <v>1374048.62</v>
      </c>
      <c r="C36">
        <v>1419265.01</v>
      </c>
      <c r="D36">
        <v>1480849.84</v>
      </c>
      <c r="E36">
        <v>1548271.88</v>
      </c>
      <c r="F36">
        <v>1614198.42</v>
      </c>
      <c r="G36">
        <v>1700840.24</v>
      </c>
      <c r="H36">
        <v>1789143.87</v>
      </c>
      <c r="I36">
        <v>1890607.08</v>
      </c>
      <c r="J36">
        <v>1999046.59</v>
      </c>
      <c r="K36">
        <v>2094358.01</v>
      </c>
      <c r="L36">
        <v>2222986.86</v>
      </c>
      <c r="M36">
        <f t="shared" si="0"/>
        <v>1</v>
      </c>
      <c r="N36">
        <v>2364158.63</v>
      </c>
      <c r="O36">
        <v>2512723.38</v>
      </c>
      <c r="P36">
        <v>2661070.7599999998</v>
      </c>
      <c r="Q36">
        <v>2799648.8260877528</v>
      </c>
      <c r="R36" t="e">
        <v>#VALUE!</v>
      </c>
      <c r="S36" t="e">
        <v>#VALUE!</v>
      </c>
      <c r="T36" t="e">
        <v>#VALUE!</v>
      </c>
      <c r="U36" t="e">
        <v>#VALUE!</v>
      </c>
    </row>
    <row r="37" spans="1:21" x14ac:dyDescent="0.25">
      <c r="B37">
        <v>206264595</v>
      </c>
      <c r="M37">
        <f t="shared" si="0"/>
        <v>0</v>
      </c>
    </row>
    <row r="38" spans="1:21" x14ac:dyDescent="0.25">
      <c r="B38">
        <v>776.66</v>
      </c>
      <c r="M38">
        <f t="shared" si="0"/>
        <v>0</v>
      </c>
    </row>
    <row r="39" spans="1:21" x14ac:dyDescent="0.25">
      <c r="B39">
        <f>B36/B37*1000000000</f>
        <v>6661582.5173486518</v>
      </c>
      <c r="M39">
        <f t="shared" si="0"/>
        <v>0</v>
      </c>
    </row>
    <row r="40" spans="1:21" x14ac:dyDescent="0.25">
      <c r="B40">
        <f>B39/B38</f>
        <v>8577.2184963158288</v>
      </c>
      <c r="M40">
        <f t="shared" si="0"/>
        <v>0</v>
      </c>
    </row>
    <row r="41" spans="1:21" x14ac:dyDescent="0.25">
      <c r="B41">
        <v>8577.2184963158306</v>
      </c>
      <c r="M41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51B05-B468-4E47-8160-0B000CFE3C14}">
  <dimension ref="A1:BB229"/>
  <sheetViews>
    <sheetView topLeftCell="A4" workbookViewId="0">
      <selection activeCell="B1" sqref="B1"/>
    </sheetView>
  </sheetViews>
  <sheetFormatPr defaultRowHeight="15" x14ac:dyDescent="0.25"/>
  <cols>
    <col min="2" max="2" width="22" customWidth="1"/>
    <col min="3" max="3" width="29.42578125" customWidth="1"/>
    <col min="5" max="5" width="21.85546875" customWidth="1"/>
  </cols>
  <sheetData>
    <row r="1" spans="1:54" x14ac:dyDescent="0.25">
      <c r="B1" t="s">
        <v>668</v>
      </c>
      <c r="C1" t="s">
        <v>669</v>
      </c>
      <c r="D1" t="s">
        <v>670</v>
      </c>
      <c r="E1" t="s">
        <v>671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</row>
    <row r="2" spans="1:54" x14ac:dyDescent="0.25">
      <c r="A2">
        <v>1</v>
      </c>
      <c r="B2" t="s">
        <v>204</v>
      </c>
      <c r="C2" t="s">
        <v>207</v>
      </c>
      <c r="D2" t="s">
        <v>86</v>
      </c>
      <c r="E2" t="s">
        <v>613</v>
      </c>
      <c r="F2">
        <v>141.46</v>
      </c>
      <c r="G2">
        <v>123.09</v>
      </c>
      <c r="H2">
        <v>120.77</v>
      </c>
      <c r="I2">
        <v>125.96</v>
      </c>
      <c r="J2">
        <v>135.09</v>
      </c>
      <c r="K2">
        <v>145.77000000000001</v>
      </c>
      <c r="L2">
        <v>153.66999999999999</v>
      </c>
      <c r="M2">
        <v>148.38</v>
      </c>
      <c r="N2">
        <v>147.35</v>
      </c>
      <c r="O2">
        <v>159.55000000000001</v>
      </c>
      <c r="P2">
        <v>176.08</v>
      </c>
      <c r="Q2">
        <v>182.53</v>
      </c>
      <c r="R2">
        <v>187.13</v>
      </c>
      <c r="S2">
        <v>198.98</v>
      </c>
      <c r="T2">
        <v>202.65</v>
      </c>
      <c r="U2">
        <v>212.31</v>
      </c>
      <c r="V2">
        <v>214.98</v>
      </c>
      <c r="W2">
        <v>227.83</v>
      </c>
      <c r="X2">
        <v>246.21</v>
      </c>
      <c r="Y2">
        <v>259.64</v>
      </c>
      <c r="Z2">
        <v>274.07</v>
      </c>
      <c r="AA2">
        <v>285.08999999999997</v>
      </c>
      <c r="AB2">
        <v>298.04000000000002</v>
      </c>
      <c r="AC2">
        <v>317.69</v>
      </c>
      <c r="AD2">
        <v>342.81</v>
      </c>
      <c r="AE2">
        <v>363.41</v>
      </c>
      <c r="AF2">
        <v>382.34</v>
      </c>
      <c r="AG2">
        <v>410.4</v>
      </c>
      <c r="AH2">
        <v>444.25</v>
      </c>
      <c r="AI2">
        <v>463.37</v>
      </c>
      <c r="AJ2">
        <v>481.2</v>
      </c>
      <c r="AK2">
        <v>513.19000000000005</v>
      </c>
      <c r="AL2">
        <v>562.24</v>
      </c>
      <c r="AM2">
        <v>617.71</v>
      </c>
      <c r="AN2">
        <v>677.28</v>
      </c>
      <c r="AO2">
        <v>735.2</v>
      </c>
      <c r="AP2">
        <v>792.04</v>
      </c>
      <c r="AQ2">
        <v>839.99</v>
      </c>
      <c r="AR2">
        <v>849.28</v>
      </c>
      <c r="AS2">
        <v>893.56</v>
      </c>
      <c r="AT2">
        <v>952.76</v>
      </c>
      <c r="AU2">
        <v>1006.4</v>
      </c>
      <c r="AV2">
        <v>1076.7</v>
      </c>
      <c r="AW2">
        <v>1161.7</v>
      </c>
      <c r="AX2">
        <v>1256.2</v>
      </c>
      <c r="AY2">
        <v>1359.6</v>
      </c>
      <c r="AZ2">
        <v>1485.3</v>
      </c>
      <c r="BA2">
        <v>1641.7</v>
      </c>
      <c r="BB2">
        <v>1759.8</v>
      </c>
    </row>
    <row r="3" spans="1:54" x14ac:dyDescent="0.25">
      <c r="A3">
        <v>2</v>
      </c>
      <c r="B3" t="s">
        <v>210</v>
      </c>
      <c r="C3" t="s">
        <v>211</v>
      </c>
      <c r="D3" t="s">
        <v>86</v>
      </c>
      <c r="E3" t="s">
        <v>613</v>
      </c>
      <c r="AI3">
        <v>2261.4</v>
      </c>
      <c r="AJ3">
        <v>2221.1999999999998</v>
      </c>
      <c r="AK3">
        <v>2092.6</v>
      </c>
      <c r="AL3">
        <v>1914.7</v>
      </c>
      <c r="AM3">
        <v>1844.2</v>
      </c>
      <c r="AN3">
        <v>1709</v>
      </c>
      <c r="AO3">
        <v>1730.9</v>
      </c>
      <c r="AP3">
        <v>1766.7</v>
      </c>
      <c r="AQ3">
        <v>1838.4</v>
      </c>
      <c r="AR3">
        <v>1844.9</v>
      </c>
      <c r="AS3">
        <v>1875.7</v>
      </c>
      <c r="AT3">
        <v>2003.1</v>
      </c>
      <c r="AU3">
        <v>2033.4</v>
      </c>
      <c r="AV3">
        <v>2131.1999999999998</v>
      </c>
      <c r="AW3">
        <v>2260.4</v>
      </c>
      <c r="AX3">
        <v>2438.1999999999998</v>
      </c>
      <c r="AY3">
        <v>2597.5</v>
      </c>
      <c r="AZ3">
        <v>2791</v>
      </c>
      <c r="BA3">
        <v>2981.9</v>
      </c>
      <c r="BB3">
        <v>3096.4</v>
      </c>
    </row>
    <row r="4" spans="1:54" x14ac:dyDescent="0.25">
      <c r="A4">
        <v>3</v>
      </c>
      <c r="B4" t="s">
        <v>218</v>
      </c>
      <c r="C4" t="s">
        <v>217</v>
      </c>
      <c r="D4" t="s">
        <v>86</v>
      </c>
      <c r="E4" t="s">
        <v>613</v>
      </c>
      <c r="F4">
        <v>6264.2</v>
      </c>
      <c r="G4">
        <v>6623.1</v>
      </c>
      <c r="H4">
        <v>6970.3</v>
      </c>
      <c r="I4">
        <v>7295.5</v>
      </c>
      <c r="J4">
        <v>7634.7</v>
      </c>
      <c r="K4">
        <v>7939.1</v>
      </c>
      <c r="L4">
        <v>8286</v>
      </c>
      <c r="M4">
        <v>8666.7000000000007</v>
      </c>
      <c r="N4">
        <v>9092.4</v>
      </c>
      <c r="O4">
        <v>9656.1</v>
      </c>
      <c r="P4">
        <v>10131</v>
      </c>
      <c r="Q4">
        <v>10446</v>
      </c>
      <c r="R4">
        <v>10884</v>
      </c>
      <c r="S4">
        <v>11485</v>
      </c>
      <c r="T4">
        <v>11794</v>
      </c>
      <c r="U4">
        <v>11652</v>
      </c>
      <c r="V4">
        <v>12188</v>
      </c>
      <c r="W4">
        <v>12509</v>
      </c>
      <c r="X4">
        <v>12843</v>
      </c>
      <c r="Y4">
        <v>13287</v>
      </c>
      <c r="Z4">
        <v>13520</v>
      </c>
      <c r="AA4">
        <v>13531</v>
      </c>
      <c r="AB4">
        <v>13590</v>
      </c>
      <c r="AC4">
        <v>13755</v>
      </c>
      <c r="AD4">
        <v>14067</v>
      </c>
      <c r="AE4">
        <v>14369</v>
      </c>
      <c r="AF4">
        <v>14707</v>
      </c>
      <c r="AG4">
        <v>15041</v>
      </c>
      <c r="AH4">
        <v>15632</v>
      </c>
      <c r="AI4">
        <v>16183</v>
      </c>
      <c r="AJ4">
        <v>16677</v>
      </c>
      <c r="AK4">
        <v>17022</v>
      </c>
      <c r="AL4">
        <v>17180</v>
      </c>
      <c r="AM4">
        <v>16983</v>
      </c>
      <c r="AN4">
        <v>17352</v>
      </c>
      <c r="AO4">
        <v>17740</v>
      </c>
      <c r="AP4">
        <v>17973</v>
      </c>
      <c r="AQ4">
        <v>18398</v>
      </c>
      <c r="AR4">
        <v>18883</v>
      </c>
      <c r="AS4">
        <v>19386</v>
      </c>
      <c r="AT4">
        <v>20066</v>
      </c>
      <c r="AU4">
        <v>20362</v>
      </c>
      <c r="AV4">
        <v>20438</v>
      </c>
      <c r="AW4">
        <v>20465</v>
      </c>
      <c r="AX4">
        <v>20776</v>
      </c>
      <c r="AY4">
        <v>21011</v>
      </c>
      <c r="AZ4">
        <v>21506</v>
      </c>
      <c r="BA4">
        <v>21949</v>
      </c>
      <c r="BB4">
        <v>21991</v>
      </c>
    </row>
    <row r="5" spans="1:54" x14ac:dyDescent="0.25">
      <c r="A5">
        <v>4</v>
      </c>
      <c r="B5" t="s">
        <v>272</v>
      </c>
      <c r="C5" t="s">
        <v>271</v>
      </c>
      <c r="D5" t="s">
        <v>86</v>
      </c>
      <c r="E5" t="s">
        <v>613</v>
      </c>
      <c r="F5">
        <v>8588.7999999999993</v>
      </c>
      <c r="G5">
        <v>8899.7000000000007</v>
      </c>
      <c r="H5">
        <v>9272.4</v>
      </c>
      <c r="I5">
        <v>9625.7999999999993</v>
      </c>
      <c r="J5">
        <v>10131</v>
      </c>
      <c r="K5">
        <v>10537</v>
      </c>
      <c r="L5">
        <v>11048</v>
      </c>
      <c r="M5">
        <v>11444</v>
      </c>
      <c r="N5">
        <v>12024</v>
      </c>
      <c r="O5">
        <v>12562</v>
      </c>
      <c r="P5">
        <v>12934</v>
      </c>
      <c r="Q5">
        <v>13288</v>
      </c>
      <c r="R5">
        <v>13915</v>
      </c>
      <c r="S5">
        <v>14690</v>
      </c>
      <c r="T5">
        <v>14678</v>
      </c>
      <c r="U5">
        <v>14600</v>
      </c>
      <c r="V5">
        <v>15190</v>
      </c>
      <c r="W5">
        <v>15663</v>
      </c>
      <c r="X5">
        <v>16225</v>
      </c>
      <c r="Y5">
        <v>16735</v>
      </c>
      <c r="Z5">
        <v>16826</v>
      </c>
      <c r="AA5">
        <v>17006</v>
      </c>
      <c r="AB5">
        <v>16900</v>
      </c>
      <c r="AC5">
        <v>17239</v>
      </c>
      <c r="AD5">
        <v>17913</v>
      </c>
      <c r="AE5">
        <v>18455</v>
      </c>
      <c r="AF5">
        <v>18928</v>
      </c>
      <c r="AG5">
        <v>19447</v>
      </c>
      <c r="AH5">
        <v>20245</v>
      </c>
      <c r="AI5">
        <v>20880</v>
      </c>
      <c r="AJ5">
        <v>21359</v>
      </c>
      <c r="AK5">
        <v>21501</v>
      </c>
      <c r="AL5">
        <v>21795</v>
      </c>
      <c r="AM5">
        <v>21915</v>
      </c>
      <c r="AN5">
        <v>22455</v>
      </c>
      <c r="AO5">
        <v>22847</v>
      </c>
      <c r="AP5">
        <v>23360</v>
      </c>
      <c r="AQ5">
        <v>23974</v>
      </c>
      <c r="AR5">
        <v>24354</v>
      </c>
      <c r="AS5">
        <v>24967</v>
      </c>
      <c r="AT5">
        <v>25754</v>
      </c>
      <c r="AU5">
        <v>25869</v>
      </c>
      <c r="AV5">
        <v>26066</v>
      </c>
      <c r="AW5">
        <v>26399</v>
      </c>
      <c r="AX5">
        <v>27066</v>
      </c>
      <c r="AY5">
        <v>27581</v>
      </c>
      <c r="AZ5">
        <v>28191</v>
      </c>
      <c r="BA5">
        <v>28716</v>
      </c>
      <c r="BB5">
        <v>28654</v>
      </c>
    </row>
    <row r="6" spans="1:54" x14ac:dyDescent="0.25">
      <c r="A6">
        <v>5</v>
      </c>
      <c r="B6" t="s">
        <v>278</v>
      </c>
      <c r="C6" t="s">
        <v>277</v>
      </c>
      <c r="D6" t="s">
        <v>86</v>
      </c>
      <c r="E6" t="s">
        <v>613</v>
      </c>
      <c r="F6">
        <v>288.19</v>
      </c>
      <c r="G6">
        <v>283.88</v>
      </c>
      <c r="H6">
        <v>294.47000000000003</v>
      </c>
      <c r="I6">
        <v>297.14999999999998</v>
      </c>
      <c r="J6">
        <v>301.23</v>
      </c>
      <c r="K6">
        <v>306.19</v>
      </c>
      <c r="L6">
        <v>308.08999999999997</v>
      </c>
      <c r="M6">
        <v>307.72000000000003</v>
      </c>
      <c r="N6">
        <v>308.24</v>
      </c>
      <c r="O6">
        <v>313.17</v>
      </c>
      <c r="P6">
        <v>318.13</v>
      </c>
      <c r="Q6">
        <v>322.51</v>
      </c>
      <c r="R6">
        <v>321.10000000000002</v>
      </c>
      <c r="S6">
        <v>321.58</v>
      </c>
      <c r="T6">
        <v>330.65</v>
      </c>
      <c r="U6">
        <v>331.5</v>
      </c>
      <c r="V6">
        <v>336.87</v>
      </c>
      <c r="W6">
        <v>342.02</v>
      </c>
      <c r="X6">
        <v>342.91</v>
      </c>
      <c r="Y6">
        <v>334.61</v>
      </c>
      <c r="Z6">
        <v>323.76</v>
      </c>
      <c r="AA6">
        <v>327.26</v>
      </c>
      <c r="AB6">
        <v>322.33999999999997</v>
      </c>
      <c r="AC6">
        <v>315.33999999999997</v>
      </c>
      <c r="AD6">
        <v>309.87</v>
      </c>
      <c r="AE6">
        <v>304.54000000000002</v>
      </c>
      <c r="AF6">
        <v>305.02</v>
      </c>
      <c r="AG6">
        <v>306.27</v>
      </c>
      <c r="AH6">
        <v>301.13</v>
      </c>
      <c r="AI6">
        <v>299.07</v>
      </c>
      <c r="AJ6">
        <v>289.3</v>
      </c>
      <c r="AK6">
        <v>282.93</v>
      </c>
      <c r="AL6">
        <v>273.07</v>
      </c>
      <c r="AM6">
        <v>268.49</v>
      </c>
      <c r="AN6">
        <v>260.02</v>
      </c>
      <c r="AO6">
        <v>265.37</v>
      </c>
      <c r="AP6">
        <v>272.39</v>
      </c>
      <c r="AQ6">
        <v>277.57</v>
      </c>
      <c r="AR6">
        <v>280.12</v>
      </c>
      <c r="AS6">
        <v>281.33999999999997</v>
      </c>
      <c r="AT6">
        <v>282.69</v>
      </c>
      <c r="AU6">
        <v>287.47000000000003</v>
      </c>
      <c r="AV6">
        <v>288.89999999999998</v>
      </c>
      <c r="AW6">
        <v>292.70999999999998</v>
      </c>
      <c r="AX6">
        <v>300.97000000000003</v>
      </c>
      <c r="AY6">
        <v>310.63</v>
      </c>
      <c r="AZ6">
        <v>321.17</v>
      </c>
      <c r="BA6">
        <v>330.42</v>
      </c>
      <c r="BB6">
        <v>342.03</v>
      </c>
    </row>
    <row r="7" spans="1:54" x14ac:dyDescent="0.25">
      <c r="A7">
        <v>6</v>
      </c>
      <c r="B7" t="s">
        <v>338</v>
      </c>
      <c r="C7" t="s">
        <v>349</v>
      </c>
      <c r="D7" t="s">
        <v>86</v>
      </c>
      <c r="E7" t="s">
        <v>613</v>
      </c>
      <c r="F7">
        <v>2077.6999999999998</v>
      </c>
      <c r="G7">
        <v>2143.8000000000002</v>
      </c>
      <c r="H7">
        <v>2168.5</v>
      </c>
      <c r="I7">
        <v>2149.4</v>
      </c>
      <c r="J7">
        <v>2258.4</v>
      </c>
      <c r="K7">
        <v>2322.9</v>
      </c>
      <c r="L7">
        <v>2345.9</v>
      </c>
      <c r="M7">
        <v>2383.8000000000002</v>
      </c>
      <c r="N7">
        <v>2495.5</v>
      </c>
      <c r="O7">
        <v>2587.6999999999998</v>
      </c>
      <c r="P7">
        <v>2680.3</v>
      </c>
      <c r="Q7">
        <v>2777</v>
      </c>
      <c r="R7">
        <v>2887.9</v>
      </c>
      <c r="S7">
        <v>3038.4</v>
      </c>
      <c r="T7">
        <v>3153.4</v>
      </c>
      <c r="U7">
        <v>3185.6</v>
      </c>
      <c r="V7">
        <v>3268.6</v>
      </c>
      <c r="W7">
        <v>3344.7</v>
      </c>
      <c r="X7">
        <v>3381.7</v>
      </c>
      <c r="Y7">
        <v>3541.3</v>
      </c>
      <c r="Z7">
        <v>3680.8</v>
      </c>
      <c r="AA7">
        <v>3616.1</v>
      </c>
      <c r="AB7">
        <v>3489.9</v>
      </c>
      <c r="AC7">
        <v>3329</v>
      </c>
      <c r="AD7">
        <v>3381.4</v>
      </c>
      <c r="AE7">
        <v>3397.7</v>
      </c>
      <c r="AF7">
        <v>3465.5</v>
      </c>
      <c r="AG7">
        <v>3512.5</v>
      </c>
      <c r="AH7">
        <v>3463.3</v>
      </c>
      <c r="AI7">
        <v>3430.3</v>
      </c>
      <c r="AJ7">
        <v>3378.5</v>
      </c>
      <c r="AK7">
        <v>3472</v>
      </c>
      <c r="AL7">
        <v>3545</v>
      </c>
      <c r="AM7">
        <v>3613.9</v>
      </c>
      <c r="AN7">
        <v>3721.1</v>
      </c>
      <c r="AO7">
        <v>3682.7</v>
      </c>
      <c r="AP7">
        <v>3752.8</v>
      </c>
      <c r="AQ7">
        <v>3897.2</v>
      </c>
      <c r="AR7">
        <v>3930.4</v>
      </c>
      <c r="AS7">
        <v>3879.2</v>
      </c>
      <c r="AT7">
        <v>3971.9</v>
      </c>
      <c r="AU7">
        <v>3929.5</v>
      </c>
      <c r="AV7">
        <v>3860.1</v>
      </c>
      <c r="AW7">
        <v>3892.6</v>
      </c>
      <c r="AX7">
        <v>4079.4</v>
      </c>
      <c r="AY7">
        <v>4226.8999999999996</v>
      </c>
      <c r="AZ7">
        <v>4412.2</v>
      </c>
      <c r="BA7">
        <v>4612.5</v>
      </c>
      <c r="BB7">
        <v>4758.8999999999996</v>
      </c>
    </row>
    <row r="8" spans="1:54" x14ac:dyDescent="0.25">
      <c r="A8">
        <v>7</v>
      </c>
      <c r="B8" t="s">
        <v>352</v>
      </c>
      <c r="C8" t="s">
        <v>351</v>
      </c>
      <c r="D8" t="s">
        <v>86</v>
      </c>
      <c r="E8" t="s">
        <v>613</v>
      </c>
      <c r="AA8">
        <v>255.42</v>
      </c>
      <c r="AB8">
        <v>252.72</v>
      </c>
      <c r="AC8">
        <v>249.96</v>
      </c>
      <c r="AD8">
        <v>247.98</v>
      </c>
      <c r="AE8">
        <v>243.82</v>
      </c>
      <c r="AF8">
        <v>246.6</v>
      </c>
      <c r="AG8">
        <v>251.68</v>
      </c>
      <c r="AH8">
        <v>252.3</v>
      </c>
      <c r="AI8">
        <v>251.83</v>
      </c>
      <c r="AJ8">
        <v>249.02</v>
      </c>
      <c r="AK8">
        <v>246.07</v>
      </c>
      <c r="AL8">
        <v>241.46</v>
      </c>
      <c r="AM8">
        <v>237.05</v>
      </c>
      <c r="AN8">
        <v>234.92</v>
      </c>
      <c r="AO8">
        <v>241.93</v>
      </c>
      <c r="AP8">
        <v>249.21</v>
      </c>
      <c r="AQ8">
        <v>256.33</v>
      </c>
      <c r="AR8">
        <v>260.99</v>
      </c>
      <c r="AS8">
        <v>266.11</v>
      </c>
      <c r="AT8">
        <v>271.63</v>
      </c>
      <c r="AU8">
        <v>280.14999999999998</v>
      </c>
      <c r="AV8">
        <v>286.29000000000002</v>
      </c>
      <c r="AW8">
        <v>293.52999999999997</v>
      </c>
      <c r="AX8">
        <v>306.7</v>
      </c>
      <c r="AY8">
        <v>321.5</v>
      </c>
      <c r="AZ8">
        <v>337.75</v>
      </c>
      <c r="BA8">
        <v>356.01</v>
      </c>
      <c r="BB8">
        <v>373.1</v>
      </c>
    </row>
    <row r="9" spans="1:54" x14ac:dyDescent="0.25">
      <c r="A9">
        <v>8</v>
      </c>
      <c r="B9" t="s">
        <v>354</v>
      </c>
      <c r="C9" t="s">
        <v>353</v>
      </c>
      <c r="D9" t="s">
        <v>86</v>
      </c>
      <c r="E9" t="s">
        <v>613</v>
      </c>
      <c r="AD9">
        <v>249.84</v>
      </c>
      <c r="AE9">
        <v>249.34</v>
      </c>
      <c r="AF9">
        <v>252.37</v>
      </c>
      <c r="AG9">
        <v>254.85</v>
      </c>
      <c r="AH9">
        <v>259.66000000000003</v>
      </c>
      <c r="AI9">
        <v>260.52</v>
      </c>
      <c r="AJ9">
        <v>261.17</v>
      </c>
      <c r="AK9">
        <v>258.7</v>
      </c>
      <c r="AL9">
        <v>250.88</v>
      </c>
      <c r="AM9">
        <v>250.06</v>
      </c>
      <c r="AN9">
        <v>248.88</v>
      </c>
      <c r="AO9">
        <v>255.01</v>
      </c>
      <c r="AP9">
        <v>262.95</v>
      </c>
      <c r="AQ9">
        <v>269.38</v>
      </c>
      <c r="AR9">
        <v>274.57</v>
      </c>
      <c r="AS9">
        <v>279.35000000000002</v>
      </c>
      <c r="AT9">
        <v>284.35000000000002</v>
      </c>
      <c r="AU9">
        <v>292.48</v>
      </c>
      <c r="AV9">
        <v>297.27</v>
      </c>
      <c r="AW9">
        <v>304.35000000000002</v>
      </c>
      <c r="AX9">
        <v>316.77999999999997</v>
      </c>
      <c r="AY9">
        <v>330.21</v>
      </c>
      <c r="AZ9">
        <v>345.15</v>
      </c>
      <c r="BA9">
        <v>361.2</v>
      </c>
      <c r="BB9">
        <v>376.02</v>
      </c>
    </row>
    <row r="10" spans="1:54" x14ac:dyDescent="0.25">
      <c r="A10">
        <v>9</v>
      </c>
      <c r="B10" t="s">
        <v>360</v>
      </c>
      <c r="C10" t="s">
        <v>359</v>
      </c>
      <c r="D10" t="s">
        <v>86</v>
      </c>
      <c r="E10" t="s">
        <v>613</v>
      </c>
      <c r="F10">
        <v>211.12</v>
      </c>
      <c r="G10">
        <v>200.49</v>
      </c>
      <c r="H10">
        <v>202.16</v>
      </c>
      <c r="I10">
        <v>210.15</v>
      </c>
      <c r="J10">
        <v>221.72</v>
      </c>
      <c r="K10">
        <v>227.4</v>
      </c>
      <c r="L10">
        <v>231.21</v>
      </c>
      <c r="M10">
        <v>231.64</v>
      </c>
      <c r="N10">
        <v>234.08</v>
      </c>
      <c r="O10">
        <v>249.73</v>
      </c>
      <c r="P10">
        <v>266.99</v>
      </c>
      <c r="Q10">
        <v>275.01</v>
      </c>
      <c r="R10">
        <v>280.25</v>
      </c>
      <c r="S10">
        <v>290.10000000000002</v>
      </c>
      <c r="T10">
        <v>296.89999999999998</v>
      </c>
      <c r="U10">
        <v>310.7</v>
      </c>
      <c r="V10">
        <v>321.75</v>
      </c>
      <c r="W10">
        <v>335.1</v>
      </c>
      <c r="X10">
        <v>346.67</v>
      </c>
      <c r="Y10">
        <v>347.01</v>
      </c>
      <c r="Z10">
        <v>356.2</v>
      </c>
      <c r="AA10">
        <v>362.3</v>
      </c>
      <c r="AB10">
        <v>374.64</v>
      </c>
      <c r="AC10">
        <v>392.19</v>
      </c>
      <c r="AD10">
        <v>407.04</v>
      </c>
      <c r="AE10">
        <v>425.39</v>
      </c>
      <c r="AF10">
        <v>436.12</v>
      </c>
      <c r="AG10">
        <v>453.11</v>
      </c>
      <c r="AH10">
        <v>478.46</v>
      </c>
      <c r="AI10">
        <v>493.12</v>
      </c>
      <c r="AJ10">
        <v>506.23</v>
      </c>
      <c r="AK10">
        <v>521.6</v>
      </c>
      <c r="AL10">
        <v>547.79</v>
      </c>
      <c r="AM10">
        <v>573.46</v>
      </c>
      <c r="AN10">
        <v>605.23</v>
      </c>
      <c r="AO10">
        <v>640.37</v>
      </c>
      <c r="AP10">
        <v>678.78</v>
      </c>
      <c r="AQ10">
        <v>706.97</v>
      </c>
      <c r="AR10">
        <v>723.31</v>
      </c>
      <c r="AS10">
        <v>754.79</v>
      </c>
      <c r="AT10">
        <v>790.01</v>
      </c>
      <c r="AU10">
        <v>825.22</v>
      </c>
      <c r="AV10">
        <v>866.31</v>
      </c>
      <c r="AW10">
        <v>922.24</v>
      </c>
      <c r="AX10">
        <v>989.01</v>
      </c>
      <c r="AY10">
        <v>1060.5999999999999</v>
      </c>
      <c r="AZ10">
        <v>1148.3</v>
      </c>
      <c r="BA10">
        <v>1252.0999999999999</v>
      </c>
      <c r="BB10">
        <v>1329</v>
      </c>
    </row>
    <row r="11" spans="1:54" x14ac:dyDescent="0.25">
      <c r="A11">
        <v>10</v>
      </c>
      <c r="B11" t="s">
        <v>362</v>
      </c>
      <c r="C11" t="s">
        <v>361</v>
      </c>
      <c r="D11" t="s">
        <v>86</v>
      </c>
      <c r="E11" t="s">
        <v>613</v>
      </c>
      <c r="F11">
        <v>480.86</v>
      </c>
      <c r="G11">
        <v>483.69</v>
      </c>
      <c r="H11">
        <v>491.3</v>
      </c>
      <c r="I11">
        <v>500.59</v>
      </c>
      <c r="J11">
        <v>526.95000000000005</v>
      </c>
      <c r="K11">
        <v>542.59</v>
      </c>
      <c r="L11">
        <v>552.08000000000004</v>
      </c>
      <c r="M11">
        <v>560.15</v>
      </c>
      <c r="N11">
        <v>580.41999999999996</v>
      </c>
      <c r="O11">
        <v>606.73</v>
      </c>
      <c r="P11">
        <v>634.95000000000005</v>
      </c>
      <c r="Q11">
        <v>654.16999999999996</v>
      </c>
      <c r="R11">
        <v>675.4</v>
      </c>
      <c r="S11">
        <v>703.89</v>
      </c>
      <c r="T11">
        <v>728.61</v>
      </c>
      <c r="U11">
        <v>745.68</v>
      </c>
      <c r="V11">
        <v>770.88</v>
      </c>
      <c r="W11">
        <v>792.12</v>
      </c>
      <c r="X11">
        <v>808</v>
      </c>
      <c r="Y11">
        <v>831.37</v>
      </c>
      <c r="Z11">
        <v>857.67</v>
      </c>
      <c r="AA11">
        <v>858.82</v>
      </c>
      <c r="AB11">
        <v>854.92</v>
      </c>
      <c r="AC11">
        <v>850.9</v>
      </c>
      <c r="AD11">
        <v>874.38</v>
      </c>
      <c r="AE11">
        <v>890.47</v>
      </c>
      <c r="AF11">
        <v>909.47</v>
      </c>
      <c r="AG11">
        <v>931.98</v>
      </c>
      <c r="AH11">
        <v>948.25</v>
      </c>
      <c r="AI11">
        <v>953.89</v>
      </c>
      <c r="AJ11">
        <v>954.44</v>
      </c>
      <c r="AK11">
        <v>961.74</v>
      </c>
      <c r="AL11">
        <v>969.56</v>
      </c>
      <c r="AM11">
        <v>988.22</v>
      </c>
      <c r="AN11">
        <v>1010</v>
      </c>
      <c r="AO11">
        <v>1033.5999999999999</v>
      </c>
      <c r="AP11">
        <v>1072</v>
      </c>
      <c r="AQ11">
        <v>1112</v>
      </c>
      <c r="AR11">
        <v>1123.9000000000001</v>
      </c>
      <c r="AS11">
        <v>1142.0999999999999</v>
      </c>
      <c r="AT11">
        <v>1186.4000000000001</v>
      </c>
      <c r="AU11">
        <v>1205.9000000000001</v>
      </c>
      <c r="AV11">
        <v>1233.7</v>
      </c>
      <c r="AW11">
        <v>1285.0999999999999</v>
      </c>
      <c r="AX11">
        <v>1363.6</v>
      </c>
      <c r="AY11">
        <v>1439.8</v>
      </c>
      <c r="AZ11">
        <v>1532.2</v>
      </c>
      <c r="BA11">
        <v>1636.7</v>
      </c>
      <c r="BB11">
        <v>1710.6</v>
      </c>
    </row>
    <row r="12" spans="1:54" x14ac:dyDescent="0.25">
      <c r="A12">
        <v>11</v>
      </c>
      <c r="B12" t="s">
        <v>394</v>
      </c>
      <c r="C12" t="s">
        <v>393</v>
      </c>
      <c r="D12" t="s">
        <v>86</v>
      </c>
      <c r="E12" t="s">
        <v>613</v>
      </c>
      <c r="F12">
        <v>521.63</v>
      </c>
      <c r="G12">
        <v>525.62</v>
      </c>
      <c r="H12">
        <v>533.67999999999995</v>
      </c>
      <c r="I12">
        <v>544.37</v>
      </c>
      <c r="J12">
        <v>573.72</v>
      </c>
      <c r="K12">
        <v>591.53</v>
      </c>
      <c r="L12">
        <v>602.22</v>
      </c>
      <c r="M12">
        <v>611.87</v>
      </c>
      <c r="N12">
        <v>634.29999999999995</v>
      </c>
      <c r="O12">
        <v>664.1</v>
      </c>
      <c r="P12">
        <v>695.76</v>
      </c>
      <c r="Q12">
        <v>718.09</v>
      </c>
      <c r="R12">
        <v>743.74</v>
      </c>
      <c r="S12">
        <v>776.69</v>
      </c>
      <c r="T12">
        <v>804.38</v>
      </c>
      <c r="U12">
        <v>825.54</v>
      </c>
      <c r="V12">
        <v>854.77</v>
      </c>
      <c r="W12">
        <v>879.79</v>
      </c>
      <c r="X12">
        <v>898.43</v>
      </c>
      <c r="Y12">
        <v>925.57</v>
      </c>
      <c r="Z12">
        <v>956.73</v>
      </c>
      <c r="AA12">
        <v>958.69</v>
      </c>
      <c r="AB12">
        <v>955.41</v>
      </c>
      <c r="AC12">
        <v>951.95</v>
      </c>
      <c r="AD12">
        <v>980.07</v>
      </c>
      <c r="AE12">
        <v>999.77</v>
      </c>
      <c r="AF12">
        <v>1022.3</v>
      </c>
      <c r="AG12">
        <v>1049.2</v>
      </c>
      <c r="AH12">
        <v>1068.4000000000001</v>
      </c>
      <c r="AI12">
        <v>1075.8</v>
      </c>
      <c r="AJ12">
        <v>1077.3</v>
      </c>
      <c r="AK12">
        <v>1087.4000000000001</v>
      </c>
      <c r="AL12">
        <v>1099</v>
      </c>
      <c r="AM12">
        <v>1122.3</v>
      </c>
      <c r="AN12">
        <v>1149.4000000000001</v>
      </c>
      <c r="AO12">
        <v>1177.5999999999999</v>
      </c>
      <c r="AP12">
        <v>1223.0999999999999</v>
      </c>
      <c r="AQ12">
        <v>1270.8</v>
      </c>
      <c r="AR12">
        <v>1285.5</v>
      </c>
      <c r="AS12">
        <v>1307.9000000000001</v>
      </c>
      <c r="AT12">
        <v>1361</v>
      </c>
      <c r="AU12">
        <v>1384.5</v>
      </c>
      <c r="AV12">
        <v>1418.5</v>
      </c>
      <c r="AW12">
        <v>1480.6</v>
      </c>
      <c r="AX12">
        <v>1574.2</v>
      </c>
      <c r="AY12">
        <v>1665.2</v>
      </c>
      <c r="AZ12">
        <v>1775.7</v>
      </c>
      <c r="BA12">
        <v>1900.9</v>
      </c>
      <c r="BB12">
        <v>1989.9</v>
      </c>
    </row>
    <row r="13" spans="1:54" x14ac:dyDescent="0.25">
      <c r="A13">
        <v>12</v>
      </c>
      <c r="B13" t="s">
        <v>404</v>
      </c>
      <c r="C13" t="s">
        <v>387</v>
      </c>
      <c r="D13" t="s">
        <v>86</v>
      </c>
      <c r="E13" t="s">
        <v>613</v>
      </c>
      <c r="K13">
        <v>811.06</v>
      </c>
      <c r="L13">
        <v>808.78</v>
      </c>
      <c r="M13">
        <v>844.76</v>
      </c>
      <c r="N13">
        <v>897.58</v>
      </c>
      <c r="O13">
        <v>960.94</v>
      </c>
      <c r="P13">
        <v>1004.2</v>
      </c>
      <c r="Q13">
        <v>1028.4000000000001</v>
      </c>
      <c r="R13">
        <v>1141.8</v>
      </c>
      <c r="S13">
        <v>1148.4000000000001</v>
      </c>
      <c r="T13">
        <v>1206.5999999999999</v>
      </c>
      <c r="U13">
        <v>1256</v>
      </c>
      <c r="V13">
        <v>1394.9</v>
      </c>
      <c r="W13">
        <v>1399.7</v>
      </c>
      <c r="X13">
        <v>1367.3</v>
      </c>
      <c r="Y13">
        <v>1338.1</v>
      </c>
      <c r="Z13">
        <v>1284</v>
      </c>
      <c r="AA13">
        <v>1249.2</v>
      </c>
      <c r="AB13">
        <v>1320.3</v>
      </c>
      <c r="AC13">
        <v>1371.4</v>
      </c>
      <c r="AD13">
        <v>1365.2</v>
      </c>
      <c r="AE13">
        <v>1380.3</v>
      </c>
      <c r="AF13">
        <v>1319.8</v>
      </c>
      <c r="AG13">
        <v>1285.8</v>
      </c>
      <c r="AH13">
        <v>1265.5999999999999</v>
      </c>
      <c r="AI13">
        <v>1245</v>
      </c>
      <c r="AJ13">
        <v>1292.5999999999999</v>
      </c>
      <c r="AK13">
        <v>1340.9</v>
      </c>
      <c r="AL13">
        <v>1361.4</v>
      </c>
      <c r="AM13">
        <v>1340.2</v>
      </c>
      <c r="AN13">
        <v>1350.3</v>
      </c>
      <c r="AO13">
        <v>1361.6</v>
      </c>
      <c r="AP13">
        <v>1416.4</v>
      </c>
      <c r="AQ13">
        <v>1428.8</v>
      </c>
      <c r="AR13">
        <v>1483.3</v>
      </c>
      <c r="AS13">
        <v>1516.9</v>
      </c>
      <c r="AT13">
        <v>1537.8</v>
      </c>
      <c r="AU13">
        <v>1548.4</v>
      </c>
      <c r="AV13">
        <v>1568.7</v>
      </c>
      <c r="AW13">
        <v>1593.9</v>
      </c>
      <c r="AX13">
        <v>1660.7</v>
      </c>
      <c r="AY13">
        <v>1708.5</v>
      </c>
      <c r="AZ13">
        <v>1769.5</v>
      </c>
      <c r="BA13">
        <v>1842.5</v>
      </c>
      <c r="BB13">
        <v>1909.8</v>
      </c>
    </row>
    <row r="14" spans="1:54" x14ac:dyDescent="0.25">
      <c r="A14">
        <v>13</v>
      </c>
      <c r="B14" t="s">
        <v>614</v>
      </c>
      <c r="C14" t="s">
        <v>615</v>
      </c>
      <c r="D14" t="s">
        <v>86</v>
      </c>
      <c r="E14" t="s">
        <v>613</v>
      </c>
      <c r="H14">
        <v>3031.8</v>
      </c>
      <c r="I14">
        <v>3192.6</v>
      </c>
      <c r="J14">
        <v>3384.3</v>
      </c>
      <c r="K14">
        <v>3629.2</v>
      </c>
      <c r="L14">
        <v>3756.4</v>
      </c>
      <c r="M14">
        <v>3900.5</v>
      </c>
      <c r="N14">
        <v>4185</v>
      </c>
      <c r="O14">
        <v>4483.7</v>
      </c>
      <c r="P14">
        <v>4814.8</v>
      </c>
      <c r="Q14">
        <v>5262.6</v>
      </c>
      <c r="R14">
        <v>5881.6</v>
      </c>
      <c r="S14">
        <v>6528.4</v>
      </c>
      <c r="T14">
        <v>7093.7</v>
      </c>
      <c r="U14">
        <v>7180.3</v>
      </c>
      <c r="V14">
        <v>7794.6</v>
      </c>
      <c r="W14">
        <v>8216.1</v>
      </c>
      <c r="X14">
        <v>8366.7999999999993</v>
      </c>
      <c r="Y14">
        <v>8952.6</v>
      </c>
      <c r="Z14">
        <v>9451.7000000000007</v>
      </c>
      <c r="AA14">
        <v>9641.2000000000007</v>
      </c>
      <c r="AB14">
        <v>9132.5</v>
      </c>
      <c r="AC14">
        <v>8957.7000000000007</v>
      </c>
      <c r="AD14">
        <v>9139.1</v>
      </c>
      <c r="AE14">
        <v>8941.6</v>
      </c>
      <c r="AF14">
        <v>9193.4</v>
      </c>
      <c r="AG14">
        <v>9556.7999999999993</v>
      </c>
      <c r="AH14">
        <v>9973</v>
      </c>
      <c r="AI14">
        <v>10220</v>
      </c>
      <c r="AJ14">
        <v>10658</v>
      </c>
      <c r="AK14">
        <v>11150</v>
      </c>
      <c r="AL14">
        <v>11729</v>
      </c>
      <c r="AM14">
        <v>12095</v>
      </c>
      <c r="AN14">
        <v>12561</v>
      </c>
      <c r="AO14">
        <v>12609</v>
      </c>
      <c r="AP14">
        <v>12977</v>
      </c>
      <c r="AQ14">
        <v>13386</v>
      </c>
      <c r="AR14">
        <v>13454</v>
      </c>
      <c r="AS14">
        <v>13676</v>
      </c>
      <c r="AT14">
        <v>14322</v>
      </c>
      <c r="AU14">
        <v>14140</v>
      </c>
      <c r="AV14">
        <v>14323</v>
      </c>
      <c r="AW14">
        <v>14842</v>
      </c>
      <c r="AX14">
        <v>15672</v>
      </c>
      <c r="AY14">
        <v>16329</v>
      </c>
      <c r="AZ14">
        <v>17026</v>
      </c>
      <c r="BA14">
        <v>17733</v>
      </c>
      <c r="BB14">
        <v>17864</v>
      </c>
    </row>
    <row r="15" spans="1:54" x14ac:dyDescent="0.25">
      <c r="A15">
        <v>14</v>
      </c>
      <c r="B15" t="s">
        <v>616</v>
      </c>
      <c r="C15" t="s">
        <v>617</v>
      </c>
      <c r="D15" t="s">
        <v>86</v>
      </c>
      <c r="E15" t="s">
        <v>613</v>
      </c>
      <c r="F15">
        <v>8856.2999999999993</v>
      </c>
      <c r="G15">
        <v>9178.7000000000007</v>
      </c>
      <c r="H15">
        <v>9568.1</v>
      </c>
      <c r="I15">
        <v>9936.7000000000007</v>
      </c>
      <c r="J15">
        <v>10463</v>
      </c>
      <c r="K15">
        <v>10886</v>
      </c>
      <c r="L15">
        <v>11421</v>
      </c>
      <c r="M15">
        <v>11839</v>
      </c>
      <c r="N15">
        <v>12444</v>
      </c>
      <c r="O15">
        <v>13001</v>
      </c>
      <c r="P15">
        <v>13384</v>
      </c>
      <c r="Q15">
        <v>13741</v>
      </c>
      <c r="R15">
        <v>14379</v>
      </c>
      <c r="S15">
        <v>15174</v>
      </c>
      <c r="T15">
        <v>15139</v>
      </c>
      <c r="U15">
        <v>15059</v>
      </c>
      <c r="V15">
        <v>15659</v>
      </c>
      <c r="W15">
        <v>16147</v>
      </c>
      <c r="X15">
        <v>16745</v>
      </c>
      <c r="Y15">
        <v>17266</v>
      </c>
      <c r="Z15">
        <v>17344</v>
      </c>
      <c r="AA15">
        <v>17537</v>
      </c>
      <c r="AB15">
        <v>17470</v>
      </c>
      <c r="AC15">
        <v>17858</v>
      </c>
      <c r="AD15">
        <v>18581</v>
      </c>
      <c r="AE15">
        <v>19191</v>
      </c>
      <c r="AF15">
        <v>19696</v>
      </c>
      <c r="AG15">
        <v>20243</v>
      </c>
      <c r="AH15">
        <v>21088</v>
      </c>
      <c r="AI15">
        <v>21767</v>
      </c>
      <c r="AJ15">
        <v>22264</v>
      </c>
      <c r="AK15">
        <v>22375</v>
      </c>
      <c r="AL15">
        <v>22637</v>
      </c>
      <c r="AM15">
        <v>22747</v>
      </c>
      <c r="AN15">
        <v>23303</v>
      </c>
      <c r="AO15">
        <v>23755</v>
      </c>
      <c r="AP15">
        <v>24292</v>
      </c>
      <c r="AQ15">
        <v>24937</v>
      </c>
      <c r="AR15">
        <v>25355</v>
      </c>
      <c r="AS15">
        <v>26015</v>
      </c>
      <c r="AT15">
        <v>26825</v>
      </c>
      <c r="AU15">
        <v>26978</v>
      </c>
      <c r="AV15">
        <v>27186</v>
      </c>
      <c r="AW15">
        <v>27511</v>
      </c>
      <c r="AX15">
        <v>28174</v>
      </c>
      <c r="AY15">
        <v>28689</v>
      </c>
      <c r="AZ15">
        <v>29304</v>
      </c>
      <c r="BA15">
        <v>29825</v>
      </c>
      <c r="BB15">
        <v>29762</v>
      </c>
    </row>
    <row r="16" spans="1:54" x14ac:dyDescent="0.25">
      <c r="A16">
        <v>15</v>
      </c>
      <c r="B16" t="s">
        <v>490</v>
      </c>
      <c r="C16" t="s">
        <v>489</v>
      </c>
      <c r="D16" t="s">
        <v>86</v>
      </c>
      <c r="E16" t="s">
        <v>613</v>
      </c>
      <c r="F16">
        <v>185.99</v>
      </c>
      <c r="G16">
        <v>189.65</v>
      </c>
      <c r="H16">
        <v>191.9</v>
      </c>
      <c r="I16">
        <v>197.76</v>
      </c>
      <c r="J16">
        <v>208.21</v>
      </c>
      <c r="K16">
        <v>202</v>
      </c>
      <c r="L16">
        <v>199.36</v>
      </c>
      <c r="M16">
        <v>206.7</v>
      </c>
      <c r="N16">
        <v>210.94</v>
      </c>
      <c r="O16">
        <v>217.85</v>
      </c>
      <c r="P16">
        <v>224.99</v>
      </c>
      <c r="Q16">
        <v>221.03</v>
      </c>
      <c r="R16">
        <v>211.82</v>
      </c>
      <c r="S16">
        <v>214.68</v>
      </c>
      <c r="T16">
        <v>214.66</v>
      </c>
      <c r="U16">
        <v>224.32</v>
      </c>
      <c r="V16">
        <v>224.48</v>
      </c>
      <c r="W16">
        <v>233.03</v>
      </c>
      <c r="X16">
        <v>241.38</v>
      </c>
      <c r="Y16">
        <v>228.99</v>
      </c>
      <c r="Z16">
        <v>238.09</v>
      </c>
      <c r="AA16">
        <v>246.71</v>
      </c>
      <c r="AB16">
        <v>250.28</v>
      </c>
      <c r="AC16">
        <v>261.23</v>
      </c>
      <c r="AD16">
        <v>266.3</v>
      </c>
      <c r="AE16">
        <v>274.63</v>
      </c>
      <c r="AF16">
        <v>281.5</v>
      </c>
      <c r="AG16">
        <v>286.98</v>
      </c>
      <c r="AH16">
        <v>304.64</v>
      </c>
      <c r="AI16">
        <v>314.43</v>
      </c>
      <c r="AJ16">
        <v>324.68</v>
      </c>
      <c r="AK16">
        <v>324.27999999999997</v>
      </c>
      <c r="AL16">
        <v>336.18</v>
      </c>
      <c r="AM16">
        <v>344.12</v>
      </c>
      <c r="AN16">
        <v>357.95</v>
      </c>
      <c r="AO16">
        <v>375.53</v>
      </c>
      <c r="AP16">
        <v>393.79</v>
      </c>
      <c r="AQ16">
        <v>401.42</v>
      </c>
      <c r="AR16">
        <v>416.17</v>
      </c>
      <c r="AS16">
        <v>435.77</v>
      </c>
      <c r="AT16">
        <v>446.41</v>
      </c>
      <c r="AU16">
        <v>459.12</v>
      </c>
      <c r="AV16">
        <v>468.33</v>
      </c>
      <c r="AW16">
        <v>495.77</v>
      </c>
      <c r="AX16">
        <v>526.6</v>
      </c>
      <c r="AY16">
        <v>564.03</v>
      </c>
      <c r="AZ16">
        <v>605.36</v>
      </c>
      <c r="BA16">
        <v>646.67999999999995</v>
      </c>
      <c r="BB16">
        <v>673.24</v>
      </c>
    </row>
    <row r="17" spans="1:54" x14ac:dyDescent="0.25">
      <c r="A17">
        <v>16</v>
      </c>
      <c r="B17" t="s">
        <v>512</v>
      </c>
      <c r="C17" t="s">
        <v>515</v>
      </c>
      <c r="D17" t="s">
        <v>86</v>
      </c>
      <c r="E17" t="s">
        <v>613</v>
      </c>
      <c r="F17">
        <v>429.43</v>
      </c>
      <c r="G17">
        <v>427.35</v>
      </c>
      <c r="H17">
        <v>441.43</v>
      </c>
      <c r="I17">
        <v>456.99</v>
      </c>
      <c r="J17">
        <v>471.2</v>
      </c>
      <c r="K17">
        <v>488.32</v>
      </c>
      <c r="L17">
        <v>489.57</v>
      </c>
      <c r="M17">
        <v>487.68</v>
      </c>
      <c r="N17">
        <v>493.05</v>
      </c>
      <c r="O17">
        <v>514.22</v>
      </c>
      <c r="P17">
        <v>540.15</v>
      </c>
      <c r="Q17">
        <v>559.54</v>
      </c>
      <c r="R17">
        <v>559.53</v>
      </c>
      <c r="S17">
        <v>567.35</v>
      </c>
      <c r="T17">
        <v>592.11</v>
      </c>
      <c r="U17">
        <v>582.44000000000005</v>
      </c>
      <c r="V17">
        <v>592.08000000000004</v>
      </c>
      <c r="W17">
        <v>585.80999999999995</v>
      </c>
      <c r="X17">
        <v>576.07000000000005</v>
      </c>
      <c r="Y17">
        <v>581.55999999999995</v>
      </c>
      <c r="Z17">
        <v>587.47</v>
      </c>
      <c r="AA17">
        <v>584.03</v>
      </c>
      <c r="AB17">
        <v>571.05999999999995</v>
      </c>
      <c r="AC17">
        <v>549.62</v>
      </c>
      <c r="AD17">
        <v>546.9</v>
      </c>
      <c r="AE17">
        <v>538.62</v>
      </c>
      <c r="AF17">
        <v>534.07000000000005</v>
      </c>
      <c r="AG17">
        <v>531.04</v>
      </c>
      <c r="AH17">
        <v>538.54999999999995</v>
      </c>
      <c r="AI17">
        <v>540.33000000000004</v>
      </c>
      <c r="AJ17">
        <v>531.48</v>
      </c>
      <c r="AK17">
        <v>521.01</v>
      </c>
      <c r="AL17">
        <v>501.52</v>
      </c>
      <c r="AM17">
        <v>491.12</v>
      </c>
      <c r="AN17">
        <v>487.22</v>
      </c>
      <c r="AO17">
        <v>492.27</v>
      </c>
      <c r="AP17">
        <v>503.52</v>
      </c>
      <c r="AQ17">
        <v>507.91</v>
      </c>
      <c r="AR17">
        <v>506.46</v>
      </c>
      <c r="AS17">
        <v>505</v>
      </c>
      <c r="AT17">
        <v>509.66</v>
      </c>
      <c r="AU17">
        <v>513.9</v>
      </c>
      <c r="AV17">
        <v>517.38</v>
      </c>
      <c r="AW17">
        <v>526.07000000000005</v>
      </c>
      <c r="AX17">
        <v>544.49</v>
      </c>
      <c r="AY17">
        <v>560.95000000000005</v>
      </c>
      <c r="AZ17">
        <v>581.41999999999996</v>
      </c>
      <c r="BA17">
        <v>602.78</v>
      </c>
      <c r="BB17">
        <v>617.77</v>
      </c>
    </row>
    <row r="18" spans="1:54" x14ac:dyDescent="0.25">
      <c r="A18">
        <v>17</v>
      </c>
      <c r="B18" t="s">
        <v>580</v>
      </c>
      <c r="C18" t="s">
        <v>579</v>
      </c>
      <c r="D18" t="s">
        <v>86</v>
      </c>
      <c r="E18" t="s">
        <v>613</v>
      </c>
      <c r="F18">
        <v>1575.9</v>
      </c>
      <c r="G18">
        <v>1622.1</v>
      </c>
      <c r="H18">
        <v>1648.3</v>
      </c>
      <c r="I18">
        <v>1670.1</v>
      </c>
      <c r="J18">
        <v>1762.7</v>
      </c>
      <c r="K18">
        <v>1826.7</v>
      </c>
      <c r="L18">
        <v>1869.9</v>
      </c>
      <c r="M18">
        <v>1921.7</v>
      </c>
      <c r="N18">
        <v>2025.7</v>
      </c>
      <c r="O18">
        <v>2111.1999999999998</v>
      </c>
      <c r="P18">
        <v>2201.1</v>
      </c>
      <c r="Q18">
        <v>2284.9</v>
      </c>
      <c r="R18">
        <v>2395.9</v>
      </c>
      <c r="S18">
        <v>2522.1</v>
      </c>
      <c r="T18">
        <v>2635.3</v>
      </c>
      <c r="U18">
        <v>2684.5</v>
      </c>
      <c r="V18">
        <v>2784.1</v>
      </c>
      <c r="W18">
        <v>2851.8</v>
      </c>
      <c r="X18">
        <v>2896.4</v>
      </c>
      <c r="Y18">
        <v>3033.6</v>
      </c>
      <c r="Z18">
        <v>3150.7</v>
      </c>
      <c r="AA18">
        <v>3138</v>
      </c>
      <c r="AB18">
        <v>3073.9</v>
      </c>
      <c r="AC18">
        <v>2985.8</v>
      </c>
      <c r="AD18">
        <v>3063.7</v>
      </c>
      <c r="AE18">
        <v>3085.2</v>
      </c>
      <c r="AF18">
        <v>3157.1</v>
      </c>
      <c r="AG18">
        <v>3223.6</v>
      </c>
      <c r="AH18">
        <v>3210.2</v>
      </c>
      <c r="AI18">
        <v>3187.7</v>
      </c>
      <c r="AJ18">
        <v>3155.1</v>
      </c>
      <c r="AK18">
        <v>3155.2</v>
      </c>
      <c r="AL18">
        <v>3122.9</v>
      </c>
      <c r="AM18">
        <v>3146.3</v>
      </c>
      <c r="AN18">
        <v>3164.4</v>
      </c>
      <c r="AO18">
        <v>3174.4</v>
      </c>
      <c r="AP18">
        <v>3254.3</v>
      </c>
      <c r="AQ18">
        <v>3383.9</v>
      </c>
      <c r="AR18">
        <v>3400.3</v>
      </c>
      <c r="AS18">
        <v>3394.8</v>
      </c>
      <c r="AT18">
        <v>3521.5</v>
      </c>
      <c r="AU18">
        <v>3509.4</v>
      </c>
      <c r="AV18">
        <v>3525.2</v>
      </c>
      <c r="AW18">
        <v>3618.7</v>
      </c>
      <c r="AX18">
        <v>3824.1</v>
      </c>
      <c r="AY18">
        <v>3998.5</v>
      </c>
      <c r="AZ18">
        <v>4205.7</v>
      </c>
      <c r="BA18">
        <v>4422.5</v>
      </c>
      <c r="BB18">
        <v>4567.8</v>
      </c>
    </row>
    <row r="19" spans="1:54" x14ac:dyDescent="0.25">
      <c r="A19">
        <v>18</v>
      </c>
      <c r="B19" t="s">
        <v>600</v>
      </c>
      <c r="C19" t="s">
        <v>599</v>
      </c>
      <c r="D19" t="s">
        <v>86</v>
      </c>
      <c r="E19" t="s">
        <v>613</v>
      </c>
      <c r="F19">
        <v>2402.6999999999998</v>
      </c>
      <c r="G19">
        <v>2478.8000000000002</v>
      </c>
      <c r="H19">
        <v>2565.4</v>
      </c>
      <c r="I19">
        <v>2638.7</v>
      </c>
      <c r="J19">
        <v>2757.2</v>
      </c>
      <c r="K19">
        <v>2842.9</v>
      </c>
      <c r="L19">
        <v>2943.8</v>
      </c>
      <c r="M19">
        <v>3014.9</v>
      </c>
      <c r="N19">
        <v>3130.9</v>
      </c>
      <c r="O19">
        <v>3243.9</v>
      </c>
      <c r="P19">
        <v>3317.7</v>
      </c>
      <c r="Q19">
        <v>3380.2</v>
      </c>
      <c r="R19">
        <v>3503.3</v>
      </c>
      <c r="S19">
        <v>3659.8</v>
      </c>
      <c r="T19">
        <v>3644.4</v>
      </c>
      <c r="U19">
        <v>3610.8</v>
      </c>
      <c r="V19">
        <v>3721.8</v>
      </c>
      <c r="W19">
        <v>3806.3</v>
      </c>
      <c r="X19">
        <v>3904.6</v>
      </c>
      <c r="Y19">
        <v>3996.1</v>
      </c>
      <c r="Z19">
        <v>4000.9</v>
      </c>
      <c r="AA19">
        <v>4008.4</v>
      </c>
      <c r="AB19">
        <v>3951.5</v>
      </c>
      <c r="AC19">
        <v>3982.1</v>
      </c>
      <c r="AD19">
        <v>4095.4</v>
      </c>
      <c r="AE19">
        <v>4176.1000000000004</v>
      </c>
      <c r="AF19">
        <v>4243.2</v>
      </c>
      <c r="AG19">
        <v>4319.6000000000004</v>
      </c>
      <c r="AH19">
        <v>4443.8</v>
      </c>
      <c r="AI19">
        <v>4532.1000000000004</v>
      </c>
      <c r="AJ19">
        <v>4587</v>
      </c>
      <c r="AK19">
        <v>4586.3999999999996</v>
      </c>
      <c r="AL19">
        <v>4614.2</v>
      </c>
      <c r="AM19">
        <v>4625.2</v>
      </c>
      <c r="AN19">
        <v>4710.5</v>
      </c>
      <c r="AO19">
        <v>4777.5</v>
      </c>
      <c r="AP19">
        <v>4870.8</v>
      </c>
      <c r="AQ19">
        <v>4982.5</v>
      </c>
      <c r="AR19">
        <v>5029.5</v>
      </c>
      <c r="AS19">
        <v>5121.8</v>
      </c>
      <c r="AT19">
        <v>5264.9</v>
      </c>
      <c r="AU19">
        <v>5277.1</v>
      </c>
      <c r="AV19">
        <v>5311</v>
      </c>
      <c r="AW19">
        <v>5387.2</v>
      </c>
      <c r="AX19">
        <v>5540.7</v>
      </c>
      <c r="AY19">
        <v>5666.2</v>
      </c>
      <c r="AZ19">
        <v>5821.9</v>
      </c>
      <c r="BA19">
        <v>5975.7</v>
      </c>
      <c r="BB19">
        <v>6007.2</v>
      </c>
    </row>
    <row r="20" spans="1:54" x14ac:dyDescent="0.25">
      <c r="A20">
        <v>19</v>
      </c>
      <c r="B20" t="s">
        <v>88</v>
      </c>
      <c r="C20" t="s">
        <v>87</v>
      </c>
      <c r="D20" t="s">
        <v>86</v>
      </c>
      <c r="E20" t="s">
        <v>613</v>
      </c>
    </row>
    <row r="21" spans="1:54" x14ac:dyDescent="0.25">
      <c r="A21">
        <v>20</v>
      </c>
      <c r="B21" t="s">
        <v>92</v>
      </c>
      <c r="C21" t="s">
        <v>91</v>
      </c>
      <c r="D21" t="s">
        <v>86</v>
      </c>
      <c r="E21" t="s">
        <v>613</v>
      </c>
      <c r="Z21">
        <v>1060.7</v>
      </c>
      <c r="AA21">
        <v>1099.5</v>
      </c>
      <c r="AB21">
        <v>1110.5</v>
      </c>
      <c r="AC21">
        <v>1101.4000000000001</v>
      </c>
      <c r="AD21">
        <v>1065.3</v>
      </c>
      <c r="AE21">
        <v>1059.9000000000001</v>
      </c>
      <c r="AF21">
        <v>1091.5</v>
      </c>
      <c r="AG21">
        <v>1054.0999999999999</v>
      </c>
      <c r="AH21">
        <v>1013.4</v>
      </c>
      <c r="AI21">
        <v>1092.3</v>
      </c>
      <c r="AJ21">
        <v>977.77</v>
      </c>
      <c r="AK21">
        <v>688.27</v>
      </c>
      <c r="AL21">
        <v>643.91999999999996</v>
      </c>
      <c r="AM21">
        <v>715.4</v>
      </c>
      <c r="AN21">
        <v>786.25</v>
      </c>
      <c r="AO21">
        <v>901.89</v>
      </c>
      <c r="AP21">
        <v>992.79</v>
      </c>
      <c r="AQ21">
        <v>897.04</v>
      </c>
      <c r="AR21">
        <v>1014.6</v>
      </c>
      <c r="AS21">
        <v>1119.2</v>
      </c>
      <c r="AT21">
        <v>1201.8</v>
      </c>
      <c r="AU21">
        <v>1285.2</v>
      </c>
      <c r="AV21">
        <v>1319.5</v>
      </c>
      <c r="AW21">
        <v>1390</v>
      </c>
      <c r="AX21">
        <v>1466.3</v>
      </c>
      <c r="AY21">
        <v>1541</v>
      </c>
      <c r="AZ21">
        <v>1612.3</v>
      </c>
      <c r="BA21">
        <v>1703.2</v>
      </c>
      <c r="BB21">
        <v>1799.2</v>
      </c>
    </row>
    <row r="22" spans="1:54" x14ac:dyDescent="0.25">
      <c r="A22">
        <v>21</v>
      </c>
      <c r="B22" t="s">
        <v>202</v>
      </c>
      <c r="C22" t="s">
        <v>201</v>
      </c>
      <c r="D22" t="s">
        <v>86</v>
      </c>
      <c r="E22" t="s">
        <v>613</v>
      </c>
      <c r="F22">
        <v>1280.4000000000001</v>
      </c>
      <c r="G22">
        <v>1085.4000000000001</v>
      </c>
      <c r="H22">
        <v>855.95</v>
      </c>
      <c r="I22">
        <v>1128.4000000000001</v>
      </c>
      <c r="J22">
        <v>1170.3</v>
      </c>
      <c r="K22">
        <v>1215</v>
      </c>
      <c r="L22">
        <v>1127.5999999999999</v>
      </c>
      <c r="M22">
        <v>1200.5999999999999</v>
      </c>
      <c r="N22">
        <v>1291.9000000000001</v>
      </c>
      <c r="O22">
        <v>1359.5</v>
      </c>
      <c r="P22">
        <v>1436.1</v>
      </c>
      <c r="Q22">
        <v>1235.7</v>
      </c>
      <c r="R22">
        <v>1527.6</v>
      </c>
      <c r="S22">
        <v>1538.3</v>
      </c>
      <c r="T22">
        <v>1603.4</v>
      </c>
      <c r="U22">
        <v>1632.3</v>
      </c>
      <c r="V22">
        <v>1714.1</v>
      </c>
      <c r="W22">
        <v>1747.7</v>
      </c>
      <c r="X22">
        <v>1848.5</v>
      </c>
      <c r="Y22">
        <v>1923.3</v>
      </c>
      <c r="Z22">
        <v>1876.1</v>
      </c>
      <c r="AA22">
        <v>1869.6</v>
      </c>
      <c r="AB22">
        <v>1924.6</v>
      </c>
      <c r="AC22">
        <v>1963.3</v>
      </c>
      <c r="AD22">
        <v>2008.4</v>
      </c>
      <c r="AE22">
        <v>2020.2</v>
      </c>
      <c r="AF22">
        <v>1970</v>
      </c>
      <c r="AG22">
        <v>1902.6</v>
      </c>
      <c r="AH22">
        <v>1833.9</v>
      </c>
      <c r="AI22">
        <v>1865.7</v>
      </c>
      <c r="AJ22">
        <v>1834</v>
      </c>
      <c r="AK22">
        <v>1768</v>
      </c>
      <c r="AL22">
        <v>1757.4</v>
      </c>
      <c r="AM22">
        <v>1681.8</v>
      </c>
      <c r="AN22">
        <v>1631.9</v>
      </c>
      <c r="AO22">
        <v>1661.5</v>
      </c>
      <c r="AP22">
        <v>1699.9</v>
      </c>
      <c r="AQ22">
        <v>1691.8</v>
      </c>
      <c r="AR22">
        <v>1752.3</v>
      </c>
      <c r="AS22">
        <v>1782.8</v>
      </c>
      <c r="AT22">
        <v>1796</v>
      </c>
      <c r="AU22">
        <v>1816.1</v>
      </c>
      <c r="AV22">
        <v>1873.6</v>
      </c>
      <c r="AW22">
        <v>1973.2</v>
      </c>
      <c r="AX22">
        <v>2045</v>
      </c>
      <c r="AY22">
        <v>2117.4</v>
      </c>
      <c r="AZ22">
        <v>2127.5</v>
      </c>
      <c r="BA22">
        <v>2158.6</v>
      </c>
      <c r="BB22">
        <v>2190</v>
      </c>
    </row>
    <row r="23" spans="1:54" x14ac:dyDescent="0.25">
      <c r="A23">
        <v>22</v>
      </c>
      <c r="B23" t="s">
        <v>104</v>
      </c>
      <c r="C23" t="s">
        <v>103</v>
      </c>
      <c r="D23" t="s">
        <v>86</v>
      </c>
      <c r="E23" t="s">
        <v>613</v>
      </c>
    </row>
    <row r="24" spans="1:54" x14ac:dyDescent="0.25">
      <c r="A24">
        <v>23</v>
      </c>
      <c r="B24" t="s">
        <v>618</v>
      </c>
      <c r="C24" t="s">
        <v>93</v>
      </c>
      <c r="D24" t="s">
        <v>86</v>
      </c>
      <c r="E24" t="s">
        <v>613</v>
      </c>
      <c r="AW24">
        <v>20536</v>
      </c>
      <c r="AX24">
        <v>20443</v>
      </c>
      <c r="AY24">
        <v>20783</v>
      </c>
      <c r="AZ24">
        <v>21581</v>
      </c>
      <c r="BA24">
        <v>21273</v>
      </c>
    </row>
    <row r="25" spans="1:54" x14ac:dyDescent="0.25">
      <c r="A25">
        <v>24</v>
      </c>
      <c r="B25" t="s">
        <v>90</v>
      </c>
      <c r="C25" t="s">
        <v>89</v>
      </c>
      <c r="D25" t="s">
        <v>86</v>
      </c>
      <c r="E25" t="s">
        <v>613</v>
      </c>
      <c r="AE25">
        <v>773.61</v>
      </c>
      <c r="AF25">
        <v>773.16</v>
      </c>
      <c r="AG25">
        <v>813.1</v>
      </c>
      <c r="AH25">
        <v>837.61</v>
      </c>
      <c r="AI25">
        <v>819.34</v>
      </c>
      <c r="AJ25">
        <v>793.87</v>
      </c>
      <c r="AK25">
        <v>760.02</v>
      </c>
      <c r="AL25">
        <v>684.2</v>
      </c>
      <c r="AM25">
        <v>497.92</v>
      </c>
      <c r="AN25">
        <v>498.75</v>
      </c>
      <c r="AO25">
        <v>534.21</v>
      </c>
      <c r="AP25">
        <v>577.97</v>
      </c>
      <c r="AQ25">
        <v>608.02</v>
      </c>
      <c r="AR25">
        <v>633.64</v>
      </c>
      <c r="AS25">
        <v>637.76</v>
      </c>
      <c r="AT25">
        <v>639.32000000000005</v>
      </c>
      <c r="AU25">
        <v>640.35</v>
      </c>
      <c r="AV25">
        <v>710.92</v>
      </c>
      <c r="AW25">
        <v>711.78</v>
      </c>
      <c r="AX25">
        <v>767.41</v>
      </c>
      <c r="AY25">
        <v>898.75</v>
      </c>
      <c r="AZ25">
        <v>1036.2</v>
      </c>
      <c r="BA25">
        <v>1213.3</v>
      </c>
      <c r="BB25">
        <v>1337.6</v>
      </c>
    </row>
    <row r="26" spans="1:54" x14ac:dyDescent="0.25">
      <c r="A26">
        <v>25</v>
      </c>
      <c r="B26" t="s">
        <v>106</v>
      </c>
      <c r="C26" t="s">
        <v>105</v>
      </c>
      <c r="D26" t="s">
        <v>86</v>
      </c>
      <c r="E26" t="s">
        <v>613</v>
      </c>
      <c r="AO26">
        <v>7889.8</v>
      </c>
      <c r="AP26">
        <v>8203.7000000000007</v>
      </c>
      <c r="AQ26">
        <v>8381.7000000000007</v>
      </c>
      <c r="AR26">
        <v>8531.2999999999993</v>
      </c>
      <c r="AS26">
        <v>8673</v>
      </c>
      <c r="AT26">
        <v>8610.7000000000007</v>
      </c>
      <c r="AU26">
        <v>8630.6</v>
      </c>
      <c r="AV26">
        <v>8697.2999999999993</v>
      </c>
      <c r="AW26">
        <v>9014.1</v>
      </c>
      <c r="AX26">
        <v>9529.7000000000007</v>
      </c>
      <c r="AY26">
        <v>9841.9</v>
      </c>
      <c r="AZ26">
        <v>10943</v>
      </c>
      <c r="BA26">
        <v>11892</v>
      </c>
      <c r="BB26">
        <v>12047</v>
      </c>
    </row>
    <row r="27" spans="1:54" x14ac:dyDescent="0.25">
      <c r="A27">
        <v>26</v>
      </c>
      <c r="B27" t="s">
        <v>100</v>
      </c>
      <c r="C27" t="s">
        <v>99</v>
      </c>
      <c r="D27" t="s">
        <v>86</v>
      </c>
      <c r="E27" t="s">
        <v>613</v>
      </c>
      <c r="F27">
        <v>5236.8</v>
      </c>
      <c r="G27">
        <v>5432.9</v>
      </c>
      <c r="H27">
        <v>5302</v>
      </c>
      <c r="I27">
        <v>4943.3</v>
      </c>
      <c r="J27">
        <v>5362.3</v>
      </c>
      <c r="K27">
        <v>5842.3</v>
      </c>
      <c r="L27">
        <v>5721.3</v>
      </c>
      <c r="M27">
        <v>5821.8</v>
      </c>
      <c r="N27">
        <v>6017.8</v>
      </c>
      <c r="O27">
        <v>6506.6</v>
      </c>
      <c r="P27">
        <v>6605.9</v>
      </c>
      <c r="Q27">
        <v>6872.6</v>
      </c>
      <c r="R27">
        <v>6874</v>
      </c>
      <c r="S27">
        <v>6953</v>
      </c>
      <c r="T27">
        <v>7218.5</v>
      </c>
      <c r="U27">
        <v>7099.7</v>
      </c>
      <c r="V27">
        <v>6844.4</v>
      </c>
      <c r="W27">
        <v>7201.7</v>
      </c>
      <c r="X27">
        <v>6768.4</v>
      </c>
      <c r="Y27">
        <v>7344.8</v>
      </c>
      <c r="Z27">
        <v>7534.6</v>
      </c>
      <c r="AA27">
        <v>7002.5</v>
      </c>
      <c r="AB27">
        <v>6561.4</v>
      </c>
      <c r="AC27">
        <v>6721</v>
      </c>
      <c r="AD27">
        <v>6774.2</v>
      </c>
      <c r="AE27">
        <v>6172</v>
      </c>
      <c r="AF27">
        <v>6562.7</v>
      </c>
      <c r="AG27">
        <v>6655.9</v>
      </c>
      <c r="AH27">
        <v>6391.6</v>
      </c>
      <c r="AI27">
        <v>5827.3</v>
      </c>
      <c r="AJ27">
        <v>5606.9</v>
      </c>
      <c r="AK27">
        <v>6229.3</v>
      </c>
      <c r="AL27">
        <v>6877.9</v>
      </c>
      <c r="AM27">
        <v>7186.4</v>
      </c>
      <c r="AN27">
        <v>7505.4</v>
      </c>
      <c r="AO27">
        <v>7197.2</v>
      </c>
      <c r="AP27">
        <v>7497.7</v>
      </c>
      <c r="AQ27">
        <v>8004</v>
      </c>
      <c r="AR27">
        <v>8210.7999999999993</v>
      </c>
      <c r="AS27">
        <v>7840.7</v>
      </c>
      <c r="AT27">
        <v>7693.9</v>
      </c>
      <c r="AU27">
        <v>7280</v>
      </c>
      <c r="AV27">
        <v>6425.1</v>
      </c>
      <c r="AW27">
        <v>6929.1</v>
      </c>
      <c r="AX27">
        <v>7486.1</v>
      </c>
      <c r="AY27">
        <v>8097.4</v>
      </c>
      <c r="AZ27">
        <v>8699</v>
      </c>
      <c r="BA27">
        <v>9359.6</v>
      </c>
      <c r="BB27">
        <v>9893.7999999999993</v>
      </c>
    </row>
    <row r="28" spans="1:54" x14ac:dyDescent="0.25">
      <c r="A28">
        <v>27</v>
      </c>
      <c r="B28" t="s">
        <v>102</v>
      </c>
      <c r="C28" t="s">
        <v>101</v>
      </c>
      <c r="D28" t="s">
        <v>86</v>
      </c>
      <c r="E28" t="s">
        <v>613</v>
      </c>
      <c r="AJ28">
        <v>795.38</v>
      </c>
      <c r="AK28">
        <v>708.85</v>
      </c>
      <c r="AL28">
        <v>419.98</v>
      </c>
      <c r="AM28">
        <v>392.06</v>
      </c>
      <c r="AN28">
        <v>423.26</v>
      </c>
      <c r="AO28">
        <v>461.92</v>
      </c>
      <c r="AP28">
        <v>496.88</v>
      </c>
      <c r="AQ28">
        <v>519.5</v>
      </c>
      <c r="AR28">
        <v>562.04999999999995</v>
      </c>
      <c r="AS28">
        <v>584.08000000000004</v>
      </c>
      <c r="AT28">
        <v>621.48</v>
      </c>
      <c r="AU28">
        <v>683.45</v>
      </c>
      <c r="AV28">
        <v>774.8</v>
      </c>
      <c r="AW28">
        <v>883.45</v>
      </c>
      <c r="AX28">
        <v>975.61</v>
      </c>
      <c r="AY28">
        <v>1110.0999999999999</v>
      </c>
      <c r="AZ28">
        <v>1255.2</v>
      </c>
      <c r="BA28">
        <v>1425.3</v>
      </c>
      <c r="BB28">
        <v>1519.9</v>
      </c>
    </row>
    <row r="29" spans="1:54" x14ac:dyDescent="0.25">
      <c r="A29">
        <v>28</v>
      </c>
      <c r="B29" t="s">
        <v>84</v>
      </c>
      <c r="C29" t="s">
        <v>83</v>
      </c>
      <c r="D29" t="s">
        <v>86</v>
      </c>
      <c r="E29" t="s">
        <v>613</v>
      </c>
      <c r="AG29">
        <v>12720</v>
      </c>
      <c r="AH29">
        <v>15072</v>
      </c>
      <c r="AI29">
        <v>16462</v>
      </c>
      <c r="AJ29">
        <v>18151</v>
      </c>
      <c r="AK29">
        <v>18217</v>
      </c>
      <c r="AL29">
        <v>18013</v>
      </c>
      <c r="AM29">
        <v>17700</v>
      </c>
      <c r="AN29">
        <v>17792</v>
      </c>
      <c r="AO29">
        <v>18946</v>
      </c>
      <c r="AP29">
        <v>18548</v>
      </c>
      <c r="AQ29">
        <v>19483</v>
      </c>
      <c r="AR29">
        <v>20359</v>
      </c>
      <c r="AS29">
        <v>20195</v>
      </c>
      <c r="AT29">
        <v>20502</v>
      </c>
      <c r="AU29">
        <v>19903</v>
      </c>
      <c r="AV29">
        <v>18946</v>
      </c>
      <c r="AW29">
        <v>18811</v>
      </c>
    </row>
    <row r="30" spans="1:54" x14ac:dyDescent="0.25">
      <c r="A30">
        <v>29</v>
      </c>
      <c r="B30" t="s">
        <v>108</v>
      </c>
      <c r="C30" t="s">
        <v>107</v>
      </c>
      <c r="D30" t="s">
        <v>86</v>
      </c>
      <c r="E30" t="s">
        <v>613</v>
      </c>
      <c r="K30">
        <v>10450</v>
      </c>
      <c r="L30">
        <v>10455</v>
      </c>
      <c r="M30">
        <v>10972</v>
      </c>
      <c r="N30">
        <v>11335</v>
      </c>
      <c r="O30">
        <v>11881</v>
      </c>
      <c r="P30">
        <v>12483</v>
      </c>
      <c r="Q30">
        <v>12553</v>
      </c>
      <c r="R30">
        <v>12811</v>
      </c>
      <c r="S30">
        <v>12953</v>
      </c>
      <c r="T30">
        <v>13139</v>
      </c>
      <c r="U30">
        <v>13134</v>
      </c>
      <c r="V30">
        <v>13354</v>
      </c>
      <c r="W30">
        <v>13662</v>
      </c>
      <c r="X30">
        <v>13625</v>
      </c>
      <c r="Y30">
        <v>14043</v>
      </c>
      <c r="Z30">
        <v>14308</v>
      </c>
      <c r="AA30">
        <v>14560</v>
      </c>
      <c r="AB30">
        <v>14773</v>
      </c>
      <c r="AC30">
        <v>14243</v>
      </c>
      <c r="AD30">
        <v>14742</v>
      </c>
      <c r="AE30">
        <v>15316</v>
      </c>
      <c r="AF30">
        <v>15737</v>
      </c>
      <c r="AG30">
        <v>15874</v>
      </c>
      <c r="AH30">
        <v>16422</v>
      </c>
      <c r="AI30">
        <v>16743</v>
      </c>
      <c r="AJ30">
        <v>17147</v>
      </c>
      <c r="AK30">
        <v>16820</v>
      </c>
      <c r="AL30">
        <v>16625</v>
      </c>
      <c r="AM30">
        <v>17073</v>
      </c>
      <c r="AN30">
        <v>17586</v>
      </c>
      <c r="AO30">
        <v>18127</v>
      </c>
      <c r="AP30">
        <v>18624</v>
      </c>
      <c r="AQ30">
        <v>19135</v>
      </c>
      <c r="AR30">
        <v>19789</v>
      </c>
      <c r="AS30">
        <v>20582</v>
      </c>
      <c r="AT30">
        <v>21151</v>
      </c>
      <c r="AU30">
        <v>21265</v>
      </c>
      <c r="AV30">
        <v>21805</v>
      </c>
      <c r="AW30">
        <v>22227</v>
      </c>
      <c r="AX30">
        <v>22849</v>
      </c>
      <c r="AY30">
        <v>23181</v>
      </c>
      <c r="AZ30">
        <v>23527</v>
      </c>
      <c r="BA30">
        <v>23871</v>
      </c>
      <c r="BB30">
        <v>24335</v>
      </c>
    </row>
    <row r="31" spans="1:54" x14ac:dyDescent="0.25">
      <c r="A31">
        <v>30</v>
      </c>
      <c r="B31" t="s">
        <v>110</v>
      </c>
      <c r="C31" t="s">
        <v>109</v>
      </c>
      <c r="D31" t="s">
        <v>86</v>
      </c>
      <c r="E31" t="s">
        <v>613</v>
      </c>
      <c r="F31">
        <v>7478.6</v>
      </c>
      <c r="G31">
        <v>7849.3</v>
      </c>
      <c r="H31">
        <v>8008.6</v>
      </c>
      <c r="I31">
        <v>8291.2000000000007</v>
      </c>
      <c r="J31">
        <v>8746.6</v>
      </c>
      <c r="K31">
        <v>9001</v>
      </c>
      <c r="L31">
        <v>9440</v>
      </c>
      <c r="M31">
        <v>9684.2000000000007</v>
      </c>
      <c r="N31">
        <v>10084</v>
      </c>
      <c r="O31">
        <v>10685</v>
      </c>
      <c r="P31">
        <v>11350</v>
      </c>
      <c r="Q31">
        <v>11875</v>
      </c>
      <c r="R31">
        <v>12529</v>
      </c>
      <c r="S31">
        <v>13066</v>
      </c>
      <c r="T31">
        <v>13562</v>
      </c>
      <c r="U31">
        <v>13527</v>
      </c>
      <c r="V31">
        <v>14154</v>
      </c>
      <c r="W31">
        <v>14849</v>
      </c>
      <c r="X31">
        <v>14839</v>
      </c>
      <c r="Y31">
        <v>15655</v>
      </c>
      <c r="Z31">
        <v>15927</v>
      </c>
      <c r="AA31">
        <v>15879</v>
      </c>
      <c r="AB31">
        <v>16169</v>
      </c>
      <c r="AC31">
        <v>16695</v>
      </c>
      <c r="AD31">
        <v>16705</v>
      </c>
      <c r="AE31">
        <v>17109</v>
      </c>
      <c r="AF31">
        <v>17482</v>
      </c>
      <c r="AG31">
        <v>17699</v>
      </c>
      <c r="AH31">
        <v>18154</v>
      </c>
      <c r="AI31">
        <v>18743</v>
      </c>
      <c r="AJ31">
        <v>19324</v>
      </c>
      <c r="AK31">
        <v>19743</v>
      </c>
      <c r="AL31">
        <v>20158</v>
      </c>
      <c r="AM31">
        <v>19861</v>
      </c>
      <c r="AN31">
        <v>20300</v>
      </c>
      <c r="AO31">
        <v>20752</v>
      </c>
      <c r="AP31">
        <v>21183</v>
      </c>
      <c r="AQ31">
        <v>21617</v>
      </c>
      <c r="AR31">
        <v>22362</v>
      </c>
      <c r="AS31">
        <v>23052</v>
      </c>
      <c r="AT31">
        <v>23865</v>
      </c>
      <c r="AU31">
        <v>23896</v>
      </c>
      <c r="AV31">
        <v>24167</v>
      </c>
      <c r="AW31">
        <v>24259</v>
      </c>
      <c r="AX31">
        <v>24703</v>
      </c>
      <c r="AY31">
        <v>25232</v>
      </c>
      <c r="AZ31">
        <v>25929</v>
      </c>
      <c r="BA31">
        <v>26664</v>
      </c>
      <c r="BB31">
        <v>27017</v>
      </c>
    </row>
    <row r="32" spans="1:54" x14ac:dyDescent="0.25">
      <c r="A32">
        <v>31</v>
      </c>
      <c r="B32" t="s">
        <v>112</v>
      </c>
      <c r="C32" t="s">
        <v>111</v>
      </c>
      <c r="D32" t="s">
        <v>86</v>
      </c>
      <c r="E32" t="s">
        <v>613</v>
      </c>
      <c r="AJ32">
        <v>1250.7</v>
      </c>
      <c r="AK32">
        <v>1222.9000000000001</v>
      </c>
      <c r="AL32">
        <v>932.26</v>
      </c>
      <c r="AM32">
        <v>706.1</v>
      </c>
      <c r="AN32">
        <v>559.38</v>
      </c>
      <c r="AO32">
        <v>487.73</v>
      </c>
      <c r="AP32">
        <v>489.1</v>
      </c>
      <c r="AQ32">
        <v>512.52</v>
      </c>
      <c r="AR32">
        <v>558.42999999999995</v>
      </c>
      <c r="AS32">
        <v>594.49</v>
      </c>
      <c r="AT32">
        <v>655.1</v>
      </c>
      <c r="AU32">
        <v>714.4</v>
      </c>
      <c r="AV32">
        <v>784.25</v>
      </c>
      <c r="AW32">
        <v>865.51</v>
      </c>
      <c r="AX32">
        <v>945.48</v>
      </c>
      <c r="AY32">
        <v>1182.9000000000001</v>
      </c>
      <c r="AZ32">
        <v>1573.6</v>
      </c>
      <c r="BA32">
        <v>1945.6</v>
      </c>
      <c r="BB32">
        <v>2131.1999999999998</v>
      </c>
    </row>
    <row r="33" spans="1:54" x14ac:dyDescent="0.25">
      <c r="A33">
        <v>32</v>
      </c>
      <c r="B33" t="s">
        <v>128</v>
      </c>
      <c r="C33" t="s">
        <v>619</v>
      </c>
      <c r="D33" t="s">
        <v>86</v>
      </c>
      <c r="E33" t="s">
        <v>613</v>
      </c>
      <c r="F33">
        <v>9455.9</v>
      </c>
      <c r="G33">
        <v>9952.6</v>
      </c>
      <c r="H33">
        <v>10445</v>
      </c>
      <c r="I33">
        <v>10973</v>
      </c>
      <c r="J33">
        <v>11544</v>
      </c>
      <c r="K33">
        <v>12907</v>
      </c>
      <c r="L33">
        <v>13470</v>
      </c>
      <c r="M33">
        <v>14160</v>
      </c>
      <c r="N33">
        <v>14772</v>
      </c>
      <c r="O33">
        <v>15551</v>
      </c>
      <c r="P33">
        <v>14235</v>
      </c>
      <c r="Q33">
        <v>14097</v>
      </c>
      <c r="R33">
        <v>13306</v>
      </c>
      <c r="S33">
        <v>14032</v>
      </c>
      <c r="T33">
        <v>11460</v>
      </c>
      <c r="U33">
        <v>9572.9</v>
      </c>
      <c r="V33">
        <v>9864.2999999999993</v>
      </c>
      <c r="W33">
        <v>10542</v>
      </c>
      <c r="X33">
        <v>11780</v>
      </c>
      <c r="Y33">
        <v>14540</v>
      </c>
      <c r="Z33">
        <v>15152</v>
      </c>
      <c r="AA33">
        <v>13458</v>
      </c>
      <c r="AB33">
        <v>14049</v>
      </c>
      <c r="AC33">
        <v>14243</v>
      </c>
      <c r="AD33">
        <v>15925</v>
      </c>
      <c r="AE33">
        <v>16365</v>
      </c>
      <c r="AF33">
        <v>16349</v>
      </c>
      <c r="AG33">
        <v>16539</v>
      </c>
      <c r="AH33">
        <v>16629</v>
      </c>
      <c r="AI33">
        <v>17438</v>
      </c>
      <c r="AJ33">
        <v>16849</v>
      </c>
      <c r="AK33">
        <v>15841</v>
      </c>
      <c r="AL33">
        <v>14941</v>
      </c>
      <c r="AM33">
        <v>14696</v>
      </c>
      <c r="AN33">
        <v>14871</v>
      </c>
      <c r="AO33">
        <v>15240</v>
      </c>
      <c r="AP33">
        <v>15608</v>
      </c>
      <c r="AQ33">
        <v>16363</v>
      </c>
      <c r="AR33">
        <v>17344</v>
      </c>
      <c r="AS33">
        <v>17647</v>
      </c>
      <c r="AT33">
        <v>18136</v>
      </c>
      <c r="AU33">
        <v>17835</v>
      </c>
      <c r="AV33">
        <v>17957</v>
      </c>
      <c r="AW33">
        <v>17302</v>
      </c>
      <c r="AX33">
        <v>17057</v>
      </c>
      <c r="AY33">
        <v>17408</v>
      </c>
      <c r="AZ33">
        <v>17991</v>
      </c>
      <c r="BA33">
        <v>18264</v>
      </c>
    </row>
    <row r="34" spans="1:54" x14ac:dyDescent="0.25">
      <c r="A34">
        <v>33</v>
      </c>
      <c r="B34" t="s">
        <v>126</v>
      </c>
      <c r="C34" t="s">
        <v>125</v>
      </c>
      <c r="D34" t="s">
        <v>86</v>
      </c>
      <c r="E34" t="s">
        <v>613</v>
      </c>
      <c r="Z34">
        <v>11479</v>
      </c>
      <c r="AA34">
        <v>10452</v>
      </c>
      <c r="AB34">
        <v>9325.1</v>
      </c>
      <c r="AC34">
        <v>9593.2999999999993</v>
      </c>
      <c r="AD34">
        <v>9744.6</v>
      </c>
      <c r="AE34">
        <v>8970.1</v>
      </c>
      <c r="AF34">
        <v>8764</v>
      </c>
      <c r="AG34">
        <v>9338.7000000000007</v>
      </c>
      <c r="AH34">
        <v>9643.6</v>
      </c>
      <c r="AI34">
        <v>9343.7000000000007</v>
      </c>
      <c r="AJ34">
        <v>9426.7000000000007</v>
      </c>
      <c r="AK34">
        <v>10134</v>
      </c>
      <c r="AL34">
        <v>10457</v>
      </c>
      <c r="AM34">
        <v>11427</v>
      </c>
      <c r="AN34">
        <v>11056</v>
      </c>
      <c r="AO34">
        <v>11170</v>
      </c>
      <c r="AP34">
        <v>11330</v>
      </c>
      <c r="AQ34">
        <v>11402</v>
      </c>
      <c r="AR34">
        <v>11678</v>
      </c>
      <c r="AS34">
        <v>11910</v>
      </c>
      <c r="AT34">
        <v>12262</v>
      </c>
      <c r="AU34">
        <v>12538</v>
      </c>
      <c r="AV34">
        <v>12901</v>
      </c>
      <c r="AW34">
        <v>13519</v>
      </c>
      <c r="AX34">
        <v>13959</v>
      </c>
      <c r="AY34">
        <v>14719</v>
      </c>
      <c r="AZ34">
        <v>15369</v>
      </c>
      <c r="BA34">
        <v>16299</v>
      </c>
      <c r="BB34">
        <v>16968</v>
      </c>
    </row>
    <row r="35" spans="1:54" x14ac:dyDescent="0.25">
      <c r="A35">
        <v>34</v>
      </c>
      <c r="B35" t="s">
        <v>122</v>
      </c>
      <c r="C35" t="s">
        <v>121</v>
      </c>
      <c r="D35" t="s">
        <v>86</v>
      </c>
      <c r="E35" t="s">
        <v>613</v>
      </c>
      <c r="F35">
        <v>235.69</v>
      </c>
      <c r="G35">
        <v>244.28</v>
      </c>
      <c r="H35">
        <v>251.67</v>
      </c>
      <c r="I35">
        <v>244.68</v>
      </c>
      <c r="J35">
        <v>265.05</v>
      </c>
      <c r="K35">
        <v>262.83</v>
      </c>
      <c r="L35">
        <v>263</v>
      </c>
      <c r="M35">
        <v>251.68</v>
      </c>
      <c r="N35">
        <v>268.64999999999998</v>
      </c>
      <c r="O35">
        <v>265.02</v>
      </c>
      <c r="P35">
        <v>272.72000000000003</v>
      </c>
      <c r="Q35">
        <v>251.08</v>
      </c>
      <c r="R35">
        <v>210.33</v>
      </c>
      <c r="S35">
        <v>211.59</v>
      </c>
      <c r="T35">
        <v>225.75</v>
      </c>
      <c r="U35">
        <v>210.77</v>
      </c>
      <c r="V35">
        <v>216.79</v>
      </c>
      <c r="W35">
        <v>216.69</v>
      </c>
      <c r="X35">
        <v>225.88</v>
      </c>
      <c r="Y35">
        <v>230.46</v>
      </c>
      <c r="Z35">
        <v>226.21</v>
      </c>
      <c r="AA35">
        <v>228.62</v>
      </c>
      <c r="AB35">
        <v>227.91</v>
      </c>
      <c r="AC35">
        <v>230.91</v>
      </c>
      <c r="AD35">
        <v>236.7</v>
      </c>
      <c r="AE35">
        <v>238.28</v>
      </c>
      <c r="AF35">
        <v>242.41</v>
      </c>
      <c r="AG35">
        <v>245.55</v>
      </c>
      <c r="AH35">
        <v>245.12</v>
      </c>
      <c r="AI35">
        <v>245.93</v>
      </c>
      <c r="AJ35">
        <v>254.88</v>
      </c>
      <c r="AK35">
        <v>257.82</v>
      </c>
      <c r="AL35">
        <v>265.24</v>
      </c>
      <c r="AM35">
        <v>271.77999999999997</v>
      </c>
      <c r="AN35">
        <v>277.27999999999997</v>
      </c>
      <c r="AO35">
        <v>285.25</v>
      </c>
      <c r="AP35">
        <v>292.66000000000003</v>
      </c>
      <c r="AQ35">
        <v>302.55</v>
      </c>
      <c r="AR35">
        <v>312.39999999999998</v>
      </c>
      <c r="AS35">
        <v>321.58999999999997</v>
      </c>
      <c r="AT35">
        <v>334.57</v>
      </c>
      <c r="AU35">
        <v>346.02</v>
      </c>
      <c r="AV35">
        <v>355.08</v>
      </c>
      <c r="AW35">
        <v>367.48</v>
      </c>
      <c r="AX35">
        <v>384.19</v>
      </c>
      <c r="AY35">
        <v>400.7</v>
      </c>
      <c r="AZ35">
        <v>420.83</v>
      </c>
      <c r="BA35">
        <v>441.38</v>
      </c>
      <c r="BB35">
        <v>462.12</v>
      </c>
    </row>
    <row r="36" spans="1:54" x14ac:dyDescent="0.25">
      <c r="A36">
        <v>35</v>
      </c>
      <c r="B36" t="s">
        <v>142</v>
      </c>
      <c r="C36" t="s">
        <v>141</v>
      </c>
      <c r="D36" t="s">
        <v>86</v>
      </c>
      <c r="E36" t="s">
        <v>613</v>
      </c>
      <c r="F36">
        <v>3380.3</v>
      </c>
      <c r="G36">
        <v>3629.3</v>
      </c>
      <c r="H36">
        <v>3942.5</v>
      </c>
      <c r="I36">
        <v>3725.7</v>
      </c>
      <c r="J36">
        <v>3895.3</v>
      </c>
      <c r="K36">
        <v>4324.8</v>
      </c>
      <c r="L36">
        <v>4484.6000000000004</v>
      </c>
      <c r="M36">
        <v>4949.1000000000004</v>
      </c>
      <c r="N36">
        <v>5278.6</v>
      </c>
      <c r="O36">
        <v>5658.2</v>
      </c>
      <c r="P36">
        <v>6171.7</v>
      </c>
      <c r="Q36">
        <v>6380.4</v>
      </c>
      <c r="R36">
        <v>6423</v>
      </c>
      <c r="S36">
        <v>6467.9</v>
      </c>
      <c r="T36">
        <v>6131</v>
      </c>
      <c r="U36">
        <v>6345.6</v>
      </c>
      <c r="V36">
        <v>6317.2</v>
      </c>
      <c r="W36">
        <v>6576</v>
      </c>
      <c r="X36">
        <v>6964.2</v>
      </c>
      <c r="Y36">
        <v>7480.8</v>
      </c>
      <c r="Z36">
        <v>7811.9</v>
      </c>
      <c r="AA36">
        <v>7534.2</v>
      </c>
      <c r="AB36">
        <v>7127.6</v>
      </c>
      <c r="AC36">
        <v>7108.4</v>
      </c>
      <c r="AD36">
        <v>7312.8</v>
      </c>
      <c r="AE36">
        <v>7314.8</v>
      </c>
      <c r="AF36">
        <v>7965.5</v>
      </c>
      <c r="AG36">
        <v>8007.4</v>
      </c>
      <c r="AH36">
        <v>8469.5</v>
      </c>
      <c r="AI36">
        <v>8864.1</v>
      </c>
      <c r="AJ36">
        <v>8418.1</v>
      </c>
      <c r="AK36">
        <v>8164.2</v>
      </c>
      <c r="AL36">
        <v>7758.8</v>
      </c>
      <c r="AM36">
        <v>7845.9</v>
      </c>
      <c r="AN36">
        <v>8178.2</v>
      </c>
      <c r="AO36">
        <v>8329.9</v>
      </c>
      <c r="AP36">
        <v>8523.2000000000007</v>
      </c>
      <c r="AQ36">
        <v>9120.6</v>
      </c>
      <c r="AR36">
        <v>9552.2999999999993</v>
      </c>
      <c r="AS36">
        <v>9849.5</v>
      </c>
      <c r="AT36">
        <v>10168</v>
      </c>
      <c r="AU36">
        <v>9971.1</v>
      </c>
      <c r="AV36">
        <v>9761</v>
      </c>
    </row>
    <row r="37" spans="1:54" x14ac:dyDescent="0.25">
      <c r="A37">
        <v>36</v>
      </c>
      <c r="B37" t="s">
        <v>132</v>
      </c>
      <c r="C37" t="s">
        <v>131</v>
      </c>
      <c r="D37" t="s">
        <v>86</v>
      </c>
      <c r="E37" t="s">
        <v>613</v>
      </c>
      <c r="AJ37">
        <v>1409.8</v>
      </c>
      <c r="AK37">
        <v>1392.2</v>
      </c>
      <c r="AL37">
        <v>1255.8</v>
      </c>
      <c r="AM37">
        <v>1157.8</v>
      </c>
      <c r="AN37">
        <v>1023.5</v>
      </c>
      <c r="AO37">
        <v>920.03</v>
      </c>
      <c r="AP37">
        <v>948.96</v>
      </c>
      <c r="AQ37">
        <v>1061.5999999999999</v>
      </c>
      <c r="AR37">
        <v>1156.3</v>
      </c>
      <c r="AS37">
        <v>1199.7</v>
      </c>
      <c r="AT37">
        <v>1273</v>
      </c>
      <c r="AU37">
        <v>1337.9</v>
      </c>
      <c r="AV37">
        <v>1411.8</v>
      </c>
      <c r="AW37">
        <v>1519</v>
      </c>
      <c r="AX37">
        <v>1701.5</v>
      </c>
      <c r="AY37">
        <v>1871.4</v>
      </c>
      <c r="AZ37">
        <v>2067.6</v>
      </c>
      <c r="BA37">
        <v>2253.5</v>
      </c>
      <c r="BB37">
        <v>2484.8000000000002</v>
      </c>
    </row>
    <row r="38" spans="1:54" x14ac:dyDescent="0.25">
      <c r="A38">
        <v>37</v>
      </c>
      <c r="B38" t="s">
        <v>116</v>
      </c>
      <c r="C38" t="s">
        <v>115</v>
      </c>
      <c r="D38" t="s">
        <v>86</v>
      </c>
      <c r="E38" t="s">
        <v>613</v>
      </c>
      <c r="F38">
        <v>7485.9</v>
      </c>
      <c r="G38">
        <v>7818.3</v>
      </c>
      <c r="H38">
        <v>8179.3</v>
      </c>
      <c r="I38">
        <v>8475.5</v>
      </c>
      <c r="J38">
        <v>8983.7999999999993</v>
      </c>
      <c r="K38">
        <v>9224</v>
      </c>
      <c r="L38">
        <v>9455</v>
      </c>
      <c r="M38">
        <v>9770.4</v>
      </c>
      <c r="N38">
        <v>10145</v>
      </c>
      <c r="O38">
        <v>10792</v>
      </c>
      <c r="P38">
        <v>11448</v>
      </c>
      <c r="Q38">
        <v>11834</v>
      </c>
      <c r="R38">
        <v>12410</v>
      </c>
      <c r="S38">
        <v>13131</v>
      </c>
      <c r="T38">
        <v>13640</v>
      </c>
      <c r="U38">
        <v>13422</v>
      </c>
      <c r="V38">
        <v>14158</v>
      </c>
      <c r="W38">
        <v>14230</v>
      </c>
      <c r="X38">
        <v>14623</v>
      </c>
      <c r="Y38">
        <v>14954</v>
      </c>
      <c r="Z38">
        <v>15608</v>
      </c>
      <c r="AA38">
        <v>15557</v>
      </c>
      <c r="AB38">
        <v>15643</v>
      </c>
      <c r="AC38">
        <v>15692</v>
      </c>
      <c r="AD38">
        <v>16084</v>
      </c>
      <c r="AE38">
        <v>16341</v>
      </c>
      <c r="AF38">
        <v>16632</v>
      </c>
      <c r="AG38">
        <v>17002</v>
      </c>
      <c r="AH38">
        <v>17748</v>
      </c>
      <c r="AI38">
        <v>18297</v>
      </c>
      <c r="AJ38">
        <v>18815</v>
      </c>
      <c r="AK38">
        <v>19089</v>
      </c>
      <c r="AL38">
        <v>19303</v>
      </c>
      <c r="AM38">
        <v>19043</v>
      </c>
      <c r="AN38">
        <v>19597</v>
      </c>
      <c r="AO38">
        <v>20022</v>
      </c>
      <c r="AP38">
        <v>20221</v>
      </c>
      <c r="AQ38">
        <v>20882</v>
      </c>
      <c r="AR38">
        <v>21187</v>
      </c>
      <c r="AS38">
        <v>21862</v>
      </c>
      <c r="AT38">
        <v>22623</v>
      </c>
      <c r="AU38">
        <v>22725</v>
      </c>
      <c r="AV38">
        <v>22965</v>
      </c>
      <c r="AW38">
        <v>23097</v>
      </c>
      <c r="AX38">
        <v>23679</v>
      </c>
      <c r="AY38">
        <v>23984</v>
      </c>
      <c r="AZ38">
        <v>24538</v>
      </c>
      <c r="BA38">
        <v>25030</v>
      </c>
      <c r="BB38">
        <v>25103</v>
      </c>
    </row>
    <row r="39" spans="1:54" x14ac:dyDescent="0.25">
      <c r="A39">
        <v>38</v>
      </c>
      <c r="B39" t="s">
        <v>134</v>
      </c>
      <c r="C39" t="s">
        <v>133</v>
      </c>
      <c r="D39" t="s">
        <v>86</v>
      </c>
      <c r="E39" t="s">
        <v>613</v>
      </c>
      <c r="F39">
        <v>950.54</v>
      </c>
      <c r="G39">
        <v>963.23</v>
      </c>
      <c r="H39">
        <v>974.89</v>
      </c>
      <c r="I39">
        <v>987.59</v>
      </c>
      <c r="J39">
        <v>1003.2</v>
      </c>
      <c r="K39">
        <v>1022</v>
      </c>
      <c r="L39">
        <v>1042.5999999999999</v>
      </c>
      <c r="M39">
        <v>1067.9000000000001</v>
      </c>
      <c r="N39">
        <v>1122.3</v>
      </c>
      <c r="O39">
        <v>1157.5</v>
      </c>
      <c r="P39">
        <v>1193.2</v>
      </c>
      <c r="Q39">
        <v>1222.5999999999999</v>
      </c>
      <c r="R39">
        <v>1331.2</v>
      </c>
      <c r="S39">
        <v>1386.1</v>
      </c>
      <c r="T39">
        <v>1552.2</v>
      </c>
      <c r="U39">
        <v>1579.8</v>
      </c>
      <c r="V39">
        <v>1546.4</v>
      </c>
      <c r="W39">
        <v>1606.9</v>
      </c>
      <c r="X39">
        <v>1688.3</v>
      </c>
      <c r="Y39">
        <v>1766.4</v>
      </c>
      <c r="Z39">
        <v>1980.8</v>
      </c>
      <c r="AA39">
        <v>1954.3</v>
      </c>
      <c r="AB39">
        <v>1898.6</v>
      </c>
      <c r="AC39">
        <v>1821.5</v>
      </c>
      <c r="AD39">
        <v>1799.9</v>
      </c>
      <c r="AE39">
        <v>1772.9</v>
      </c>
      <c r="AF39">
        <v>1808.3</v>
      </c>
      <c r="AG39">
        <v>1956</v>
      </c>
      <c r="AH39">
        <v>2082.1</v>
      </c>
      <c r="AI39">
        <v>2310.9</v>
      </c>
      <c r="AJ39">
        <v>2477.8000000000002</v>
      </c>
      <c r="AK39">
        <v>2667.3</v>
      </c>
      <c r="AL39">
        <v>2913.3</v>
      </c>
      <c r="AM39">
        <v>3005.5</v>
      </c>
      <c r="AN39">
        <v>2924.6</v>
      </c>
      <c r="AO39">
        <v>2868.7</v>
      </c>
      <c r="AP39">
        <v>2837.6</v>
      </c>
      <c r="AQ39">
        <v>2836</v>
      </c>
      <c r="AR39">
        <v>2837.2</v>
      </c>
      <c r="AS39">
        <v>3028</v>
      </c>
      <c r="AT39">
        <v>3331</v>
      </c>
      <c r="AU39">
        <v>3394.2</v>
      </c>
      <c r="AV39">
        <v>3461</v>
      </c>
      <c r="AW39">
        <v>3666.1</v>
      </c>
      <c r="AX39">
        <v>3714.7</v>
      </c>
      <c r="AY39">
        <v>3704.1</v>
      </c>
      <c r="AZ39">
        <v>3753.1</v>
      </c>
      <c r="BA39">
        <v>3677.9</v>
      </c>
      <c r="BB39">
        <v>3690.9</v>
      </c>
    </row>
    <row r="40" spans="1:54" x14ac:dyDescent="0.25">
      <c r="A40">
        <v>39</v>
      </c>
      <c r="B40" t="s">
        <v>118</v>
      </c>
      <c r="C40" t="s">
        <v>117</v>
      </c>
      <c r="D40" t="s">
        <v>86</v>
      </c>
      <c r="E40" t="s">
        <v>613</v>
      </c>
      <c r="F40">
        <v>274.02</v>
      </c>
      <c r="G40">
        <v>278.17</v>
      </c>
      <c r="H40">
        <v>264.16000000000003</v>
      </c>
      <c r="I40">
        <v>271.8</v>
      </c>
      <c r="J40">
        <v>284.57</v>
      </c>
      <c r="K40">
        <v>293.92</v>
      </c>
      <c r="L40">
        <v>298.39999999999998</v>
      </c>
      <c r="M40">
        <v>295.44</v>
      </c>
      <c r="N40">
        <v>300.31</v>
      </c>
      <c r="O40">
        <v>302.26</v>
      </c>
      <c r="P40">
        <v>301.75</v>
      </c>
      <c r="Q40">
        <v>290.49</v>
      </c>
      <c r="R40">
        <v>302</v>
      </c>
      <c r="S40">
        <v>305.76</v>
      </c>
      <c r="T40">
        <v>308.29000000000002</v>
      </c>
      <c r="U40">
        <v>285.87</v>
      </c>
      <c r="V40">
        <v>281.01</v>
      </c>
      <c r="W40">
        <v>287.27999999999997</v>
      </c>
      <c r="X40">
        <v>283.10000000000002</v>
      </c>
      <c r="Y40">
        <v>293.38</v>
      </c>
      <c r="Z40">
        <v>304.57</v>
      </c>
      <c r="AA40">
        <v>325.39999999999998</v>
      </c>
      <c r="AB40">
        <v>323.08</v>
      </c>
      <c r="AC40">
        <v>300.02999999999997</v>
      </c>
      <c r="AD40">
        <v>314.38</v>
      </c>
      <c r="AE40">
        <v>328.24</v>
      </c>
      <c r="AF40">
        <v>325.75</v>
      </c>
      <c r="AG40">
        <v>311.70999999999998</v>
      </c>
      <c r="AH40">
        <v>312.95</v>
      </c>
      <c r="AI40">
        <v>294.77</v>
      </c>
      <c r="AJ40">
        <v>294.43</v>
      </c>
      <c r="AK40">
        <v>297.77999999999997</v>
      </c>
      <c r="AL40">
        <v>298.67</v>
      </c>
      <c r="AM40">
        <v>298.06</v>
      </c>
      <c r="AN40">
        <v>300.23</v>
      </c>
      <c r="AO40">
        <v>303.67</v>
      </c>
      <c r="AP40">
        <v>310.58</v>
      </c>
      <c r="AQ40">
        <v>319.97000000000003</v>
      </c>
      <c r="AR40">
        <v>324.87</v>
      </c>
      <c r="AS40">
        <v>330.14</v>
      </c>
      <c r="AT40">
        <v>338.6</v>
      </c>
      <c r="AU40">
        <v>344.17</v>
      </c>
      <c r="AV40">
        <v>347.83</v>
      </c>
      <c r="AW40">
        <v>349.36</v>
      </c>
      <c r="AX40">
        <v>348.23</v>
      </c>
      <c r="AY40">
        <v>346.63</v>
      </c>
      <c r="AZ40">
        <v>349.27</v>
      </c>
      <c r="BA40">
        <v>353.81</v>
      </c>
      <c r="BB40">
        <v>360.31</v>
      </c>
    </row>
    <row r="41" spans="1:54" x14ac:dyDescent="0.25">
      <c r="A41">
        <v>40</v>
      </c>
      <c r="B41" t="s">
        <v>136</v>
      </c>
      <c r="C41" t="s">
        <v>135</v>
      </c>
      <c r="D41" t="s">
        <v>86</v>
      </c>
      <c r="E41" t="s">
        <v>613</v>
      </c>
      <c r="F41">
        <v>20956</v>
      </c>
      <c r="G41">
        <v>21406</v>
      </c>
      <c r="H41">
        <v>21835</v>
      </c>
      <c r="I41">
        <v>21560</v>
      </c>
      <c r="J41">
        <v>23367</v>
      </c>
      <c r="K41">
        <v>23894</v>
      </c>
      <c r="L41">
        <v>26843</v>
      </c>
      <c r="M41">
        <v>29822</v>
      </c>
      <c r="N41">
        <v>29875</v>
      </c>
      <c r="O41">
        <v>30330</v>
      </c>
      <c r="P41">
        <v>31658</v>
      </c>
      <c r="Q41">
        <v>32986</v>
      </c>
      <c r="R41">
        <v>33832</v>
      </c>
      <c r="S41">
        <v>34589</v>
      </c>
      <c r="T41">
        <v>35154</v>
      </c>
      <c r="U41">
        <v>36754</v>
      </c>
      <c r="V41">
        <v>39889</v>
      </c>
      <c r="W41">
        <v>42083</v>
      </c>
      <c r="X41">
        <v>42535</v>
      </c>
      <c r="Y41">
        <v>43287</v>
      </c>
      <c r="Z41">
        <v>46553</v>
      </c>
      <c r="AA41">
        <v>47311</v>
      </c>
      <c r="AB41">
        <v>44483</v>
      </c>
      <c r="AC41">
        <v>45048</v>
      </c>
      <c r="AD41">
        <v>44939</v>
      </c>
      <c r="AE41">
        <v>43724</v>
      </c>
      <c r="AF41">
        <v>45901</v>
      </c>
      <c r="AG41">
        <v>46881</v>
      </c>
      <c r="AH41">
        <v>48035</v>
      </c>
      <c r="AI41">
        <v>47519</v>
      </c>
      <c r="AJ41">
        <v>46822</v>
      </c>
      <c r="AK41">
        <v>44796</v>
      </c>
      <c r="AL41">
        <v>44770</v>
      </c>
      <c r="AM41">
        <v>46117</v>
      </c>
      <c r="AN41">
        <v>46166</v>
      </c>
      <c r="AO41">
        <v>47885</v>
      </c>
      <c r="AP41">
        <v>49061</v>
      </c>
      <c r="AQ41">
        <v>51266</v>
      </c>
      <c r="AR41">
        <v>53200</v>
      </c>
      <c r="AS41">
        <v>54924</v>
      </c>
      <c r="AT41">
        <v>56459</v>
      </c>
      <c r="AU41">
        <v>57240</v>
      </c>
      <c r="AV41">
        <v>59733</v>
      </c>
      <c r="AW41">
        <v>61179</v>
      </c>
      <c r="AX41">
        <v>63116</v>
      </c>
      <c r="AY41">
        <v>66224</v>
      </c>
      <c r="AZ41">
        <v>69636</v>
      </c>
      <c r="BA41">
        <v>72637</v>
      </c>
    </row>
    <row r="42" spans="1:54" x14ac:dyDescent="0.25">
      <c r="A42">
        <v>41</v>
      </c>
      <c r="B42" t="s">
        <v>146</v>
      </c>
      <c r="C42" t="s">
        <v>145</v>
      </c>
      <c r="D42" t="s">
        <v>86</v>
      </c>
      <c r="E42" t="s">
        <v>613</v>
      </c>
      <c r="AA42">
        <v>265.14999999999998</v>
      </c>
      <c r="AB42">
        <v>279.94</v>
      </c>
      <c r="AC42">
        <v>293.41000000000003</v>
      </c>
      <c r="AD42">
        <v>307.83</v>
      </c>
      <c r="AE42">
        <v>312.27</v>
      </c>
      <c r="AF42">
        <v>326.33</v>
      </c>
      <c r="AG42">
        <v>378.87</v>
      </c>
      <c r="AH42">
        <v>422.21</v>
      </c>
      <c r="AI42">
        <v>438.24</v>
      </c>
      <c r="AJ42">
        <v>473.45</v>
      </c>
      <c r="AK42">
        <v>499.14</v>
      </c>
      <c r="AL42">
        <v>518.47</v>
      </c>
      <c r="AM42">
        <v>547.78</v>
      </c>
      <c r="AN42">
        <v>578.63</v>
      </c>
      <c r="AO42">
        <v>619.45000000000005</v>
      </c>
      <c r="AP42">
        <v>655.42</v>
      </c>
      <c r="AQ42">
        <v>680.7</v>
      </c>
      <c r="AR42">
        <v>702.1</v>
      </c>
      <c r="AS42">
        <v>729.86</v>
      </c>
      <c r="AT42">
        <v>762.34</v>
      </c>
      <c r="AU42">
        <v>791.48</v>
      </c>
      <c r="AV42">
        <v>835.4</v>
      </c>
      <c r="AW42">
        <v>882.5</v>
      </c>
      <c r="AX42">
        <v>917.65</v>
      </c>
      <c r="AY42">
        <v>954.31</v>
      </c>
      <c r="AZ42">
        <v>993.62</v>
      </c>
      <c r="BA42">
        <v>1113</v>
      </c>
      <c r="BB42">
        <v>1247</v>
      </c>
    </row>
    <row r="43" spans="1:54" x14ac:dyDescent="0.25">
      <c r="A43">
        <v>42</v>
      </c>
      <c r="B43" t="s">
        <v>138</v>
      </c>
      <c r="C43" t="s">
        <v>137</v>
      </c>
      <c r="D43" t="s">
        <v>86</v>
      </c>
      <c r="E43" t="s">
        <v>613</v>
      </c>
      <c r="F43">
        <v>895.63</v>
      </c>
      <c r="G43">
        <v>894.27</v>
      </c>
      <c r="H43">
        <v>923.36</v>
      </c>
      <c r="I43">
        <v>960.95</v>
      </c>
      <c r="J43">
        <v>984.63</v>
      </c>
      <c r="K43">
        <v>1016.7</v>
      </c>
      <c r="L43">
        <v>1058.2</v>
      </c>
      <c r="M43">
        <v>1105.5999999999999</v>
      </c>
      <c r="N43">
        <v>948.72</v>
      </c>
      <c r="O43">
        <v>955.3</v>
      </c>
      <c r="P43">
        <v>928.11</v>
      </c>
      <c r="Q43">
        <v>951.76</v>
      </c>
      <c r="R43">
        <v>1002.8</v>
      </c>
      <c r="S43">
        <v>1034.5999999999999</v>
      </c>
      <c r="T43">
        <v>1039.2</v>
      </c>
      <c r="U43">
        <v>1088.3</v>
      </c>
      <c r="V43">
        <v>1111.2</v>
      </c>
      <c r="W43">
        <v>1138.7</v>
      </c>
      <c r="X43">
        <v>1134.7</v>
      </c>
      <c r="Y43">
        <v>1110.0999999999999</v>
      </c>
      <c r="Z43">
        <v>1070.3</v>
      </c>
      <c r="AA43">
        <v>1049.9000000000001</v>
      </c>
      <c r="AB43">
        <v>987.03</v>
      </c>
      <c r="AC43">
        <v>927.19</v>
      </c>
      <c r="AD43">
        <v>905.81</v>
      </c>
      <c r="AE43">
        <v>871.61</v>
      </c>
      <c r="AF43">
        <v>830.81</v>
      </c>
      <c r="AG43">
        <v>832.69</v>
      </c>
      <c r="AH43">
        <v>837.99</v>
      </c>
      <c r="AI43">
        <v>850.32</v>
      </c>
      <c r="AJ43">
        <v>869.65</v>
      </c>
      <c r="AK43">
        <v>894.53</v>
      </c>
      <c r="AL43">
        <v>888.32</v>
      </c>
      <c r="AM43">
        <v>904.95</v>
      </c>
      <c r="AN43">
        <v>925.69</v>
      </c>
      <c r="AO43">
        <v>947.47</v>
      </c>
      <c r="AP43">
        <v>967.38</v>
      </c>
      <c r="AQ43">
        <v>993.81</v>
      </c>
      <c r="AR43">
        <v>1022.1</v>
      </c>
      <c r="AS43">
        <v>1005.4</v>
      </c>
      <c r="AT43">
        <v>1009.7</v>
      </c>
      <c r="AU43">
        <v>1006</v>
      </c>
      <c r="AV43">
        <v>1010.4</v>
      </c>
      <c r="AW43">
        <v>1017.4</v>
      </c>
      <c r="AX43">
        <v>1039.4000000000001</v>
      </c>
      <c r="AY43">
        <v>1116</v>
      </c>
      <c r="AZ43">
        <v>1145.5</v>
      </c>
      <c r="BA43">
        <v>1125</v>
      </c>
      <c r="BB43">
        <v>1173.2</v>
      </c>
    </row>
    <row r="44" spans="1:54" x14ac:dyDescent="0.25">
      <c r="A44">
        <v>43</v>
      </c>
      <c r="B44" t="s">
        <v>130</v>
      </c>
      <c r="C44" t="s">
        <v>129</v>
      </c>
      <c r="D44" t="s">
        <v>86</v>
      </c>
      <c r="E44" t="s">
        <v>613</v>
      </c>
      <c r="AN44">
        <v>376</v>
      </c>
      <c r="AO44">
        <v>471.92</v>
      </c>
      <c r="AP44">
        <v>898.86</v>
      </c>
      <c r="AQ44">
        <v>1186.5</v>
      </c>
      <c r="AR44">
        <v>1326.4</v>
      </c>
      <c r="AS44">
        <v>1404.8</v>
      </c>
      <c r="AT44">
        <v>1445.1</v>
      </c>
      <c r="AU44">
        <v>1486.6</v>
      </c>
      <c r="AV44">
        <v>1553.9</v>
      </c>
      <c r="AW44">
        <v>1613.1</v>
      </c>
      <c r="AX44">
        <v>1712.1</v>
      </c>
      <c r="AY44">
        <v>1797.9</v>
      </c>
      <c r="AZ44">
        <v>1909.3</v>
      </c>
      <c r="BA44">
        <v>2041.5</v>
      </c>
      <c r="BB44">
        <v>2155.1999999999998</v>
      </c>
    </row>
    <row r="45" spans="1:54" x14ac:dyDescent="0.25">
      <c r="A45">
        <v>44</v>
      </c>
      <c r="B45" t="s">
        <v>148</v>
      </c>
      <c r="C45" t="s">
        <v>147</v>
      </c>
      <c r="D45" t="s">
        <v>86</v>
      </c>
      <c r="E45" t="s">
        <v>613</v>
      </c>
      <c r="F45">
        <v>249.77</v>
      </c>
      <c r="G45">
        <v>259.41000000000003</v>
      </c>
      <c r="H45">
        <v>269.97000000000003</v>
      </c>
      <c r="I45">
        <v>278.70999999999998</v>
      </c>
      <c r="J45">
        <v>289.92</v>
      </c>
      <c r="K45">
        <v>298.42</v>
      </c>
      <c r="L45">
        <v>308.39</v>
      </c>
      <c r="M45">
        <v>317.11</v>
      </c>
      <c r="N45">
        <v>340.1</v>
      </c>
      <c r="O45">
        <v>379.57</v>
      </c>
      <c r="P45">
        <v>430.79</v>
      </c>
      <c r="Q45">
        <v>525.15</v>
      </c>
      <c r="R45">
        <v>642.76</v>
      </c>
      <c r="S45">
        <v>754.66</v>
      </c>
      <c r="T45">
        <v>793.7</v>
      </c>
      <c r="U45">
        <v>830.81</v>
      </c>
      <c r="V45">
        <v>885.96</v>
      </c>
      <c r="W45">
        <v>955.42</v>
      </c>
      <c r="X45">
        <v>1051.5</v>
      </c>
      <c r="Y45">
        <v>1135.9000000000001</v>
      </c>
      <c r="Z45">
        <v>1227</v>
      </c>
      <c r="AA45">
        <v>1292.7</v>
      </c>
      <c r="AB45">
        <v>1402.4</v>
      </c>
      <c r="AC45">
        <v>1536.1</v>
      </c>
      <c r="AD45">
        <v>1615</v>
      </c>
      <c r="AE45">
        <v>1676.2</v>
      </c>
      <c r="AF45">
        <v>1757.2</v>
      </c>
      <c r="AG45">
        <v>1906.1</v>
      </c>
      <c r="AH45">
        <v>2208.5</v>
      </c>
      <c r="AI45">
        <v>2422.9</v>
      </c>
      <c r="AJ45">
        <v>2511.6999999999998</v>
      </c>
      <c r="AK45">
        <v>2621.7</v>
      </c>
      <c r="AL45">
        <v>2622.5</v>
      </c>
      <c r="AM45">
        <v>2600.1</v>
      </c>
      <c r="AN45">
        <v>2623.8</v>
      </c>
      <c r="AO45">
        <v>2671</v>
      </c>
      <c r="AP45">
        <v>2752</v>
      </c>
      <c r="AQ45">
        <v>2963</v>
      </c>
      <c r="AR45">
        <v>3206.5</v>
      </c>
      <c r="AS45">
        <v>3371.5</v>
      </c>
      <c r="AT45">
        <v>3586.1</v>
      </c>
      <c r="AU45">
        <v>3716.3</v>
      </c>
      <c r="AV45">
        <v>3789.7</v>
      </c>
      <c r="AW45">
        <v>3979.4</v>
      </c>
      <c r="AX45">
        <v>4188.5</v>
      </c>
      <c r="AY45">
        <v>4328.5</v>
      </c>
      <c r="AZ45">
        <v>4394.8999999999996</v>
      </c>
      <c r="BA45">
        <v>4434.6000000000004</v>
      </c>
      <c r="BB45">
        <v>4497.1000000000004</v>
      </c>
    </row>
    <row r="46" spans="1:54" x14ac:dyDescent="0.25">
      <c r="A46">
        <v>45</v>
      </c>
      <c r="B46" t="s">
        <v>140</v>
      </c>
      <c r="C46" t="s">
        <v>139</v>
      </c>
      <c r="D46" t="s">
        <v>86</v>
      </c>
      <c r="E46" t="s">
        <v>613</v>
      </c>
      <c r="F46">
        <v>1448.1</v>
      </c>
      <c r="G46">
        <v>1549.9</v>
      </c>
      <c r="H46">
        <v>1582.3</v>
      </c>
      <c r="I46">
        <v>1548.9</v>
      </c>
      <c r="J46">
        <v>1556.6</v>
      </c>
      <c r="K46">
        <v>1559.2</v>
      </c>
      <c r="L46">
        <v>1580.1</v>
      </c>
      <c r="M46">
        <v>1614.4</v>
      </c>
      <c r="N46">
        <v>1753.2</v>
      </c>
      <c r="O46">
        <v>1876.1</v>
      </c>
      <c r="P46">
        <v>1990.7</v>
      </c>
      <c r="Q46">
        <v>2162.3000000000002</v>
      </c>
      <c r="R46">
        <v>2365.6999999999998</v>
      </c>
      <c r="S46">
        <v>2633.3</v>
      </c>
      <c r="T46">
        <v>2804.6</v>
      </c>
      <c r="U46">
        <v>2881.9</v>
      </c>
      <c r="V46">
        <v>3090.3</v>
      </c>
      <c r="W46">
        <v>3157.4</v>
      </c>
      <c r="X46">
        <v>3183.7</v>
      </c>
      <c r="Y46">
        <v>3320.2</v>
      </c>
      <c r="Z46">
        <v>3538.8</v>
      </c>
      <c r="AA46">
        <v>3305.1</v>
      </c>
      <c r="AB46">
        <v>3248</v>
      </c>
      <c r="AC46">
        <v>3066.5</v>
      </c>
      <c r="AD46">
        <v>3157.3</v>
      </c>
      <c r="AE46">
        <v>3336.4</v>
      </c>
      <c r="AF46">
        <v>3530.1</v>
      </c>
      <c r="AG46">
        <v>3586.3</v>
      </c>
      <c r="AH46">
        <v>3516</v>
      </c>
      <c r="AI46">
        <v>3566.5</v>
      </c>
      <c r="AJ46">
        <v>3354.8</v>
      </c>
      <c r="AK46">
        <v>3349.7</v>
      </c>
      <c r="AL46">
        <v>3281.8</v>
      </c>
      <c r="AM46">
        <v>3382.5</v>
      </c>
      <c r="AN46">
        <v>3509.5</v>
      </c>
      <c r="AO46">
        <v>3609.5</v>
      </c>
      <c r="AP46">
        <v>3631.7</v>
      </c>
      <c r="AQ46">
        <v>3698.1</v>
      </c>
      <c r="AR46">
        <v>3644.6</v>
      </c>
      <c r="AS46">
        <v>3600.2</v>
      </c>
      <c r="AT46">
        <v>3701.5</v>
      </c>
      <c r="AU46">
        <v>3697.2</v>
      </c>
      <c r="AV46">
        <v>3743.3</v>
      </c>
      <c r="AW46">
        <v>3735.9</v>
      </c>
      <c r="AX46">
        <v>3899.5</v>
      </c>
      <c r="AY46">
        <v>3974.8</v>
      </c>
      <c r="AZ46">
        <v>4086.8</v>
      </c>
      <c r="BA46">
        <v>4274</v>
      </c>
      <c r="BB46">
        <v>4447.6000000000004</v>
      </c>
    </row>
    <row r="47" spans="1:54" x14ac:dyDescent="0.25">
      <c r="A47">
        <v>46</v>
      </c>
      <c r="B47" t="s">
        <v>144</v>
      </c>
      <c r="C47" t="s">
        <v>143</v>
      </c>
      <c r="D47" t="s">
        <v>86</v>
      </c>
      <c r="E47" t="s">
        <v>613</v>
      </c>
      <c r="T47">
        <v>22977</v>
      </c>
      <c r="U47">
        <v>22140</v>
      </c>
      <c r="V47">
        <v>25571</v>
      </c>
      <c r="W47">
        <v>27295</v>
      </c>
      <c r="X47">
        <v>28090</v>
      </c>
      <c r="Y47">
        <v>33245</v>
      </c>
      <c r="Z47">
        <v>29915</v>
      </c>
      <c r="AA47">
        <v>23253</v>
      </c>
      <c r="AB47">
        <v>23475</v>
      </c>
      <c r="AC47">
        <v>22937</v>
      </c>
      <c r="AD47">
        <v>22440</v>
      </c>
      <c r="AE47">
        <v>21495</v>
      </c>
      <c r="AF47">
        <v>20328</v>
      </c>
      <c r="AG47">
        <v>20156</v>
      </c>
      <c r="AH47">
        <v>19805</v>
      </c>
      <c r="AI47">
        <v>19043</v>
      </c>
      <c r="AJ47">
        <v>18713</v>
      </c>
      <c r="AK47">
        <v>18766</v>
      </c>
      <c r="AL47">
        <v>19115</v>
      </c>
      <c r="AM47">
        <v>18649</v>
      </c>
      <c r="AN47">
        <v>18719</v>
      </c>
      <c r="AO47">
        <v>19044</v>
      </c>
      <c r="AP47">
        <v>19090</v>
      </c>
      <c r="AQ47">
        <v>18338</v>
      </c>
      <c r="AR47">
        <v>17792</v>
      </c>
      <c r="AS47">
        <v>17904</v>
      </c>
      <c r="AT47">
        <v>17996</v>
      </c>
      <c r="AU47">
        <v>18086</v>
      </c>
      <c r="AV47">
        <v>18391</v>
      </c>
      <c r="AW47">
        <v>18538</v>
      </c>
      <c r="AX47">
        <v>18259</v>
      </c>
      <c r="AY47">
        <v>17968</v>
      </c>
      <c r="AZ47">
        <v>18392</v>
      </c>
      <c r="BA47">
        <v>18150</v>
      </c>
    </row>
    <row r="48" spans="1:54" x14ac:dyDescent="0.25">
      <c r="A48">
        <v>47</v>
      </c>
      <c r="B48" t="s">
        <v>124</v>
      </c>
      <c r="C48" t="s">
        <v>123</v>
      </c>
      <c r="D48" t="s">
        <v>86</v>
      </c>
      <c r="E48" t="s">
        <v>613</v>
      </c>
      <c r="Z48">
        <v>1332.1</v>
      </c>
      <c r="AA48">
        <v>1394.9</v>
      </c>
      <c r="AB48">
        <v>1424.9</v>
      </c>
      <c r="AC48">
        <v>1471.3</v>
      </c>
      <c r="AD48">
        <v>1518.5</v>
      </c>
      <c r="AE48">
        <v>1556.5</v>
      </c>
      <c r="AF48">
        <v>1619.1</v>
      </c>
      <c r="AG48">
        <v>1714.4</v>
      </c>
      <c r="AH48">
        <v>1899.9</v>
      </c>
      <c r="AI48">
        <v>1859</v>
      </c>
      <c r="AJ48">
        <v>1720.3</v>
      </c>
      <c r="AK48">
        <v>1590.7</v>
      </c>
      <c r="AL48">
        <v>1490.9</v>
      </c>
      <c r="AM48">
        <v>1480.6</v>
      </c>
      <c r="AN48">
        <v>1514.1</v>
      </c>
      <c r="AO48">
        <v>1563.9</v>
      </c>
      <c r="AP48">
        <v>1424.4</v>
      </c>
      <c r="AQ48">
        <v>1351.7</v>
      </c>
      <c r="AR48">
        <v>1415.2</v>
      </c>
      <c r="AS48">
        <v>1456.4</v>
      </c>
      <c r="AT48">
        <v>1563.2</v>
      </c>
      <c r="AU48">
        <v>1658.2</v>
      </c>
      <c r="AV48">
        <v>1741.8</v>
      </c>
      <c r="AW48">
        <v>1839.8</v>
      </c>
      <c r="AX48">
        <v>1972.5</v>
      </c>
      <c r="AY48">
        <v>2106.8000000000002</v>
      </c>
      <c r="AZ48">
        <v>2261</v>
      </c>
      <c r="BA48">
        <v>2412.6999999999998</v>
      </c>
      <c r="BB48">
        <v>2570</v>
      </c>
    </row>
    <row r="49" spans="1:54" x14ac:dyDescent="0.25">
      <c r="A49">
        <v>48</v>
      </c>
      <c r="B49" t="s">
        <v>120</v>
      </c>
      <c r="C49" t="s">
        <v>119</v>
      </c>
      <c r="D49" t="s">
        <v>86</v>
      </c>
      <c r="E49" t="s">
        <v>613</v>
      </c>
      <c r="F49">
        <v>126.38</v>
      </c>
      <c r="G49">
        <v>129.43</v>
      </c>
      <c r="H49">
        <v>135.22999999999999</v>
      </c>
      <c r="I49">
        <v>131.41</v>
      </c>
      <c r="J49">
        <v>132.25</v>
      </c>
      <c r="K49">
        <v>134.93</v>
      </c>
      <c r="L49">
        <v>133.29</v>
      </c>
      <c r="M49">
        <v>142.44999999999999</v>
      </c>
      <c r="N49">
        <v>144.12</v>
      </c>
      <c r="O49">
        <v>144.31</v>
      </c>
      <c r="P49">
        <v>141.80000000000001</v>
      </c>
      <c r="Q49">
        <v>141.13</v>
      </c>
      <c r="R49">
        <v>141.69</v>
      </c>
      <c r="S49">
        <v>139.63999999999999</v>
      </c>
      <c r="T49">
        <v>148.30000000000001</v>
      </c>
      <c r="U49">
        <v>149.75</v>
      </c>
      <c r="V49">
        <v>159.25</v>
      </c>
      <c r="W49">
        <v>156.54</v>
      </c>
      <c r="X49">
        <v>160.31</v>
      </c>
      <c r="Y49">
        <v>162.63</v>
      </c>
      <c r="Z49">
        <v>160.38999999999999</v>
      </c>
      <c r="AA49">
        <v>163.57</v>
      </c>
      <c r="AB49">
        <v>175.24</v>
      </c>
      <c r="AC49">
        <v>171.87</v>
      </c>
      <c r="AD49">
        <v>164.86</v>
      </c>
      <c r="AE49">
        <v>174.53</v>
      </c>
      <c r="AF49">
        <v>183.64</v>
      </c>
      <c r="AG49">
        <v>178.39</v>
      </c>
      <c r="AH49">
        <v>183.67</v>
      </c>
      <c r="AI49">
        <v>182.53</v>
      </c>
      <c r="AJ49">
        <v>176.5</v>
      </c>
      <c r="AK49">
        <v>187.25</v>
      </c>
      <c r="AL49">
        <v>182.54</v>
      </c>
      <c r="AM49">
        <v>183.67</v>
      </c>
      <c r="AN49">
        <v>180.98</v>
      </c>
      <c r="AO49">
        <v>186.09</v>
      </c>
      <c r="AP49">
        <v>200.96</v>
      </c>
      <c r="AQ49">
        <v>207.82</v>
      </c>
      <c r="AR49">
        <v>216.84</v>
      </c>
      <c r="AS49">
        <v>226.26</v>
      </c>
      <c r="AT49">
        <v>223.61</v>
      </c>
      <c r="AU49">
        <v>231.16</v>
      </c>
      <c r="AV49">
        <v>234.39</v>
      </c>
      <c r="AW49">
        <v>245.06</v>
      </c>
      <c r="AX49">
        <v>248</v>
      </c>
      <c r="AY49">
        <v>254.98</v>
      </c>
      <c r="AZ49">
        <v>259.99</v>
      </c>
      <c r="BA49">
        <v>260.25</v>
      </c>
      <c r="BB49">
        <v>262.73</v>
      </c>
    </row>
    <row r="50" spans="1:54" x14ac:dyDescent="0.25">
      <c r="A50">
        <v>49</v>
      </c>
      <c r="B50" t="s">
        <v>114</v>
      </c>
      <c r="C50" t="s">
        <v>113</v>
      </c>
      <c r="D50" t="s">
        <v>86</v>
      </c>
      <c r="E50" t="s">
        <v>613</v>
      </c>
      <c r="F50">
        <v>98.473299999999995</v>
      </c>
      <c r="G50">
        <v>83.450100000000006</v>
      </c>
      <c r="H50">
        <v>89.444299999999998</v>
      </c>
      <c r="I50">
        <v>91.536299999999997</v>
      </c>
      <c r="J50">
        <v>95.563199999999995</v>
      </c>
      <c r="K50">
        <v>97.548699999999997</v>
      </c>
      <c r="L50">
        <v>100.1</v>
      </c>
      <c r="M50">
        <v>111.68</v>
      </c>
      <c r="N50">
        <v>109.22</v>
      </c>
      <c r="O50">
        <v>105.81</v>
      </c>
      <c r="P50">
        <v>126.61</v>
      </c>
      <c r="Q50">
        <v>128.75</v>
      </c>
      <c r="R50">
        <v>119.58</v>
      </c>
      <c r="S50">
        <v>126.92</v>
      </c>
      <c r="T50">
        <v>124.89</v>
      </c>
      <c r="U50">
        <v>124.2</v>
      </c>
      <c r="V50">
        <v>131.87</v>
      </c>
      <c r="W50">
        <v>144.08000000000001</v>
      </c>
      <c r="X50">
        <v>139.43</v>
      </c>
      <c r="Y50">
        <v>138.06</v>
      </c>
      <c r="Z50">
        <v>135.44</v>
      </c>
      <c r="AA50">
        <v>147.24</v>
      </c>
      <c r="AB50">
        <v>140.93</v>
      </c>
      <c r="AC50">
        <v>141.22</v>
      </c>
      <c r="AD50">
        <v>136.63</v>
      </c>
      <c r="AE50">
        <v>147.58000000000001</v>
      </c>
      <c r="AF50">
        <v>147.33000000000001</v>
      </c>
      <c r="AG50">
        <v>150.41</v>
      </c>
      <c r="AH50">
        <v>153.13</v>
      </c>
      <c r="AI50">
        <v>150.86000000000001</v>
      </c>
      <c r="AJ50">
        <v>152.28</v>
      </c>
      <c r="AK50">
        <v>156.44</v>
      </c>
      <c r="AL50">
        <v>155.05000000000001</v>
      </c>
      <c r="AM50">
        <v>143.03</v>
      </c>
      <c r="AN50">
        <v>135.69</v>
      </c>
      <c r="AO50">
        <v>123.53</v>
      </c>
      <c r="AP50">
        <v>112.64</v>
      </c>
      <c r="AQ50">
        <v>110.07</v>
      </c>
      <c r="AR50">
        <v>114.46</v>
      </c>
      <c r="AS50">
        <v>112.15</v>
      </c>
      <c r="AT50">
        <v>109.55</v>
      </c>
      <c r="AU50">
        <v>109.58</v>
      </c>
      <c r="AV50">
        <v>111.7</v>
      </c>
      <c r="AW50">
        <v>107.33</v>
      </c>
      <c r="AX50">
        <v>109.28</v>
      </c>
      <c r="AY50">
        <v>107.03</v>
      </c>
      <c r="AZ50">
        <v>109.18</v>
      </c>
      <c r="BA50">
        <v>109.73</v>
      </c>
      <c r="BB50">
        <v>111.31</v>
      </c>
    </row>
    <row r="51" spans="1:54" x14ac:dyDescent="0.25">
      <c r="A51">
        <v>50</v>
      </c>
      <c r="B51" t="s">
        <v>328</v>
      </c>
      <c r="C51" t="s">
        <v>327</v>
      </c>
      <c r="D51" t="s">
        <v>86</v>
      </c>
      <c r="E51" t="s">
        <v>613</v>
      </c>
      <c r="AM51">
        <v>206.21</v>
      </c>
      <c r="AN51">
        <v>218.14</v>
      </c>
      <c r="AO51">
        <v>225.63</v>
      </c>
      <c r="AP51">
        <v>231.62</v>
      </c>
      <c r="AQ51">
        <v>238.7</v>
      </c>
      <c r="AR51">
        <v>245.04</v>
      </c>
      <c r="AS51">
        <v>268.51</v>
      </c>
      <c r="AT51">
        <v>286.37</v>
      </c>
      <c r="AU51">
        <v>303.8</v>
      </c>
      <c r="AV51">
        <v>318.67</v>
      </c>
      <c r="AW51">
        <v>340.23</v>
      </c>
      <c r="AX51">
        <v>369.51</v>
      </c>
      <c r="AY51">
        <v>411.85</v>
      </c>
      <c r="AZ51">
        <v>448.9</v>
      </c>
      <c r="BA51">
        <v>486.7</v>
      </c>
      <c r="BB51">
        <v>510.81</v>
      </c>
    </row>
    <row r="52" spans="1:54" x14ac:dyDescent="0.25">
      <c r="A52">
        <v>51</v>
      </c>
      <c r="B52" t="s">
        <v>166</v>
      </c>
      <c r="C52" t="s">
        <v>165</v>
      </c>
      <c r="D52" t="s">
        <v>86</v>
      </c>
      <c r="E52" t="s">
        <v>613</v>
      </c>
      <c r="F52">
        <v>509.1</v>
      </c>
      <c r="G52">
        <v>504.29</v>
      </c>
      <c r="H52">
        <v>508.4</v>
      </c>
      <c r="I52">
        <v>515.75</v>
      </c>
      <c r="J52">
        <v>521.97</v>
      </c>
      <c r="K52">
        <v>520.29</v>
      </c>
      <c r="L52">
        <v>531.54999999999995</v>
      </c>
      <c r="M52">
        <v>462.23</v>
      </c>
      <c r="N52">
        <v>479.61</v>
      </c>
      <c r="O52">
        <v>490.66</v>
      </c>
      <c r="P52">
        <v>493.09</v>
      </c>
      <c r="Q52">
        <v>497.2</v>
      </c>
      <c r="R52">
        <v>497.25</v>
      </c>
      <c r="S52">
        <v>510.01</v>
      </c>
      <c r="T52">
        <v>549.42999999999995</v>
      </c>
      <c r="U52">
        <v>594.16</v>
      </c>
      <c r="V52">
        <v>545.41</v>
      </c>
      <c r="W52">
        <v>602.16999999999996</v>
      </c>
      <c r="X52">
        <v>712.9</v>
      </c>
      <c r="Y52">
        <v>733.59</v>
      </c>
      <c r="Z52">
        <v>698.13</v>
      </c>
      <c r="AA52">
        <v>793.82</v>
      </c>
      <c r="AB52">
        <v>829.15</v>
      </c>
      <c r="AC52">
        <v>860.84</v>
      </c>
      <c r="AD52">
        <v>898.51</v>
      </c>
      <c r="AE52">
        <v>942.43</v>
      </c>
      <c r="AF52">
        <v>976.15</v>
      </c>
      <c r="AG52">
        <v>926.32</v>
      </c>
      <c r="AH52">
        <v>828.02</v>
      </c>
      <c r="AI52">
        <v>788.64</v>
      </c>
      <c r="AJ52">
        <v>718.77</v>
      </c>
      <c r="AK52">
        <v>671.54</v>
      </c>
      <c r="AL52">
        <v>632.4</v>
      </c>
      <c r="AM52">
        <v>595.35</v>
      </c>
      <c r="AN52">
        <v>564.98</v>
      </c>
      <c r="AO52">
        <v>568.52</v>
      </c>
      <c r="AP52">
        <v>582.01</v>
      </c>
      <c r="AQ52">
        <v>596.84</v>
      </c>
      <c r="AR52">
        <v>612.04999999999995</v>
      </c>
      <c r="AS52">
        <v>623.97</v>
      </c>
      <c r="AT52">
        <v>635.03</v>
      </c>
      <c r="AU52">
        <v>648.29</v>
      </c>
      <c r="AV52">
        <v>658.71</v>
      </c>
      <c r="AW52">
        <v>669.51</v>
      </c>
      <c r="AX52">
        <v>678.39</v>
      </c>
      <c r="AY52">
        <v>678.13</v>
      </c>
      <c r="AZ52">
        <v>684.07</v>
      </c>
      <c r="BA52">
        <v>692</v>
      </c>
      <c r="BB52">
        <v>702.85</v>
      </c>
    </row>
    <row r="53" spans="1:54" x14ac:dyDescent="0.25">
      <c r="A53">
        <v>52</v>
      </c>
      <c r="B53" t="s">
        <v>152</v>
      </c>
      <c r="C53" t="s">
        <v>151</v>
      </c>
      <c r="D53" t="s">
        <v>86</v>
      </c>
      <c r="E53" t="s">
        <v>613</v>
      </c>
      <c r="F53">
        <v>9374.9</v>
      </c>
      <c r="G53">
        <v>9479.7999999999993</v>
      </c>
      <c r="H53">
        <v>9967.4</v>
      </c>
      <c r="I53">
        <v>10290</v>
      </c>
      <c r="J53">
        <v>10775</v>
      </c>
      <c r="K53">
        <v>11284</v>
      </c>
      <c r="L53">
        <v>11805</v>
      </c>
      <c r="M53">
        <v>11932</v>
      </c>
      <c r="N53">
        <v>12363</v>
      </c>
      <c r="O53">
        <v>12837</v>
      </c>
      <c r="P53">
        <v>12986</v>
      </c>
      <c r="Q53">
        <v>13320</v>
      </c>
      <c r="R53">
        <v>13823</v>
      </c>
      <c r="S53">
        <v>14538</v>
      </c>
      <c r="T53">
        <v>14806</v>
      </c>
      <c r="U53">
        <v>14794</v>
      </c>
      <c r="V53">
        <v>15358</v>
      </c>
      <c r="W53">
        <v>15704</v>
      </c>
      <c r="X53">
        <v>16162</v>
      </c>
      <c r="Y53">
        <v>16610</v>
      </c>
      <c r="Z53">
        <v>16751</v>
      </c>
      <c r="AA53">
        <v>17124</v>
      </c>
      <c r="AB53">
        <v>16435</v>
      </c>
      <c r="AC53">
        <v>16714</v>
      </c>
      <c r="AD53">
        <v>17516</v>
      </c>
      <c r="AE53">
        <v>18184</v>
      </c>
      <c r="AF53">
        <v>18438</v>
      </c>
      <c r="AG53">
        <v>18971</v>
      </c>
      <c r="AH53">
        <v>19660</v>
      </c>
      <c r="AI53">
        <v>19818</v>
      </c>
      <c r="AJ53">
        <v>19562</v>
      </c>
      <c r="AK53">
        <v>18894</v>
      </c>
      <c r="AL53">
        <v>18827</v>
      </c>
      <c r="AM53">
        <v>19057</v>
      </c>
      <c r="AN53">
        <v>19782</v>
      </c>
      <c r="AO53">
        <v>20170</v>
      </c>
      <c r="AP53">
        <v>20276</v>
      </c>
      <c r="AQ53">
        <v>20911</v>
      </c>
      <c r="AR53">
        <v>21580</v>
      </c>
      <c r="AS53">
        <v>22586</v>
      </c>
      <c r="AT53">
        <v>23560</v>
      </c>
      <c r="AU53">
        <v>23739</v>
      </c>
      <c r="AV53">
        <v>24215</v>
      </c>
      <c r="AW53">
        <v>24426</v>
      </c>
      <c r="AX53">
        <v>24937</v>
      </c>
      <c r="AY53">
        <v>25402</v>
      </c>
      <c r="AZ53">
        <v>25922</v>
      </c>
      <c r="BA53">
        <v>26361</v>
      </c>
      <c r="BB53">
        <v>26200</v>
      </c>
    </row>
    <row r="54" spans="1:54" x14ac:dyDescent="0.25">
      <c r="A54">
        <v>53</v>
      </c>
      <c r="B54" t="s">
        <v>176</v>
      </c>
      <c r="C54" t="s">
        <v>620</v>
      </c>
      <c r="D54" t="s">
        <v>86</v>
      </c>
      <c r="E54" t="s">
        <v>613</v>
      </c>
      <c r="AA54">
        <v>624.01</v>
      </c>
      <c r="AB54">
        <v>645.80999999999995</v>
      </c>
      <c r="AC54">
        <v>701.18</v>
      </c>
      <c r="AD54">
        <v>757.85</v>
      </c>
      <c r="AE54">
        <v>800.64</v>
      </c>
      <c r="AF54">
        <v>803.75</v>
      </c>
      <c r="AG54">
        <v>807.89</v>
      </c>
      <c r="AH54">
        <v>838.6</v>
      </c>
      <c r="AI54">
        <v>867.45</v>
      </c>
      <c r="AJ54">
        <v>854.12</v>
      </c>
      <c r="AK54">
        <v>846.15</v>
      </c>
      <c r="AL54">
        <v>853.07</v>
      </c>
      <c r="AM54">
        <v>891.64</v>
      </c>
      <c r="AN54">
        <v>931.41</v>
      </c>
      <c r="AO54">
        <v>979.11</v>
      </c>
      <c r="AP54">
        <v>996.97</v>
      </c>
      <c r="AQ54">
        <v>1029.9000000000001</v>
      </c>
      <c r="AR54">
        <v>1085</v>
      </c>
      <c r="AS54">
        <v>1156.5</v>
      </c>
      <c r="AT54">
        <v>1210.5</v>
      </c>
      <c r="AU54">
        <v>1234.3</v>
      </c>
      <c r="AV54">
        <v>1268.8</v>
      </c>
      <c r="AW54">
        <v>1325</v>
      </c>
      <c r="AX54">
        <v>1294.3</v>
      </c>
      <c r="AY54">
        <v>1425.7</v>
      </c>
      <c r="AZ54">
        <v>1490</v>
      </c>
      <c r="BA54">
        <v>1553.9</v>
      </c>
      <c r="BB54">
        <v>1575.8</v>
      </c>
    </row>
    <row r="55" spans="1:54" x14ac:dyDescent="0.25">
      <c r="A55">
        <v>54</v>
      </c>
      <c r="B55" t="s">
        <v>186</v>
      </c>
      <c r="C55" t="s">
        <v>185</v>
      </c>
      <c r="D55" t="s">
        <v>86</v>
      </c>
      <c r="E55" t="s">
        <v>613</v>
      </c>
    </row>
    <row r="56" spans="1:54" x14ac:dyDescent="0.25">
      <c r="A56">
        <v>55</v>
      </c>
      <c r="B56" t="s">
        <v>150</v>
      </c>
      <c r="C56" t="s">
        <v>149</v>
      </c>
      <c r="D56" t="s">
        <v>86</v>
      </c>
      <c r="E56" t="s">
        <v>613</v>
      </c>
      <c r="F56">
        <v>355.88</v>
      </c>
      <c r="G56">
        <v>367.23</v>
      </c>
      <c r="H56">
        <v>347.38</v>
      </c>
      <c r="I56">
        <v>338.6</v>
      </c>
      <c r="J56">
        <v>339.08</v>
      </c>
      <c r="K56">
        <v>335.59</v>
      </c>
      <c r="L56">
        <v>330.93</v>
      </c>
      <c r="M56">
        <v>339.23</v>
      </c>
      <c r="N56">
        <v>336.81</v>
      </c>
      <c r="O56">
        <v>353.27</v>
      </c>
      <c r="P56">
        <v>354.29</v>
      </c>
      <c r="Q56">
        <v>351.35</v>
      </c>
      <c r="R56">
        <v>344.68</v>
      </c>
      <c r="S56">
        <v>344.53</v>
      </c>
      <c r="T56">
        <v>359.24</v>
      </c>
      <c r="U56">
        <v>353.35</v>
      </c>
      <c r="V56">
        <v>364.67</v>
      </c>
      <c r="W56">
        <v>370.28</v>
      </c>
      <c r="X56">
        <v>366.17</v>
      </c>
      <c r="Y56">
        <v>348.4</v>
      </c>
      <c r="Z56">
        <v>324.08999999999997</v>
      </c>
      <c r="AA56">
        <v>310.13</v>
      </c>
      <c r="AB56">
        <v>324.2</v>
      </c>
      <c r="AC56">
        <v>289.01</v>
      </c>
      <c r="AD56">
        <v>307.44</v>
      </c>
      <c r="AE56">
        <v>311.16000000000003</v>
      </c>
      <c r="AF56">
        <v>314.68</v>
      </c>
      <c r="AG56">
        <v>292.68</v>
      </c>
      <c r="AH56">
        <v>291.51</v>
      </c>
      <c r="AI56">
        <v>290.93</v>
      </c>
      <c r="AJ56">
        <v>278.17</v>
      </c>
      <c r="AK56">
        <v>269.83</v>
      </c>
      <c r="AL56">
        <v>246</v>
      </c>
      <c r="AM56">
        <v>240.34</v>
      </c>
      <c r="AN56">
        <v>245.52</v>
      </c>
      <c r="AO56">
        <v>256.5</v>
      </c>
      <c r="AP56">
        <v>240.15</v>
      </c>
      <c r="AQ56">
        <v>246.78</v>
      </c>
      <c r="AR56">
        <v>252.37</v>
      </c>
      <c r="AS56">
        <v>255.68</v>
      </c>
      <c r="AT56">
        <v>256.14</v>
      </c>
      <c r="AU56">
        <v>251.84</v>
      </c>
      <c r="AV56">
        <v>245.84</v>
      </c>
      <c r="AW56">
        <v>223.21</v>
      </c>
      <c r="AX56">
        <v>221.53</v>
      </c>
      <c r="AY56">
        <v>222.82</v>
      </c>
      <c r="AZ56">
        <v>227.05</v>
      </c>
      <c r="BA56">
        <v>231.06</v>
      </c>
      <c r="BB56">
        <v>231.69</v>
      </c>
    </row>
    <row r="57" spans="1:54" x14ac:dyDescent="0.25">
      <c r="A57">
        <v>56</v>
      </c>
      <c r="B57" t="s">
        <v>540</v>
      </c>
      <c r="C57" t="s">
        <v>539</v>
      </c>
      <c r="D57" t="s">
        <v>86</v>
      </c>
      <c r="E57" t="s">
        <v>613</v>
      </c>
      <c r="F57">
        <v>252.85</v>
      </c>
      <c r="G57">
        <v>250.93</v>
      </c>
      <c r="H57">
        <v>258.67</v>
      </c>
      <c r="I57">
        <v>249</v>
      </c>
      <c r="J57">
        <v>237.51</v>
      </c>
      <c r="K57">
        <v>233.85</v>
      </c>
      <c r="L57">
        <v>224.82</v>
      </c>
      <c r="M57">
        <v>221.87</v>
      </c>
      <c r="N57">
        <v>216.27</v>
      </c>
      <c r="O57">
        <v>226.2</v>
      </c>
      <c r="P57">
        <v>225.23</v>
      </c>
      <c r="Q57">
        <v>214.97</v>
      </c>
      <c r="R57">
        <v>212.11</v>
      </c>
      <c r="S57">
        <v>189.54</v>
      </c>
      <c r="T57">
        <v>194.19</v>
      </c>
      <c r="U57">
        <v>206.91</v>
      </c>
      <c r="V57">
        <v>208.57</v>
      </c>
      <c r="W57">
        <v>208.94</v>
      </c>
      <c r="X57">
        <v>203.84</v>
      </c>
      <c r="Y57">
        <v>156.9</v>
      </c>
      <c r="Z57">
        <v>144.28</v>
      </c>
      <c r="AA57">
        <v>142.54</v>
      </c>
      <c r="AB57">
        <v>146.66999999999999</v>
      </c>
      <c r="AC57">
        <v>165.52</v>
      </c>
      <c r="AD57">
        <v>164.52</v>
      </c>
      <c r="AE57">
        <v>194.86</v>
      </c>
      <c r="AF57">
        <v>181.45</v>
      </c>
      <c r="AG57">
        <v>171.69</v>
      </c>
      <c r="AH57">
        <v>192.03</v>
      </c>
      <c r="AI57">
        <v>195.07</v>
      </c>
      <c r="AJ57">
        <v>181.11</v>
      </c>
      <c r="AK57">
        <v>190.56</v>
      </c>
      <c r="AL57">
        <v>199.57</v>
      </c>
      <c r="AM57">
        <v>163.13999999999999</v>
      </c>
      <c r="AN57">
        <v>174.2</v>
      </c>
      <c r="AO57">
        <v>170.9</v>
      </c>
      <c r="AP57">
        <v>169.22</v>
      </c>
      <c r="AQ57">
        <v>173.16</v>
      </c>
      <c r="AR57">
        <v>179.27</v>
      </c>
      <c r="AS57">
        <v>172.18</v>
      </c>
      <c r="AT57">
        <v>164.85</v>
      </c>
      <c r="AU57">
        <v>177.6</v>
      </c>
      <c r="AV57">
        <v>185.76</v>
      </c>
      <c r="AW57">
        <v>205.51</v>
      </c>
      <c r="AX57">
        <v>265.24</v>
      </c>
      <c r="AY57">
        <v>301.24</v>
      </c>
      <c r="AZ57">
        <v>292.85000000000002</v>
      </c>
      <c r="BA57">
        <v>285.24</v>
      </c>
      <c r="BB57">
        <v>277.08</v>
      </c>
    </row>
    <row r="58" spans="1:54" x14ac:dyDescent="0.25">
      <c r="A58">
        <v>57</v>
      </c>
      <c r="B58" t="s">
        <v>158</v>
      </c>
      <c r="C58" t="s">
        <v>157</v>
      </c>
      <c r="D58" t="s">
        <v>86</v>
      </c>
      <c r="E58" t="s">
        <v>613</v>
      </c>
      <c r="AR58">
        <v>40273</v>
      </c>
      <c r="AS58">
        <v>41625</v>
      </c>
      <c r="AT58">
        <v>43893</v>
      </c>
      <c r="AU58">
        <v>43094</v>
      </c>
      <c r="AV58">
        <v>42272</v>
      </c>
      <c r="AW58">
        <v>40815</v>
      </c>
      <c r="AX58">
        <v>40810</v>
      </c>
      <c r="AY58">
        <v>41278</v>
      </c>
      <c r="AZ58">
        <v>43198</v>
      </c>
      <c r="BA58">
        <v>45650</v>
      </c>
    </row>
    <row r="59" spans="1:54" x14ac:dyDescent="0.25">
      <c r="A59">
        <v>58</v>
      </c>
      <c r="B59" t="s">
        <v>160</v>
      </c>
      <c r="C59" t="s">
        <v>159</v>
      </c>
      <c r="D59" t="s">
        <v>86</v>
      </c>
      <c r="E59" t="s">
        <v>613</v>
      </c>
      <c r="F59">
        <v>1842.2</v>
      </c>
      <c r="G59">
        <v>1868.8</v>
      </c>
      <c r="H59">
        <v>1916.5</v>
      </c>
      <c r="I59">
        <v>1983.4</v>
      </c>
      <c r="J59">
        <v>1987.5</v>
      </c>
      <c r="K59">
        <v>1949.9</v>
      </c>
      <c r="L59">
        <v>2098</v>
      </c>
      <c r="M59">
        <v>2129.1</v>
      </c>
      <c r="N59">
        <v>2165</v>
      </c>
      <c r="O59">
        <v>2197.1</v>
      </c>
      <c r="P59">
        <v>2202.1</v>
      </c>
      <c r="Q59">
        <v>2357.4</v>
      </c>
      <c r="R59">
        <v>2297.1</v>
      </c>
      <c r="S59">
        <v>2146.8000000000002</v>
      </c>
      <c r="T59">
        <v>2164.9</v>
      </c>
      <c r="U59">
        <v>1889.5</v>
      </c>
      <c r="V59">
        <v>1925.5</v>
      </c>
      <c r="W59">
        <v>2064</v>
      </c>
      <c r="X59">
        <v>2187.8000000000002</v>
      </c>
      <c r="Y59">
        <v>2345</v>
      </c>
      <c r="Z59">
        <v>2499.6999999999998</v>
      </c>
      <c r="AA59">
        <v>2578.9</v>
      </c>
      <c r="AB59">
        <v>2276.8000000000002</v>
      </c>
      <c r="AC59">
        <v>2155.5</v>
      </c>
      <c r="AD59">
        <v>2289.5</v>
      </c>
      <c r="AE59">
        <v>2412.1999999999998</v>
      </c>
      <c r="AF59">
        <v>2505.1</v>
      </c>
      <c r="AG59">
        <v>2625.9</v>
      </c>
      <c r="AH59">
        <v>2770.5</v>
      </c>
      <c r="AI59">
        <v>3010.5</v>
      </c>
      <c r="AJ59">
        <v>3067</v>
      </c>
      <c r="AK59">
        <v>3252</v>
      </c>
      <c r="AL59">
        <v>3584.9</v>
      </c>
      <c r="AM59">
        <v>3766.4</v>
      </c>
      <c r="AN59">
        <v>3912.6</v>
      </c>
      <c r="AO59">
        <v>4258.1000000000004</v>
      </c>
      <c r="AP59">
        <v>4504.6000000000004</v>
      </c>
      <c r="AQ59">
        <v>4734.5</v>
      </c>
      <c r="AR59">
        <v>4822.8</v>
      </c>
      <c r="AS59">
        <v>4725.8</v>
      </c>
      <c r="AT59">
        <v>4877.8999999999996</v>
      </c>
      <c r="AU59">
        <v>4983.3999999999996</v>
      </c>
      <c r="AV59">
        <v>5034.7</v>
      </c>
      <c r="AW59">
        <v>5174.7</v>
      </c>
      <c r="AX59">
        <v>5428.7</v>
      </c>
      <c r="AY59">
        <v>5670.5</v>
      </c>
      <c r="AZ59">
        <v>5869.7</v>
      </c>
      <c r="BA59">
        <v>6082</v>
      </c>
      <c r="BB59">
        <v>6211.7</v>
      </c>
    </row>
    <row r="60" spans="1:54" x14ac:dyDescent="0.25">
      <c r="A60">
        <v>59</v>
      </c>
      <c r="B60" t="s">
        <v>162</v>
      </c>
      <c r="C60" t="s">
        <v>161</v>
      </c>
      <c r="D60" t="s">
        <v>86</v>
      </c>
      <c r="E60" t="s">
        <v>613</v>
      </c>
      <c r="F60">
        <v>105.46</v>
      </c>
      <c r="G60">
        <v>77.662300000000002</v>
      </c>
      <c r="H60">
        <v>72.3249</v>
      </c>
      <c r="I60">
        <v>77.867400000000004</v>
      </c>
      <c r="J60">
        <v>88.130099999999999</v>
      </c>
      <c r="K60">
        <v>100.14</v>
      </c>
      <c r="L60">
        <v>107.81</v>
      </c>
      <c r="M60">
        <v>99.080600000000004</v>
      </c>
      <c r="N60">
        <v>92.569500000000005</v>
      </c>
      <c r="O60">
        <v>105.29</v>
      </c>
      <c r="P60">
        <v>122.29</v>
      </c>
      <c r="Q60">
        <v>127.31</v>
      </c>
      <c r="R60">
        <v>128.94</v>
      </c>
      <c r="S60">
        <v>135.97999999999999</v>
      </c>
      <c r="T60">
        <v>136.26</v>
      </c>
      <c r="U60">
        <v>145.53</v>
      </c>
      <c r="V60">
        <v>141</v>
      </c>
      <c r="W60">
        <v>149.66</v>
      </c>
      <c r="X60">
        <v>164.95</v>
      </c>
      <c r="Y60">
        <v>175.13</v>
      </c>
      <c r="Z60">
        <v>186.44</v>
      </c>
      <c r="AA60">
        <v>193.64</v>
      </c>
      <c r="AB60">
        <v>208.17</v>
      </c>
      <c r="AC60">
        <v>227.55</v>
      </c>
      <c r="AD60">
        <v>258.72000000000003</v>
      </c>
      <c r="AE60">
        <v>289.68</v>
      </c>
      <c r="AF60">
        <v>310.52</v>
      </c>
      <c r="AG60">
        <v>341.02</v>
      </c>
      <c r="AH60">
        <v>373.5</v>
      </c>
      <c r="AI60">
        <v>382.89</v>
      </c>
      <c r="AJ60">
        <v>391.65</v>
      </c>
      <c r="AK60">
        <v>421.89</v>
      </c>
      <c r="AL60">
        <v>475.93</v>
      </c>
      <c r="AM60">
        <v>536.36</v>
      </c>
      <c r="AN60">
        <v>599.80999999999995</v>
      </c>
      <c r="AO60">
        <v>658</v>
      </c>
      <c r="AP60">
        <v>716.25</v>
      </c>
      <c r="AQ60">
        <v>774.89</v>
      </c>
      <c r="AR60">
        <v>827.35</v>
      </c>
      <c r="AS60">
        <v>882.56</v>
      </c>
      <c r="AT60">
        <v>949.18</v>
      </c>
      <c r="AU60">
        <v>1020.5</v>
      </c>
      <c r="AV60">
        <v>1106</v>
      </c>
      <c r="AW60">
        <v>1209</v>
      </c>
      <c r="AX60">
        <v>1323.2</v>
      </c>
      <c r="AY60">
        <v>1452.3</v>
      </c>
      <c r="AZ60">
        <v>1611.7</v>
      </c>
      <c r="BA60">
        <v>1811.8</v>
      </c>
      <c r="BB60">
        <v>1964.7</v>
      </c>
    </row>
    <row r="61" spans="1:54" x14ac:dyDescent="0.25">
      <c r="A61">
        <v>60</v>
      </c>
      <c r="B61" t="s">
        <v>172</v>
      </c>
      <c r="C61" t="s">
        <v>171</v>
      </c>
      <c r="D61" t="s">
        <v>86</v>
      </c>
      <c r="E61" t="s">
        <v>613</v>
      </c>
      <c r="F61">
        <v>1129.5999999999999</v>
      </c>
      <c r="G61">
        <v>1154.3</v>
      </c>
      <c r="H61">
        <v>1181.7</v>
      </c>
      <c r="I61">
        <v>1180.4000000000001</v>
      </c>
      <c r="J61">
        <v>1221.8</v>
      </c>
      <c r="K61">
        <v>1222.2</v>
      </c>
      <c r="L61">
        <v>1250.3</v>
      </c>
      <c r="M61">
        <v>1265.7</v>
      </c>
      <c r="N61">
        <v>1309.5999999999999</v>
      </c>
      <c r="O61">
        <v>1357.6</v>
      </c>
      <c r="P61">
        <v>1414.9</v>
      </c>
      <c r="Q61">
        <v>1462.6</v>
      </c>
      <c r="R61">
        <v>1538.1</v>
      </c>
      <c r="S61">
        <v>1604.5</v>
      </c>
      <c r="T61">
        <v>1658.7</v>
      </c>
      <c r="U61">
        <v>1657.7</v>
      </c>
      <c r="V61">
        <v>1698</v>
      </c>
      <c r="W61">
        <v>1727.9</v>
      </c>
      <c r="X61">
        <v>1831.3</v>
      </c>
      <c r="Y61">
        <v>1886</v>
      </c>
      <c r="Z61">
        <v>1919.2</v>
      </c>
      <c r="AA61">
        <v>1919.2</v>
      </c>
      <c r="AB61">
        <v>1894.9</v>
      </c>
      <c r="AC61">
        <v>1883.3</v>
      </c>
      <c r="AD61">
        <v>1904.9</v>
      </c>
      <c r="AE61">
        <v>1922.4</v>
      </c>
      <c r="AF61">
        <v>1992.4</v>
      </c>
      <c r="AG61">
        <v>2056.5</v>
      </c>
      <c r="AH61">
        <v>2097</v>
      </c>
      <c r="AI61">
        <v>2125.6999999999998</v>
      </c>
      <c r="AJ61">
        <v>2210.3000000000002</v>
      </c>
      <c r="AK61">
        <v>2217.4</v>
      </c>
      <c r="AL61">
        <v>2285.1999999999998</v>
      </c>
      <c r="AM61">
        <v>2296</v>
      </c>
      <c r="AN61">
        <v>2385.6999999999998</v>
      </c>
      <c r="AO61">
        <v>2464.6</v>
      </c>
      <c r="AP61">
        <v>2470.5</v>
      </c>
      <c r="AQ61">
        <v>2510.4</v>
      </c>
      <c r="AR61">
        <v>2481.1</v>
      </c>
      <c r="AS61">
        <v>2336.4</v>
      </c>
      <c r="AT61">
        <v>2364.8000000000002</v>
      </c>
      <c r="AU61">
        <v>2377</v>
      </c>
      <c r="AV61">
        <v>2396.5</v>
      </c>
      <c r="AW61">
        <v>2467.8000000000002</v>
      </c>
      <c r="AX61">
        <v>2543.1</v>
      </c>
      <c r="AY61">
        <v>2647.7</v>
      </c>
      <c r="AZ61">
        <v>2789.1</v>
      </c>
      <c r="BA61">
        <v>2955.3</v>
      </c>
      <c r="BB61">
        <v>2986.2</v>
      </c>
    </row>
    <row r="62" spans="1:54" x14ac:dyDescent="0.25">
      <c r="A62">
        <v>61</v>
      </c>
      <c r="B62" t="s">
        <v>174</v>
      </c>
      <c r="C62" t="s">
        <v>173</v>
      </c>
      <c r="D62" t="s">
        <v>86</v>
      </c>
      <c r="E62" t="s">
        <v>613</v>
      </c>
      <c r="Z62">
        <v>404.63</v>
      </c>
      <c r="AA62">
        <v>409.42</v>
      </c>
      <c r="AB62">
        <v>424.32</v>
      </c>
      <c r="AC62">
        <v>433.3</v>
      </c>
      <c r="AD62">
        <v>439.47</v>
      </c>
      <c r="AE62">
        <v>437.89</v>
      </c>
      <c r="AF62">
        <v>434.56</v>
      </c>
      <c r="AG62">
        <v>430.28</v>
      </c>
      <c r="AH62">
        <v>430.44</v>
      </c>
      <c r="AI62">
        <v>406</v>
      </c>
      <c r="AJ62">
        <v>415.66</v>
      </c>
      <c r="AK62">
        <v>383.08</v>
      </c>
      <c r="AL62">
        <v>407.08</v>
      </c>
      <c r="AM62">
        <v>410.55</v>
      </c>
      <c r="AN62">
        <v>380.77</v>
      </c>
      <c r="AO62">
        <v>386.27</v>
      </c>
      <c r="AP62">
        <v>373.31</v>
      </c>
      <c r="AQ62">
        <v>380.25</v>
      </c>
      <c r="AR62">
        <v>375.52</v>
      </c>
      <c r="AS62">
        <v>378.25</v>
      </c>
      <c r="AT62">
        <v>373.66</v>
      </c>
      <c r="AU62">
        <v>378.04</v>
      </c>
      <c r="AV62">
        <v>385.5</v>
      </c>
      <c r="AW62">
        <v>386.78</v>
      </c>
      <c r="AX62">
        <v>377.8</v>
      </c>
      <c r="AY62">
        <v>385.55</v>
      </c>
      <c r="AZ62">
        <v>381.99</v>
      </c>
      <c r="BA62">
        <v>374.83</v>
      </c>
      <c r="BB62">
        <v>369.56</v>
      </c>
    </row>
    <row r="63" spans="1:54" x14ac:dyDescent="0.25">
      <c r="A63">
        <v>62</v>
      </c>
      <c r="B63" t="s">
        <v>621</v>
      </c>
      <c r="C63" t="s">
        <v>622</v>
      </c>
      <c r="D63" t="s">
        <v>86</v>
      </c>
      <c r="E63" t="s">
        <v>613</v>
      </c>
      <c r="F63">
        <v>324.52999999999997</v>
      </c>
      <c r="G63">
        <v>282.16000000000003</v>
      </c>
      <c r="H63">
        <v>333.53</v>
      </c>
      <c r="I63">
        <v>342.12</v>
      </c>
      <c r="J63">
        <v>325.13</v>
      </c>
      <c r="K63">
        <v>319.52</v>
      </c>
      <c r="L63">
        <v>331.57</v>
      </c>
      <c r="M63">
        <v>318.76</v>
      </c>
      <c r="N63">
        <v>322.75</v>
      </c>
      <c r="O63">
        <v>342.46</v>
      </c>
      <c r="P63">
        <v>331.67</v>
      </c>
      <c r="Q63">
        <v>341.51</v>
      </c>
      <c r="R63">
        <v>332.34</v>
      </c>
      <c r="S63">
        <v>349.25</v>
      </c>
      <c r="T63">
        <v>349.98</v>
      </c>
      <c r="U63">
        <v>323.01</v>
      </c>
      <c r="V63">
        <v>296.95999999999998</v>
      </c>
      <c r="W63">
        <v>290.42</v>
      </c>
      <c r="X63">
        <v>266.8</v>
      </c>
      <c r="Y63">
        <v>260.14</v>
      </c>
      <c r="Z63">
        <v>258.22000000000003</v>
      </c>
      <c r="AA63">
        <v>256.82</v>
      </c>
      <c r="AB63">
        <v>248.47</v>
      </c>
      <c r="AC63">
        <v>244.87</v>
      </c>
      <c r="AD63">
        <v>251.03</v>
      </c>
      <c r="AE63">
        <v>244.77</v>
      </c>
      <c r="AF63">
        <v>248.64</v>
      </c>
      <c r="AG63">
        <v>247.53</v>
      </c>
      <c r="AH63">
        <v>240.84</v>
      </c>
      <c r="AI63">
        <v>229.77</v>
      </c>
      <c r="AJ63">
        <v>206.92</v>
      </c>
      <c r="AK63">
        <v>182.13</v>
      </c>
      <c r="AL63">
        <v>156.37</v>
      </c>
      <c r="AM63">
        <v>129.86000000000001</v>
      </c>
      <c r="AN63">
        <v>120.15</v>
      </c>
      <c r="AO63">
        <v>117.03</v>
      </c>
      <c r="AP63">
        <v>112.61</v>
      </c>
      <c r="AQ63">
        <v>103.73</v>
      </c>
      <c r="AR63">
        <v>99.780500000000004</v>
      </c>
      <c r="AS63">
        <v>93.337999999999994</v>
      </c>
      <c r="AT63">
        <v>84.710999999999999</v>
      </c>
      <c r="AU63">
        <v>80.624700000000004</v>
      </c>
      <c r="AV63">
        <v>80.942899999999995</v>
      </c>
      <c r="AW63">
        <v>83.002899999999997</v>
      </c>
      <c r="AX63">
        <v>85.818200000000004</v>
      </c>
      <c r="AY63">
        <v>88.674400000000006</v>
      </c>
      <c r="AZ63">
        <v>90.542000000000002</v>
      </c>
      <c r="BA63">
        <v>93.555700000000002</v>
      </c>
      <c r="BB63">
        <v>96.672700000000006</v>
      </c>
    </row>
    <row r="64" spans="1:54" x14ac:dyDescent="0.25">
      <c r="A64">
        <v>63</v>
      </c>
      <c r="B64" t="s">
        <v>170</v>
      </c>
      <c r="C64" t="s">
        <v>623</v>
      </c>
      <c r="D64" t="s">
        <v>86</v>
      </c>
      <c r="E64" t="s">
        <v>613</v>
      </c>
      <c r="F64">
        <v>619.20000000000005</v>
      </c>
      <c r="G64">
        <v>654.02</v>
      </c>
      <c r="H64">
        <v>670.38</v>
      </c>
      <c r="I64">
        <v>626.54</v>
      </c>
      <c r="J64">
        <v>633.14</v>
      </c>
      <c r="K64">
        <v>638.63</v>
      </c>
      <c r="L64">
        <v>629.49</v>
      </c>
      <c r="M64">
        <v>624.85</v>
      </c>
      <c r="N64">
        <v>653.48</v>
      </c>
      <c r="O64">
        <v>682.65</v>
      </c>
      <c r="P64">
        <v>704.99</v>
      </c>
      <c r="Q64">
        <v>737.4</v>
      </c>
      <c r="R64">
        <v>777.28</v>
      </c>
      <c r="S64">
        <v>816.17</v>
      </c>
      <c r="T64">
        <v>853.98</v>
      </c>
      <c r="U64">
        <v>891.97</v>
      </c>
      <c r="V64">
        <v>872.47</v>
      </c>
      <c r="W64">
        <v>769.77</v>
      </c>
      <c r="X64">
        <v>793.32</v>
      </c>
      <c r="Y64">
        <v>844.13</v>
      </c>
      <c r="Z64">
        <v>962.3</v>
      </c>
      <c r="AA64">
        <v>1097</v>
      </c>
      <c r="AB64">
        <v>1314.5</v>
      </c>
      <c r="AC64">
        <v>1349.2</v>
      </c>
      <c r="AD64">
        <v>1400</v>
      </c>
      <c r="AE64">
        <v>1342.1</v>
      </c>
      <c r="AF64">
        <v>1213.3</v>
      </c>
      <c r="AG64">
        <v>1180.5</v>
      </c>
      <c r="AH64">
        <v>1167.0999999999999</v>
      </c>
      <c r="AI64">
        <v>1163.7</v>
      </c>
      <c r="AJ64">
        <v>1142.7</v>
      </c>
      <c r="AK64">
        <v>1137.8</v>
      </c>
      <c r="AL64">
        <v>1135.4000000000001</v>
      </c>
      <c r="AM64">
        <v>1094.5999999999999</v>
      </c>
      <c r="AN64">
        <v>1009.4</v>
      </c>
      <c r="AO64">
        <v>1027.0999999999999</v>
      </c>
      <c r="AP64">
        <v>1051.2</v>
      </c>
      <c r="AQ64">
        <v>1027.8</v>
      </c>
      <c r="AR64">
        <v>1049.3</v>
      </c>
      <c r="AS64">
        <v>1004.9</v>
      </c>
      <c r="AT64">
        <v>1060.7</v>
      </c>
      <c r="AU64">
        <v>1077</v>
      </c>
      <c r="AV64">
        <v>1099.5</v>
      </c>
      <c r="AW64">
        <v>1080.7</v>
      </c>
      <c r="AX64">
        <v>1091.7</v>
      </c>
      <c r="AY64">
        <v>1149.7</v>
      </c>
      <c r="AZ64">
        <v>1197.0999999999999</v>
      </c>
      <c r="BA64">
        <v>1156.5</v>
      </c>
      <c r="BB64">
        <v>1199.3</v>
      </c>
    </row>
    <row r="65" spans="1:54" x14ac:dyDescent="0.25">
      <c r="A65">
        <v>64</v>
      </c>
      <c r="B65" t="s">
        <v>178</v>
      </c>
      <c r="C65" t="s">
        <v>177</v>
      </c>
      <c r="D65" t="s">
        <v>86</v>
      </c>
      <c r="E65" t="s">
        <v>613</v>
      </c>
      <c r="F65">
        <v>1797.9</v>
      </c>
      <c r="G65">
        <v>1719.5</v>
      </c>
      <c r="H65">
        <v>1795.2</v>
      </c>
      <c r="I65">
        <v>1816.6</v>
      </c>
      <c r="J65">
        <v>1829.1</v>
      </c>
      <c r="K65">
        <v>1945.2</v>
      </c>
      <c r="L65">
        <v>2034.7</v>
      </c>
      <c r="M65">
        <v>2087.4</v>
      </c>
      <c r="N65">
        <v>2199.6999999999998</v>
      </c>
      <c r="O65">
        <v>2261.1</v>
      </c>
      <c r="P65">
        <v>2369.3000000000002</v>
      </c>
      <c r="Q65">
        <v>2469</v>
      </c>
      <c r="R65">
        <v>2609.1999999999998</v>
      </c>
      <c r="S65">
        <v>2746.3</v>
      </c>
      <c r="T65">
        <v>2831.2</v>
      </c>
      <c r="U65">
        <v>2820.6</v>
      </c>
      <c r="V65">
        <v>2900.8</v>
      </c>
      <c r="W65">
        <v>3076.2</v>
      </c>
      <c r="X65">
        <v>3181.1</v>
      </c>
      <c r="Y65">
        <v>3247.1</v>
      </c>
      <c r="Z65">
        <v>3181.9</v>
      </c>
      <c r="AA65">
        <v>3024.4</v>
      </c>
      <c r="AB65">
        <v>2726.7</v>
      </c>
      <c r="AC65">
        <v>2727.6</v>
      </c>
      <c r="AD65">
        <v>2817.5</v>
      </c>
      <c r="AE65">
        <v>2769.9</v>
      </c>
      <c r="AF65">
        <v>2851.8</v>
      </c>
      <c r="AG65">
        <v>2967.3</v>
      </c>
      <c r="AH65">
        <v>3000.4</v>
      </c>
      <c r="AI65">
        <v>3071.7</v>
      </c>
      <c r="AJ65">
        <v>3111.5</v>
      </c>
      <c r="AK65">
        <v>3113.1</v>
      </c>
      <c r="AL65">
        <v>3316.3</v>
      </c>
      <c r="AM65">
        <v>3477.3</v>
      </c>
      <c r="AN65">
        <v>3554.4</v>
      </c>
      <c r="AO65">
        <v>3603.8</v>
      </c>
      <c r="AP65">
        <v>3545.7</v>
      </c>
      <c r="AQ65">
        <v>3650.3</v>
      </c>
      <c r="AR65">
        <v>3859.4</v>
      </c>
      <c r="AS65">
        <v>4077.2</v>
      </c>
      <c r="AT65">
        <v>4056.7</v>
      </c>
      <c r="AU65">
        <v>4012.5</v>
      </c>
      <c r="AV65">
        <v>4045.1</v>
      </c>
      <c r="AW65">
        <v>4221.8</v>
      </c>
      <c r="AX65">
        <v>4322.8999999999996</v>
      </c>
      <c r="AY65">
        <v>4501.2</v>
      </c>
      <c r="AZ65">
        <v>4821.3999999999996</v>
      </c>
      <c r="BA65">
        <v>5123.7</v>
      </c>
      <c r="BB65">
        <v>5187.2</v>
      </c>
    </row>
    <row r="66" spans="1:54" x14ac:dyDescent="0.25">
      <c r="A66">
        <v>65</v>
      </c>
      <c r="B66" t="s">
        <v>164</v>
      </c>
      <c r="C66" t="s">
        <v>163</v>
      </c>
      <c r="D66" t="s">
        <v>86</v>
      </c>
      <c r="E66" t="s">
        <v>613</v>
      </c>
      <c r="F66">
        <v>581.64</v>
      </c>
      <c r="G66">
        <v>615.12</v>
      </c>
      <c r="H66">
        <v>598.05999999999995</v>
      </c>
      <c r="I66">
        <v>656.97</v>
      </c>
      <c r="J66">
        <v>741.07</v>
      </c>
      <c r="K66">
        <v>688.61</v>
      </c>
      <c r="L66">
        <v>736.92</v>
      </c>
      <c r="M66">
        <v>739.17</v>
      </c>
      <c r="N66">
        <v>797.38</v>
      </c>
      <c r="O66">
        <v>836.36</v>
      </c>
      <c r="P66">
        <v>882.89</v>
      </c>
      <c r="Q66">
        <v>923.28</v>
      </c>
      <c r="R66">
        <v>918.73</v>
      </c>
      <c r="S66">
        <v>928.46</v>
      </c>
      <c r="T66">
        <v>923.44</v>
      </c>
      <c r="U66">
        <v>952.55</v>
      </c>
      <c r="V66">
        <v>1024.5999999999999</v>
      </c>
      <c r="W66">
        <v>1047.3</v>
      </c>
      <c r="X66">
        <v>1106.7</v>
      </c>
      <c r="Y66">
        <v>1080.3</v>
      </c>
      <c r="Z66">
        <v>917.81</v>
      </c>
      <c r="AA66">
        <v>907.16</v>
      </c>
      <c r="AB66">
        <v>868.86</v>
      </c>
      <c r="AC66">
        <v>799.06</v>
      </c>
      <c r="AD66">
        <v>745.15</v>
      </c>
      <c r="AE66">
        <v>747.52</v>
      </c>
      <c r="AF66">
        <v>742.24</v>
      </c>
      <c r="AG66">
        <v>712.33</v>
      </c>
      <c r="AH66">
        <v>694.53</v>
      </c>
      <c r="AI66">
        <v>689.64</v>
      </c>
      <c r="AJ66">
        <v>658</v>
      </c>
      <c r="AK66">
        <v>635.12</v>
      </c>
      <c r="AL66">
        <v>611.51</v>
      </c>
      <c r="AM66">
        <v>589.48</v>
      </c>
      <c r="AN66">
        <v>574.53</v>
      </c>
      <c r="AO66">
        <v>595.79</v>
      </c>
      <c r="AP66">
        <v>622.02</v>
      </c>
      <c r="AQ66">
        <v>637.98</v>
      </c>
      <c r="AR66">
        <v>649.28</v>
      </c>
      <c r="AS66">
        <v>641.92999999999995</v>
      </c>
      <c r="AT66">
        <v>602.78</v>
      </c>
      <c r="AU66">
        <v>588.79999999999995</v>
      </c>
      <c r="AV66">
        <v>567.96</v>
      </c>
      <c r="AW66">
        <v>547.66</v>
      </c>
      <c r="AX66">
        <v>546.05999999999995</v>
      </c>
      <c r="AY66">
        <v>541.27</v>
      </c>
      <c r="AZ66">
        <v>533.1</v>
      </c>
      <c r="BA66">
        <v>530.13</v>
      </c>
      <c r="BB66">
        <v>529.54</v>
      </c>
    </row>
    <row r="67" spans="1:54" x14ac:dyDescent="0.25">
      <c r="A67">
        <v>66</v>
      </c>
      <c r="B67" t="s">
        <v>280</v>
      </c>
      <c r="C67" t="s">
        <v>279</v>
      </c>
      <c r="D67" t="s">
        <v>86</v>
      </c>
      <c r="E67" t="s">
        <v>613</v>
      </c>
      <c r="AJ67">
        <v>5261.6</v>
      </c>
      <c r="AK67">
        <v>4400.6000000000004</v>
      </c>
      <c r="AL67">
        <v>3919.9</v>
      </c>
      <c r="AM67">
        <v>3473.2</v>
      </c>
      <c r="AN67">
        <v>3669.2</v>
      </c>
      <c r="AO67">
        <v>3903.5</v>
      </c>
      <c r="AP67">
        <v>4292.2</v>
      </c>
      <c r="AQ67">
        <v>4505.1000000000004</v>
      </c>
      <c r="AR67">
        <v>4673.5</v>
      </c>
      <c r="AS67">
        <v>4549.7</v>
      </c>
      <c r="AT67">
        <v>4823.2</v>
      </c>
      <c r="AU67">
        <v>4992.3999999999996</v>
      </c>
      <c r="AV67">
        <v>5264.1</v>
      </c>
      <c r="AW67">
        <v>5525</v>
      </c>
      <c r="AX67">
        <v>5761.1</v>
      </c>
      <c r="AY67">
        <v>5999.6</v>
      </c>
      <c r="AZ67">
        <v>6286.7</v>
      </c>
      <c r="BA67">
        <v>6636.7</v>
      </c>
      <c r="BB67">
        <v>6796.3</v>
      </c>
    </row>
    <row r="68" spans="1:54" x14ac:dyDescent="0.25">
      <c r="A68">
        <v>67</v>
      </c>
      <c r="B68" t="s">
        <v>182</v>
      </c>
      <c r="C68" t="s">
        <v>181</v>
      </c>
      <c r="D68" t="s">
        <v>86</v>
      </c>
      <c r="E68" t="s">
        <v>613</v>
      </c>
    </row>
    <row r="69" spans="1:54" x14ac:dyDescent="0.25">
      <c r="A69">
        <v>68</v>
      </c>
      <c r="B69" t="s">
        <v>188</v>
      </c>
      <c r="C69" t="s">
        <v>187</v>
      </c>
      <c r="D69" t="s">
        <v>86</v>
      </c>
      <c r="E69" t="s">
        <v>613</v>
      </c>
      <c r="U69">
        <v>3904.2</v>
      </c>
      <c r="V69">
        <v>4653</v>
      </c>
      <c r="W69">
        <v>5386.7</v>
      </c>
      <c r="X69">
        <v>5771.2</v>
      </c>
      <c r="Y69">
        <v>6299.1</v>
      </c>
      <c r="Z69">
        <v>6603</v>
      </c>
      <c r="AA69">
        <v>6685.5</v>
      </c>
      <c r="AB69">
        <v>7022.9</v>
      </c>
      <c r="AC69">
        <v>7354.1</v>
      </c>
      <c r="AD69">
        <v>7895.1</v>
      </c>
      <c r="AE69">
        <v>8180.6</v>
      </c>
      <c r="AF69">
        <v>8386.7999999999993</v>
      </c>
      <c r="AG69">
        <v>8882.2999999999993</v>
      </c>
      <c r="AH69">
        <v>9548.5</v>
      </c>
      <c r="AI69">
        <v>10161</v>
      </c>
      <c r="AJ69">
        <v>10684</v>
      </c>
      <c r="AK69">
        <v>10488</v>
      </c>
      <c r="AL69">
        <v>11172</v>
      </c>
      <c r="AM69">
        <v>10982</v>
      </c>
      <c r="AN69">
        <v>11392</v>
      </c>
      <c r="AO69">
        <v>11870</v>
      </c>
      <c r="AP69">
        <v>11898</v>
      </c>
      <c r="AQ69">
        <v>12006</v>
      </c>
      <c r="AR69">
        <v>12458</v>
      </c>
      <c r="AS69">
        <v>12916</v>
      </c>
      <c r="AT69">
        <v>13424</v>
      </c>
      <c r="AU69">
        <v>13810</v>
      </c>
      <c r="AV69">
        <v>13925</v>
      </c>
      <c r="AW69">
        <v>13947</v>
      </c>
      <c r="AX69">
        <v>14199</v>
      </c>
      <c r="AY69">
        <v>14408</v>
      </c>
      <c r="AZ69">
        <v>14718</v>
      </c>
      <c r="BA69">
        <v>15149</v>
      </c>
      <c r="BB69">
        <v>15510</v>
      </c>
    </row>
    <row r="70" spans="1:54" x14ac:dyDescent="0.25">
      <c r="A70">
        <v>69</v>
      </c>
      <c r="B70" t="s">
        <v>190</v>
      </c>
      <c r="C70" t="s">
        <v>189</v>
      </c>
      <c r="D70" t="s">
        <v>86</v>
      </c>
      <c r="E70" t="s">
        <v>613</v>
      </c>
      <c r="AJ70">
        <v>5336.1</v>
      </c>
      <c r="AK70">
        <v>4741.2</v>
      </c>
      <c r="AL70">
        <v>4712.7</v>
      </c>
      <c r="AM70">
        <v>4709.7</v>
      </c>
      <c r="AN70">
        <v>4811.8999999999996</v>
      </c>
      <c r="AO70">
        <v>5100.3999999999996</v>
      </c>
      <c r="AP70">
        <v>5314.1</v>
      </c>
      <c r="AQ70">
        <v>5280.8</v>
      </c>
      <c r="AR70">
        <v>5245.4</v>
      </c>
      <c r="AS70">
        <v>5321.8</v>
      </c>
      <c r="AT70">
        <v>5521.2</v>
      </c>
      <c r="AU70">
        <v>5684.1</v>
      </c>
      <c r="AV70">
        <v>5802.8</v>
      </c>
      <c r="AW70">
        <v>6010.3</v>
      </c>
      <c r="AX70">
        <v>6274.5</v>
      </c>
      <c r="AY70">
        <v>6658</v>
      </c>
      <c r="AZ70">
        <v>7088.2</v>
      </c>
      <c r="BA70">
        <v>7475.4</v>
      </c>
      <c r="BB70">
        <v>7593.3</v>
      </c>
    </row>
    <row r="71" spans="1:54" x14ac:dyDescent="0.25">
      <c r="A71">
        <v>70</v>
      </c>
      <c r="B71" t="s">
        <v>198</v>
      </c>
      <c r="C71" t="s">
        <v>197</v>
      </c>
      <c r="D71" t="s">
        <v>86</v>
      </c>
      <c r="E71" t="s">
        <v>613</v>
      </c>
      <c r="F71">
        <v>11387</v>
      </c>
      <c r="G71">
        <v>12037</v>
      </c>
      <c r="H71">
        <v>12618</v>
      </c>
      <c r="I71">
        <v>12598</v>
      </c>
      <c r="J71">
        <v>13661</v>
      </c>
      <c r="K71">
        <v>14169</v>
      </c>
      <c r="L71">
        <v>14436</v>
      </c>
      <c r="M71">
        <v>14804</v>
      </c>
      <c r="N71">
        <v>15304</v>
      </c>
      <c r="O71">
        <v>16191</v>
      </c>
      <c r="P71">
        <v>16392</v>
      </c>
      <c r="Q71">
        <v>16769</v>
      </c>
      <c r="R71">
        <v>17367</v>
      </c>
      <c r="S71">
        <v>17912</v>
      </c>
      <c r="T71">
        <v>17685</v>
      </c>
      <c r="U71">
        <v>17417</v>
      </c>
      <c r="V71">
        <v>18431</v>
      </c>
      <c r="W71">
        <v>18741</v>
      </c>
      <c r="X71">
        <v>19107</v>
      </c>
      <c r="Y71">
        <v>19811</v>
      </c>
      <c r="Z71">
        <v>19716</v>
      </c>
      <c r="AA71">
        <v>19545</v>
      </c>
      <c r="AB71">
        <v>20286</v>
      </c>
      <c r="AC71">
        <v>20841</v>
      </c>
      <c r="AD71">
        <v>21717</v>
      </c>
      <c r="AE71">
        <v>22583</v>
      </c>
      <c r="AF71">
        <v>23668</v>
      </c>
      <c r="AG71">
        <v>23709</v>
      </c>
      <c r="AH71">
        <v>23661</v>
      </c>
      <c r="AI71">
        <v>23783</v>
      </c>
      <c r="AJ71">
        <v>24102</v>
      </c>
      <c r="AK71">
        <v>24349</v>
      </c>
      <c r="AL71">
        <v>24754</v>
      </c>
      <c r="AM71">
        <v>24641</v>
      </c>
      <c r="AN71">
        <v>25922</v>
      </c>
      <c r="AO71">
        <v>26599</v>
      </c>
      <c r="AP71">
        <v>27177</v>
      </c>
      <c r="AQ71">
        <v>27928</v>
      </c>
      <c r="AR71">
        <v>28441</v>
      </c>
      <c r="AS71">
        <v>29070</v>
      </c>
      <c r="AT71">
        <v>29993</v>
      </c>
      <c r="AU71">
        <v>30104</v>
      </c>
      <c r="AV71">
        <v>30137</v>
      </c>
      <c r="AW71">
        <v>30180</v>
      </c>
      <c r="AX71">
        <v>30793</v>
      </c>
      <c r="AY71">
        <v>31460</v>
      </c>
      <c r="AZ71">
        <v>32384</v>
      </c>
      <c r="BA71">
        <v>32772</v>
      </c>
      <c r="BB71">
        <v>32208</v>
      </c>
    </row>
    <row r="72" spans="1:54" x14ac:dyDescent="0.25">
      <c r="A72">
        <v>71</v>
      </c>
      <c r="B72" t="s">
        <v>194</v>
      </c>
      <c r="C72" t="s">
        <v>193</v>
      </c>
      <c r="D72" t="s">
        <v>86</v>
      </c>
      <c r="E72" t="s">
        <v>613</v>
      </c>
      <c r="AJ72">
        <v>1178</v>
      </c>
      <c r="AK72">
        <v>1090.4000000000001</v>
      </c>
      <c r="AL72">
        <v>1067</v>
      </c>
      <c r="AM72">
        <v>981.54</v>
      </c>
      <c r="AN72">
        <v>957.1</v>
      </c>
      <c r="AO72">
        <v>904.06</v>
      </c>
      <c r="AP72">
        <v>842.64</v>
      </c>
      <c r="AQ72">
        <v>809.37</v>
      </c>
      <c r="AR72">
        <v>782.68</v>
      </c>
      <c r="AS72">
        <v>774.1</v>
      </c>
      <c r="AT72">
        <v>755.57</v>
      </c>
      <c r="AU72">
        <v>752.79</v>
      </c>
      <c r="AV72">
        <v>756.67</v>
      </c>
      <c r="AW72">
        <v>766.62</v>
      </c>
      <c r="AX72">
        <v>782.1</v>
      </c>
      <c r="AY72">
        <v>792.75</v>
      </c>
      <c r="AZ72">
        <v>810.63</v>
      </c>
      <c r="BA72">
        <v>830.22</v>
      </c>
      <c r="BB72">
        <v>847.08</v>
      </c>
    </row>
    <row r="73" spans="1:54" x14ac:dyDescent="0.25">
      <c r="A73">
        <v>72</v>
      </c>
      <c r="B73" t="s">
        <v>196</v>
      </c>
      <c r="C73" t="s">
        <v>195</v>
      </c>
      <c r="D73" t="s">
        <v>86</v>
      </c>
      <c r="E73" t="s">
        <v>613</v>
      </c>
      <c r="W73">
        <v>1806.2</v>
      </c>
      <c r="X73">
        <v>2006.3</v>
      </c>
      <c r="Y73">
        <v>1623.8</v>
      </c>
      <c r="Z73">
        <v>1839</v>
      </c>
      <c r="AA73">
        <v>2026</v>
      </c>
      <c r="AB73">
        <v>2117.3000000000002</v>
      </c>
      <c r="AC73">
        <v>2182.1</v>
      </c>
      <c r="AD73">
        <v>2308.8000000000002</v>
      </c>
      <c r="AE73">
        <v>2346.9</v>
      </c>
      <c r="AF73">
        <v>2522</v>
      </c>
      <c r="AG73">
        <v>2722.7</v>
      </c>
      <c r="AH73">
        <v>2965.1</v>
      </c>
      <c r="AI73">
        <v>2968.1</v>
      </c>
      <c r="AJ73">
        <v>3135.4</v>
      </c>
      <c r="AK73">
        <v>3165.8</v>
      </c>
      <c r="AL73">
        <v>3233</v>
      </c>
      <c r="AM73">
        <v>3280.7</v>
      </c>
      <c r="AN73">
        <v>3311.5</v>
      </c>
      <c r="AO73">
        <v>3351.1</v>
      </c>
      <c r="AP73">
        <v>3478.6</v>
      </c>
      <c r="AQ73">
        <v>3537.4</v>
      </c>
      <c r="AR73">
        <v>3725.6</v>
      </c>
      <c r="AS73">
        <v>3765.6</v>
      </c>
      <c r="AT73">
        <v>3801.8</v>
      </c>
      <c r="AU73">
        <v>3671.9</v>
      </c>
      <c r="AV73">
        <v>3524.6</v>
      </c>
      <c r="AW73">
        <v>3594.8</v>
      </c>
      <c r="AX73">
        <v>3806.8</v>
      </c>
      <c r="AY73">
        <v>3906.2</v>
      </c>
      <c r="AZ73">
        <v>4085</v>
      </c>
      <c r="BA73">
        <v>4202</v>
      </c>
      <c r="BB73">
        <v>4359.3</v>
      </c>
    </row>
    <row r="74" spans="1:54" x14ac:dyDescent="0.25">
      <c r="A74">
        <v>73</v>
      </c>
      <c r="B74" t="s">
        <v>200</v>
      </c>
      <c r="C74" t="s">
        <v>199</v>
      </c>
      <c r="D74" t="s">
        <v>86</v>
      </c>
      <c r="E74" t="s">
        <v>613</v>
      </c>
      <c r="F74">
        <v>901.49</v>
      </c>
      <c r="G74">
        <v>851.52</v>
      </c>
      <c r="H74">
        <v>963.89</v>
      </c>
      <c r="I74">
        <v>993.09</v>
      </c>
      <c r="J74">
        <v>1026.0999999999999</v>
      </c>
      <c r="K74">
        <v>869.64</v>
      </c>
      <c r="L74">
        <v>956.05</v>
      </c>
      <c r="M74">
        <v>957.75</v>
      </c>
      <c r="N74">
        <v>931.37</v>
      </c>
      <c r="O74">
        <v>1002.6</v>
      </c>
      <c r="P74">
        <v>1151.5</v>
      </c>
      <c r="Q74">
        <v>1241</v>
      </c>
      <c r="R74">
        <v>1332.6</v>
      </c>
      <c r="S74">
        <v>1464.3</v>
      </c>
      <c r="T74">
        <v>1511.9</v>
      </c>
      <c r="U74">
        <v>1550.3</v>
      </c>
      <c r="V74">
        <v>1614</v>
      </c>
      <c r="W74">
        <v>1654</v>
      </c>
      <c r="X74">
        <v>1649.9</v>
      </c>
      <c r="Y74">
        <v>1684.8</v>
      </c>
      <c r="Z74">
        <v>1777.3</v>
      </c>
      <c r="AA74">
        <v>1811.1</v>
      </c>
      <c r="AB74">
        <v>1800.2</v>
      </c>
      <c r="AC74">
        <v>1841.3</v>
      </c>
      <c r="AD74">
        <v>1823.1</v>
      </c>
      <c r="AE74">
        <v>1745.5</v>
      </c>
      <c r="AF74">
        <v>1768.1</v>
      </c>
      <c r="AG74">
        <v>1905.9</v>
      </c>
      <c r="AH74">
        <v>1906.4</v>
      </c>
      <c r="AI74">
        <v>1949.4</v>
      </c>
      <c r="AJ74">
        <v>1805.8</v>
      </c>
      <c r="AK74">
        <v>1786.3</v>
      </c>
      <c r="AL74">
        <v>1935.2</v>
      </c>
      <c r="AM74">
        <v>2034.9</v>
      </c>
      <c r="AN74">
        <v>2042.7</v>
      </c>
      <c r="AO74">
        <v>2115.9</v>
      </c>
      <c r="AP74">
        <v>2227.1999999999998</v>
      </c>
      <c r="AQ74">
        <v>2364.9</v>
      </c>
      <c r="AR74">
        <v>2489.1999999999998</v>
      </c>
      <c r="AS74">
        <v>2613.6</v>
      </c>
      <c r="AT74">
        <v>2717.7</v>
      </c>
      <c r="AU74">
        <v>2723.5</v>
      </c>
      <c r="AV74">
        <v>2836.6</v>
      </c>
      <c r="AW74">
        <v>2786.4</v>
      </c>
      <c r="AX74">
        <v>2780.6</v>
      </c>
      <c r="AY74">
        <v>2993.3</v>
      </c>
      <c r="AZ74">
        <v>3264.7</v>
      </c>
      <c r="BA74">
        <v>3490.9</v>
      </c>
      <c r="BB74">
        <v>3623</v>
      </c>
    </row>
    <row r="75" spans="1:54" x14ac:dyDescent="0.25">
      <c r="A75">
        <v>74</v>
      </c>
      <c r="B75" t="s">
        <v>214</v>
      </c>
      <c r="C75" t="s">
        <v>213</v>
      </c>
      <c r="D75" t="s">
        <v>86</v>
      </c>
      <c r="E75" t="s">
        <v>613</v>
      </c>
      <c r="F75">
        <v>820.22</v>
      </c>
      <c r="G75">
        <v>809.04</v>
      </c>
      <c r="H75">
        <v>821.43</v>
      </c>
      <c r="I75">
        <v>828.36</v>
      </c>
      <c r="J75">
        <v>866.87</v>
      </c>
      <c r="K75">
        <v>868.09</v>
      </c>
      <c r="L75">
        <v>841.8</v>
      </c>
      <c r="M75">
        <v>874.17</v>
      </c>
      <c r="N75">
        <v>868.22</v>
      </c>
      <c r="O75">
        <v>888.69</v>
      </c>
      <c r="P75">
        <v>928.43</v>
      </c>
      <c r="Q75">
        <v>959.73</v>
      </c>
      <c r="R75">
        <v>974.85</v>
      </c>
      <c r="S75">
        <v>1099.8</v>
      </c>
      <c r="T75">
        <v>1157.7</v>
      </c>
      <c r="U75">
        <v>1218.3</v>
      </c>
      <c r="V75">
        <v>1274.2</v>
      </c>
      <c r="W75">
        <v>1266.8</v>
      </c>
      <c r="X75">
        <v>1315.1</v>
      </c>
      <c r="Y75">
        <v>1345.2</v>
      </c>
      <c r="Z75">
        <v>1366.4</v>
      </c>
      <c r="AA75">
        <v>1374</v>
      </c>
      <c r="AB75">
        <v>1329.6</v>
      </c>
      <c r="AC75">
        <v>1261.8</v>
      </c>
      <c r="AD75">
        <v>1276.0999999999999</v>
      </c>
      <c r="AE75">
        <v>1279.8</v>
      </c>
      <c r="AF75">
        <v>1298.5</v>
      </c>
      <c r="AG75">
        <v>1239.4000000000001</v>
      </c>
      <c r="AH75">
        <v>1310.9</v>
      </c>
      <c r="AI75">
        <v>1292.7</v>
      </c>
      <c r="AJ75">
        <v>1296.9000000000001</v>
      </c>
      <c r="AK75">
        <v>1333.9</v>
      </c>
      <c r="AL75">
        <v>1324.7</v>
      </c>
      <c r="AM75">
        <v>1300.9000000000001</v>
      </c>
      <c r="AN75">
        <v>1335.2</v>
      </c>
      <c r="AO75">
        <v>1333.5</v>
      </c>
      <c r="AP75">
        <v>1342</v>
      </c>
      <c r="AQ75">
        <v>1374.1</v>
      </c>
      <c r="AR75">
        <v>1382.1</v>
      </c>
      <c r="AS75">
        <v>1276.8</v>
      </c>
      <c r="AT75">
        <v>1295</v>
      </c>
      <c r="AU75">
        <v>1346.6</v>
      </c>
      <c r="AV75">
        <v>1386.7</v>
      </c>
      <c r="AW75">
        <v>1419.5</v>
      </c>
      <c r="AX75">
        <v>1515.7</v>
      </c>
      <c r="AY75">
        <v>1589.1</v>
      </c>
      <c r="AZ75">
        <v>1633.3</v>
      </c>
      <c r="BA75">
        <v>1656.5</v>
      </c>
      <c r="BB75">
        <v>1746.2</v>
      </c>
    </row>
    <row r="76" spans="1:54" x14ac:dyDescent="0.25">
      <c r="A76">
        <v>75</v>
      </c>
      <c r="B76" t="s">
        <v>216</v>
      </c>
      <c r="C76" t="s">
        <v>624</v>
      </c>
      <c r="D76" t="s">
        <v>86</v>
      </c>
      <c r="E76" t="s">
        <v>613</v>
      </c>
      <c r="F76">
        <v>431.99</v>
      </c>
      <c r="G76">
        <v>439.44</v>
      </c>
      <c r="H76">
        <v>457.64</v>
      </c>
      <c r="I76">
        <v>486.53</v>
      </c>
      <c r="J76">
        <v>513.04999999999995</v>
      </c>
      <c r="K76">
        <v>546.57000000000005</v>
      </c>
      <c r="L76">
        <v>538.85</v>
      </c>
      <c r="M76">
        <v>529.11</v>
      </c>
      <c r="N76">
        <v>530.59</v>
      </c>
      <c r="O76">
        <v>553.63</v>
      </c>
      <c r="P76">
        <v>571.52</v>
      </c>
      <c r="Q76">
        <v>578.36</v>
      </c>
      <c r="R76">
        <v>577.61</v>
      </c>
      <c r="S76">
        <v>569.53</v>
      </c>
      <c r="T76">
        <v>571.44000000000005</v>
      </c>
      <c r="U76">
        <v>609.26</v>
      </c>
      <c r="V76">
        <v>683.22</v>
      </c>
      <c r="W76">
        <v>753.91</v>
      </c>
      <c r="X76">
        <v>779.45</v>
      </c>
      <c r="Y76">
        <v>807.23</v>
      </c>
      <c r="Z76">
        <v>866.62</v>
      </c>
      <c r="AA76">
        <v>876.82</v>
      </c>
      <c r="AB76">
        <v>939.18</v>
      </c>
      <c r="AC76">
        <v>982.5</v>
      </c>
      <c r="AD76">
        <v>1014.8</v>
      </c>
      <c r="AE76">
        <v>1052.9000000000001</v>
      </c>
      <c r="AF76">
        <v>1051.5999999999999</v>
      </c>
      <c r="AG76">
        <v>1048.8</v>
      </c>
      <c r="AH76">
        <v>1075</v>
      </c>
      <c r="AI76">
        <v>1099.7</v>
      </c>
      <c r="AJ76">
        <v>1134.9000000000001</v>
      </c>
      <c r="AK76">
        <v>1122</v>
      </c>
      <c r="AL76">
        <v>1147.9000000000001</v>
      </c>
      <c r="AM76">
        <v>1158.5</v>
      </c>
      <c r="AN76">
        <v>1181.9000000000001</v>
      </c>
      <c r="AO76">
        <v>1213.7</v>
      </c>
      <c r="AP76">
        <v>1250.4000000000001</v>
      </c>
      <c r="AQ76">
        <v>1294.4000000000001</v>
      </c>
      <c r="AR76">
        <v>1321.5</v>
      </c>
      <c r="AS76">
        <v>1376</v>
      </c>
      <c r="AT76">
        <v>1422.7</v>
      </c>
      <c r="AU76">
        <v>1445.3</v>
      </c>
      <c r="AV76">
        <v>1451.7</v>
      </c>
      <c r="AW76">
        <v>1469.9</v>
      </c>
      <c r="AX76">
        <v>1501.2</v>
      </c>
      <c r="AY76">
        <v>1539.2</v>
      </c>
      <c r="AZ76">
        <v>1614.3</v>
      </c>
      <c r="BA76">
        <v>1697.1</v>
      </c>
      <c r="BB76">
        <v>1785.8</v>
      </c>
    </row>
    <row r="77" spans="1:54" x14ac:dyDescent="0.25">
      <c r="A77">
        <v>76</v>
      </c>
      <c r="B77" t="s">
        <v>504</v>
      </c>
      <c r="C77" t="s">
        <v>503</v>
      </c>
      <c r="D77" t="s">
        <v>86</v>
      </c>
      <c r="E77" t="s">
        <v>613</v>
      </c>
      <c r="F77">
        <v>1448.5</v>
      </c>
      <c r="G77">
        <v>1454.6</v>
      </c>
      <c r="H77">
        <v>1578</v>
      </c>
      <c r="I77">
        <v>1594.2</v>
      </c>
      <c r="J77">
        <v>1688.4</v>
      </c>
      <c r="K77">
        <v>1724.7</v>
      </c>
      <c r="L77">
        <v>1793.5</v>
      </c>
      <c r="M77">
        <v>1836.5</v>
      </c>
      <c r="N77">
        <v>1842.8</v>
      </c>
      <c r="O77">
        <v>1854.8</v>
      </c>
      <c r="P77">
        <v>1858.8</v>
      </c>
      <c r="Q77">
        <v>1879.9</v>
      </c>
      <c r="R77">
        <v>1944</v>
      </c>
      <c r="S77">
        <v>1988.3</v>
      </c>
      <c r="T77">
        <v>2045</v>
      </c>
      <c r="U77">
        <v>2057.6</v>
      </c>
      <c r="V77">
        <v>2115.4</v>
      </c>
      <c r="W77">
        <v>2213.1</v>
      </c>
      <c r="X77">
        <v>2286.4</v>
      </c>
      <c r="Y77">
        <v>2151.6</v>
      </c>
      <c r="Z77">
        <v>1866.8</v>
      </c>
      <c r="AA77">
        <v>1645.9</v>
      </c>
      <c r="AB77">
        <v>1519.9</v>
      </c>
      <c r="AC77">
        <v>1522.4</v>
      </c>
      <c r="AD77">
        <v>1522.6</v>
      </c>
      <c r="AE77">
        <v>1512.4</v>
      </c>
      <c r="AF77">
        <v>1496.3</v>
      </c>
      <c r="AG77">
        <v>1515.2</v>
      </c>
      <c r="AH77">
        <v>1524.6</v>
      </c>
      <c r="AI77">
        <v>1519.4</v>
      </c>
      <c r="AJ77">
        <v>1571</v>
      </c>
      <c r="AK77">
        <v>1603.3</v>
      </c>
      <c r="AL77">
        <v>1697.8</v>
      </c>
      <c r="AM77">
        <v>1795.1</v>
      </c>
      <c r="AN77">
        <v>1876.9</v>
      </c>
      <c r="AO77">
        <v>1972.4</v>
      </c>
      <c r="AP77">
        <v>1985.5</v>
      </c>
      <c r="AQ77">
        <v>2052.1999999999998</v>
      </c>
      <c r="AR77">
        <v>2114.1</v>
      </c>
      <c r="AS77">
        <v>2174</v>
      </c>
      <c r="AT77">
        <v>2209.1999999999998</v>
      </c>
      <c r="AU77">
        <v>2236.6999999999998</v>
      </c>
      <c r="AV77">
        <v>2280.1</v>
      </c>
      <c r="AW77">
        <v>2324.5</v>
      </c>
      <c r="AX77">
        <v>2359.5</v>
      </c>
      <c r="AY77">
        <v>2423.6999999999998</v>
      </c>
      <c r="AZ77">
        <v>2515.5</v>
      </c>
      <c r="BA77">
        <v>2621.7</v>
      </c>
      <c r="BB77">
        <v>2676.5</v>
      </c>
    </row>
    <row r="78" spans="1:54" x14ac:dyDescent="0.25">
      <c r="A78">
        <v>77</v>
      </c>
      <c r="B78" t="s">
        <v>258</v>
      </c>
      <c r="C78" t="s">
        <v>257</v>
      </c>
      <c r="D78" t="s">
        <v>86</v>
      </c>
      <c r="E78" t="s">
        <v>613</v>
      </c>
      <c r="AE78">
        <v>618.4</v>
      </c>
      <c r="AF78">
        <v>574.53</v>
      </c>
      <c r="AG78">
        <v>576.62</v>
      </c>
      <c r="AH78">
        <v>572.54</v>
      </c>
      <c r="AI78">
        <v>547.83000000000004</v>
      </c>
      <c r="AJ78">
        <v>547.13</v>
      </c>
      <c r="AK78">
        <v>522.20000000000005</v>
      </c>
      <c r="AL78">
        <v>557.80999999999995</v>
      </c>
      <c r="AM78">
        <v>572.15</v>
      </c>
      <c r="AN78">
        <v>580.72</v>
      </c>
      <c r="AO78">
        <v>641.41999999999996</v>
      </c>
      <c r="AP78">
        <v>801.54</v>
      </c>
      <c r="AQ78">
        <v>1328.7</v>
      </c>
      <c r="AR78">
        <v>1569.8</v>
      </c>
      <c r="AS78">
        <v>2153.3000000000002</v>
      </c>
      <c r="AT78">
        <v>2371.5</v>
      </c>
      <c r="AU78">
        <v>3728.6</v>
      </c>
      <c r="AV78">
        <v>4328.6000000000004</v>
      </c>
      <c r="AW78">
        <v>4796.2</v>
      </c>
      <c r="AX78">
        <v>6438.6</v>
      </c>
      <c r="AY78">
        <v>6876.6</v>
      </c>
      <c r="AZ78">
        <v>6778.6</v>
      </c>
      <c r="BA78">
        <v>8016.5</v>
      </c>
      <c r="BB78">
        <v>8692</v>
      </c>
    </row>
    <row r="79" spans="1:54" x14ac:dyDescent="0.25">
      <c r="A79">
        <v>78</v>
      </c>
      <c r="B79" t="s">
        <v>220</v>
      </c>
      <c r="C79" t="s">
        <v>219</v>
      </c>
      <c r="D79" t="s">
        <v>86</v>
      </c>
      <c r="E79" t="s">
        <v>613</v>
      </c>
      <c r="AL79">
        <v>135.03</v>
      </c>
      <c r="AM79">
        <v>153.43</v>
      </c>
      <c r="AN79">
        <v>185.74</v>
      </c>
      <c r="AO79">
        <v>189.55</v>
      </c>
      <c r="AP79">
        <v>203.95</v>
      </c>
      <c r="AQ79">
        <v>215.37</v>
      </c>
      <c r="AR79">
        <v>213.27</v>
      </c>
      <c r="AS79">
        <v>206.59</v>
      </c>
      <c r="AT79">
        <v>173.24</v>
      </c>
      <c r="AU79">
        <v>181.45</v>
      </c>
      <c r="AV79">
        <v>179.3</v>
      </c>
      <c r="AW79">
        <v>167.31</v>
      </c>
      <c r="AX79">
        <v>162.94999999999999</v>
      </c>
      <c r="AY79">
        <v>160.91999999999999</v>
      </c>
      <c r="AZ79">
        <v>153.93</v>
      </c>
      <c r="BA79">
        <v>151.07</v>
      </c>
      <c r="BB79">
        <v>149.53</v>
      </c>
    </row>
    <row r="80" spans="1:54" x14ac:dyDescent="0.25">
      <c r="A80">
        <v>79</v>
      </c>
      <c r="B80" t="s">
        <v>224</v>
      </c>
      <c r="C80" t="s">
        <v>223</v>
      </c>
      <c r="D80" t="s">
        <v>86</v>
      </c>
      <c r="E80" t="s">
        <v>613</v>
      </c>
      <c r="Z80">
        <v>3397</v>
      </c>
      <c r="AA80">
        <v>3420.1</v>
      </c>
      <c r="AB80">
        <v>3590.9</v>
      </c>
      <c r="AC80">
        <v>3696.7</v>
      </c>
      <c r="AD80">
        <v>3775.2</v>
      </c>
      <c r="AE80">
        <v>3769.2</v>
      </c>
      <c r="AF80">
        <v>3783.5</v>
      </c>
      <c r="AG80">
        <v>3885.9</v>
      </c>
      <c r="AH80">
        <v>3971.4</v>
      </c>
      <c r="AI80">
        <v>4077.5</v>
      </c>
      <c r="AJ80">
        <v>3787.1</v>
      </c>
      <c r="AK80">
        <v>3502</v>
      </c>
      <c r="AL80">
        <v>2811.1</v>
      </c>
      <c r="AM80">
        <v>2718.9</v>
      </c>
      <c r="AN80">
        <v>2730.9</v>
      </c>
      <c r="AO80">
        <v>2858.2</v>
      </c>
      <c r="AP80">
        <v>3065.6</v>
      </c>
      <c r="AQ80">
        <v>3464.6</v>
      </c>
      <c r="AR80">
        <v>3734.3</v>
      </c>
      <c r="AS80">
        <v>3751.7</v>
      </c>
      <c r="AT80">
        <v>4144.3999999999996</v>
      </c>
      <c r="AU80">
        <v>4473.6000000000004</v>
      </c>
      <c r="AV80">
        <v>4848.1000000000004</v>
      </c>
      <c r="AW80">
        <v>5234.3</v>
      </c>
      <c r="AX80">
        <v>5631.5</v>
      </c>
      <c r="AY80">
        <v>6175.9</v>
      </c>
      <c r="AZ80">
        <v>6803.7</v>
      </c>
      <c r="BA80">
        <v>7304</v>
      </c>
      <c r="BB80">
        <v>7048</v>
      </c>
    </row>
    <row r="81" spans="1:54" x14ac:dyDescent="0.25">
      <c r="A81">
        <v>80</v>
      </c>
      <c r="B81" t="s">
        <v>226</v>
      </c>
      <c r="C81" t="s">
        <v>225</v>
      </c>
      <c r="D81" t="s">
        <v>86</v>
      </c>
      <c r="E81" t="s">
        <v>613</v>
      </c>
      <c r="AA81">
        <v>141.94</v>
      </c>
      <c r="AB81">
        <v>139.26</v>
      </c>
      <c r="AC81">
        <v>146.11000000000001</v>
      </c>
      <c r="AD81">
        <v>137.43</v>
      </c>
      <c r="AE81">
        <v>118.23</v>
      </c>
      <c r="AF81">
        <v>125.56</v>
      </c>
      <c r="AG81">
        <v>138.44</v>
      </c>
      <c r="AH81">
        <v>134.72</v>
      </c>
      <c r="AI81">
        <v>129.91</v>
      </c>
      <c r="AJ81">
        <v>129.08000000000001</v>
      </c>
      <c r="AK81">
        <v>115.88</v>
      </c>
      <c r="AL81">
        <v>102.29</v>
      </c>
      <c r="AM81">
        <v>111.9</v>
      </c>
      <c r="AN81">
        <v>111.76</v>
      </c>
      <c r="AO81">
        <v>114.96</v>
      </c>
      <c r="AP81">
        <v>125.45</v>
      </c>
      <c r="AQ81">
        <v>125.75</v>
      </c>
      <c r="AR81">
        <v>118.1</v>
      </c>
      <c r="AS81">
        <v>120.89</v>
      </c>
      <c r="AT81">
        <v>124.85</v>
      </c>
      <c r="AU81">
        <v>131.68</v>
      </c>
      <c r="AV81">
        <v>130.22</v>
      </c>
      <c r="AW81">
        <v>124.13</v>
      </c>
      <c r="AX81">
        <v>137.36000000000001</v>
      </c>
      <c r="AY81">
        <v>149.66</v>
      </c>
      <c r="AZ81">
        <v>161.65</v>
      </c>
      <c r="BA81">
        <v>175.01</v>
      </c>
      <c r="BB81">
        <v>189.8</v>
      </c>
    </row>
    <row r="82" spans="1:54" x14ac:dyDescent="0.25">
      <c r="A82">
        <v>81</v>
      </c>
      <c r="B82" t="s">
        <v>238</v>
      </c>
      <c r="C82" t="s">
        <v>625</v>
      </c>
      <c r="D82" t="s">
        <v>86</v>
      </c>
      <c r="E82" t="s">
        <v>613</v>
      </c>
      <c r="AT82">
        <v>23170</v>
      </c>
    </row>
    <row r="83" spans="1:54" x14ac:dyDescent="0.25">
      <c r="A83">
        <v>82</v>
      </c>
      <c r="B83" t="s">
        <v>234</v>
      </c>
      <c r="C83" t="s">
        <v>233</v>
      </c>
      <c r="D83" t="s">
        <v>86</v>
      </c>
      <c r="E83" t="s">
        <v>613</v>
      </c>
      <c r="F83">
        <v>1109.4000000000001</v>
      </c>
      <c r="G83">
        <v>1109.9000000000001</v>
      </c>
      <c r="H83">
        <v>1111</v>
      </c>
      <c r="I83">
        <v>1142.3</v>
      </c>
      <c r="J83">
        <v>1160.4000000000001</v>
      </c>
      <c r="K83">
        <v>1096.5999999999999</v>
      </c>
      <c r="L83">
        <v>1068.0999999999999</v>
      </c>
      <c r="M83">
        <v>1182.0999999999999</v>
      </c>
      <c r="N83">
        <v>1247.8</v>
      </c>
      <c r="O83">
        <v>1253.3</v>
      </c>
      <c r="P83">
        <v>1383.1</v>
      </c>
      <c r="Q83">
        <v>1447.7</v>
      </c>
      <c r="R83">
        <v>1524.1</v>
      </c>
      <c r="S83">
        <v>1666.6</v>
      </c>
      <c r="T83">
        <v>1676</v>
      </c>
      <c r="U83">
        <v>1652.5</v>
      </c>
      <c r="V83">
        <v>1666.5</v>
      </c>
      <c r="W83">
        <v>1733.7</v>
      </c>
      <c r="X83">
        <v>1734.4</v>
      </c>
      <c r="Y83">
        <v>1908.9</v>
      </c>
      <c r="Z83">
        <v>1838.3</v>
      </c>
      <c r="AA83">
        <v>1908.1</v>
      </c>
      <c r="AB83">
        <v>1748.2</v>
      </c>
      <c r="AC83">
        <v>1637.4</v>
      </c>
      <c r="AD83">
        <v>1737.5</v>
      </c>
      <c r="AE83">
        <v>1631.7</v>
      </c>
      <c r="AF83">
        <v>1742.1</v>
      </c>
      <c r="AG83">
        <v>1620.5</v>
      </c>
      <c r="AH83">
        <v>1634.3</v>
      </c>
      <c r="AI83">
        <v>1752.8</v>
      </c>
      <c r="AJ83">
        <v>1845.4</v>
      </c>
      <c r="AK83">
        <v>1779.9</v>
      </c>
      <c r="AL83">
        <v>1866.3</v>
      </c>
      <c r="AM83">
        <v>1880.4</v>
      </c>
      <c r="AN83">
        <v>1950</v>
      </c>
      <c r="AO83">
        <v>1974.9</v>
      </c>
      <c r="AP83">
        <v>2048.4</v>
      </c>
      <c r="AQ83">
        <v>1984.9</v>
      </c>
      <c r="AR83">
        <v>1994.1</v>
      </c>
      <c r="AS83">
        <v>2152.9</v>
      </c>
      <c r="AT83">
        <v>2100.6999999999998</v>
      </c>
      <c r="AU83">
        <v>2127.6999999999998</v>
      </c>
      <c r="AV83">
        <v>2181.4</v>
      </c>
      <c r="AW83">
        <v>2189.4</v>
      </c>
      <c r="AX83">
        <v>2291.1999999999998</v>
      </c>
      <c r="AY83">
        <v>2292.8000000000002</v>
      </c>
      <c r="AZ83">
        <v>2360.3000000000002</v>
      </c>
      <c r="BA83">
        <v>2190.4</v>
      </c>
      <c r="BB83">
        <v>2180.9</v>
      </c>
    </row>
    <row r="84" spans="1:54" x14ac:dyDescent="0.25">
      <c r="A84">
        <v>83</v>
      </c>
      <c r="B84" t="s">
        <v>232</v>
      </c>
      <c r="C84" t="s">
        <v>231</v>
      </c>
      <c r="D84" t="s">
        <v>86</v>
      </c>
      <c r="E84" t="s">
        <v>613</v>
      </c>
      <c r="F84">
        <v>7305.2</v>
      </c>
      <c r="G84">
        <v>7806.1</v>
      </c>
      <c r="H84">
        <v>7985.2</v>
      </c>
      <c r="I84">
        <v>8189.2</v>
      </c>
      <c r="J84">
        <v>8568.9</v>
      </c>
      <c r="K84">
        <v>8993.7000000000007</v>
      </c>
      <c r="L84">
        <v>9172.9</v>
      </c>
      <c r="M84">
        <v>9321</v>
      </c>
      <c r="N84">
        <v>9492.4</v>
      </c>
      <c r="O84">
        <v>10410</v>
      </c>
      <c r="P84">
        <v>11231</v>
      </c>
      <c r="Q84">
        <v>11471</v>
      </c>
      <c r="R84">
        <v>12294</v>
      </c>
      <c r="S84">
        <v>13080</v>
      </c>
      <c r="T84">
        <v>13431</v>
      </c>
      <c r="U84">
        <v>13615</v>
      </c>
      <c r="V84">
        <v>13608</v>
      </c>
      <c r="W84">
        <v>13616</v>
      </c>
      <c r="X84">
        <v>13929</v>
      </c>
      <c r="Y84">
        <v>14864</v>
      </c>
      <c r="Z84">
        <v>15533</v>
      </c>
      <c r="AA84">
        <v>15665</v>
      </c>
      <c r="AB84">
        <v>16048</v>
      </c>
      <c r="AC84">
        <v>16423</v>
      </c>
      <c r="AD84">
        <v>16832</v>
      </c>
      <c r="AE84">
        <v>17314</v>
      </c>
      <c r="AF84">
        <v>17711</v>
      </c>
      <c r="AG84">
        <v>18285</v>
      </c>
      <c r="AH84">
        <v>19148</v>
      </c>
      <c r="AI84">
        <v>20140</v>
      </c>
      <c r="AJ84">
        <v>20060</v>
      </c>
      <c r="AK84">
        <v>18702</v>
      </c>
      <c r="AL84">
        <v>17903</v>
      </c>
      <c r="AM84">
        <v>17655</v>
      </c>
      <c r="AN84">
        <v>18203</v>
      </c>
      <c r="AO84">
        <v>18847</v>
      </c>
      <c r="AP84">
        <v>19479</v>
      </c>
      <c r="AQ84">
        <v>20627</v>
      </c>
      <c r="AR84">
        <v>21649</v>
      </c>
      <c r="AS84">
        <v>22444</v>
      </c>
      <c r="AT84">
        <v>23530</v>
      </c>
      <c r="AU84">
        <v>24112</v>
      </c>
      <c r="AV84">
        <v>24432</v>
      </c>
      <c r="AW84">
        <v>24815</v>
      </c>
      <c r="AX84">
        <v>25658</v>
      </c>
      <c r="AY84">
        <v>26278</v>
      </c>
      <c r="AZ84">
        <v>27466</v>
      </c>
      <c r="BA84">
        <v>28498</v>
      </c>
      <c r="BB84">
        <v>28627</v>
      </c>
    </row>
    <row r="85" spans="1:54" x14ac:dyDescent="0.25">
      <c r="A85">
        <v>84</v>
      </c>
      <c r="B85" t="s">
        <v>236</v>
      </c>
      <c r="C85" t="s">
        <v>235</v>
      </c>
      <c r="D85" t="s">
        <v>86</v>
      </c>
      <c r="E85" t="s">
        <v>613</v>
      </c>
      <c r="F85">
        <v>7482.1</v>
      </c>
      <c r="G85">
        <v>7809.8</v>
      </c>
      <c r="H85">
        <v>8181.8</v>
      </c>
      <c r="I85">
        <v>8470.7999999999993</v>
      </c>
      <c r="J85">
        <v>8928.4</v>
      </c>
      <c r="K85">
        <v>9266.4</v>
      </c>
      <c r="L85">
        <v>9666</v>
      </c>
      <c r="M85">
        <v>10037</v>
      </c>
      <c r="N85">
        <v>10385</v>
      </c>
      <c r="O85">
        <v>11019</v>
      </c>
      <c r="P85">
        <v>11545</v>
      </c>
      <c r="Q85">
        <v>12034</v>
      </c>
      <c r="R85">
        <v>12484</v>
      </c>
      <c r="S85">
        <v>13196</v>
      </c>
      <c r="T85">
        <v>13697</v>
      </c>
      <c r="U85">
        <v>13503</v>
      </c>
      <c r="V85">
        <v>14042</v>
      </c>
      <c r="W85">
        <v>14477</v>
      </c>
      <c r="X85">
        <v>14985</v>
      </c>
      <c r="Y85">
        <v>15447</v>
      </c>
      <c r="Z85">
        <v>15626</v>
      </c>
      <c r="AA85">
        <v>15680</v>
      </c>
      <c r="AB85">
        <v>15969</v>
      </c>
      <c r="AC85">
        <v>16082</v>
      </c>
      <c r="AD85">
        <v>16250</v>
      </c>
      <c r="AE85">
        <v>16455</v>
      </c>
      <c r="AF85">
        <v>16784</v>
      </c>
      <c r="AG85">
        <v>17122</v>
      </c>
      <c r="AH85">
        <v>17822</v>
      </c>
      <c r="AI85">
        <v>18379</v>
      </c>
      <c r="AJ85">
        <v>18760</v>
      </c>
      <c r="AK85">
        <v>18864</v>
      </c>
      <c r="AL85">
        <v>19028</v>
      </c>
      <c r="AM85">
        <v>18775</v>
      </c>
      <c r="AN85">
        <v>19122</v>
      </c>
      <c r="AO85">
        <v>19459</v>
      </c>
      <c r="AP85">
        <v>19607</v>
      </c>
      <c r="AQ85">
        <v>19977</v>
      </c>
      <c r="AR85">
        <v>20603</v>
      </c>
      <c r="AS85">
        <v>21194</v>
      </c>
      <c r="AT85">
        <v>21914</v>
      </c>
      <c r="AU85">
        <v>22202</v>
      </c>
      <c r="AV85">
        <v>22271</v>
      </c>
      <c r="AW85">
        <v>22300</v>
      </c>
      <c r="AX85">
        <v>22707</v>
      </c>
      <c r="AY85">
        <v>22998</v>
      </c>
      <c r="AZ85">
        <v>23321</v>
      </c>
      <c r="BA85">
        <v>23636</v>
      </c>
      <c r="BB85">
        <v>23605</v>
      </c>
    </row>
    <row r="86" spans="1:54" x14ac:dyDescent="0.25">
      <c r="A86">
        <v>85</v>
      </c>
      <c r="B86" t="s">
        <v>480</v>
      </c>
      <c r="C86" t="s">
        <v>479</v>
      </c>
      <c r="D86" t="s">
        <v>86</v>
      </c>
      <c r="E86" t="s">
        <v>613</v>
      </c>
      <c r="K86">
        <v>8675.7999999999993</v>
      </c>
      <c r="L86">
        <v>9178.7000000000007</v>
      </c>
      <c r="M86">
        <v>8434.1</v>
      </c>
      <c r="N86">
        <v>9348.4</v>
      </c>
      <c r="O86">
        <v>8779.6</v>
      </c>
      <c r="P86">
        <v>8621.1</v>
      </c>
      <c r="Q86">
        <v>9342.4</v>
      </c>
      <c r="R86">
        <v>8624.4</v>
      </c>
      <c r="S86">
        <v>9012.4</v>
      </c>
      <c r="T86">
        <v>10312</v>
      </c>
      <c r="U86">
        <v>9508.5</v>
      </c>
      <c r="V86">
        <v>9976.4</v>
      </c>
      <c r="W86">
        <v>9876.7000000000007</v>
      </c>
      <c r="X86">
        <v>10529</v>
      </c>
      <c r="Y86">
        <v>10617</v>
      </c>
      <c r="Z86">
        <v>10354</v>
      </c>
      <c r="AA86">
        <v>10907</v>
      </c>
      <c r="AB86">
        <v>11649</v>
      </c>
      <c r="AC86">
        <v>11934</v>
      </c>
      <c r="AD86">
        <v>12237</v>
      </c>
      <c r="AE86">
        <v>12563</v>
      </c>
      <c r="AF86">
        <v>13281</v>
      </c>
      <c r="AG86">
        <v>13887</v>
      </c>
      <c r="AH86">
        <v>13897</v>
      </c>
      <c r="AI86">
        <v>14000</v>
      </c>
      <c r="AJ86">
        <v>14003</v>
      </c>
      <c r="AK86">
        <v>14385</v>
      </c>
      <c r="AL86">
        <v>14222</v>
      </c>
      <c r="AM86">
        <v>13958</v>
      </c>
      <c r="AN86">
        <v>13800</v>
      </c>
      <c r="AO86">
        <v>13608</v>
      </c>
      <c r="AP86">
        <v>13397</v>
      </c>
      <c r="AQ86">
        <v>13405</v>
      </c>
      <c r="AR86">
        <v>13984</v>
      </c>
      <c r="AS86">
        <v>14291</v>
      </c>
      <c r="AT86">
        <v>14611</v>
      </c>
    </row>
    <row r="87" spans="1:54" x14ac:dyDescent="0.25">
      <c r="A87">
        <v>86</v>
      </c>
      <c r="B87" t="s">
        <v>242</v>
      </c>
      <c r="C87" t="s">
        <v>241</v>
      </c>
      <c r="D87" t="s">
        <v>86</v>
      </c>
      <c r="E87" t="s">
        <v>613</v>
      </c>
      <c r="F87">
        <v>1826.9</v>
      </c>
      <c r="G87">
        <v>2085.3000000000002</v>
      </c>
      <c r="H87">
        <v>2227</v>
      </c>
      <c r="I87">
        <v>2347.1</v>
      </c>
      <c r="J87">
        <v>2436.8000000000002</v>
      </c>
      <c r="K87">
        <v>2620.3000000000002</v>
      </c>
      <c r="L87">
        <v>2717.5</v>
      </c>
      <c r="M87">
        <v>2806.1</v>
      </c>
      <c r="N87">
        <v>2848.6</v>
      </c>
      <c r="O87">
        <v>3041.3</v>
      </c>
      <c r="P87">
        <v>3254.1</v>
      </c>
      <c r="Q87">
        <v>3520</v>
      </c>
      <c r="R87">
        <v>3833.1</v>
      </c>
      <c r="S87">
        <v>4121.5</v>
      </c>
      <c r="T87">
        <v>5603.8</v>
      </c>
      <c r="U87">
        <v>6508</v>
      </c>
      <c r="V87">
        <v>8598.9</v>
      </c>
      <c r="W87">
        <v>7320.6</v>
      </c>
      <c r="X87">
        <v>5412.3</v>
      </c>
      <c r="Y87">
        <v>5290.1</v>
      </c>
      <c r="Z87">
        <v>5273.5</v>
      </c>
      <c r="AA87">
        <v>5383.5</v>
      </c>
      <c r="AB87">
        <v>5064.7</v>
      </c>
      <c r="AC87">
        <v>5190.3</v>
      </c>
      <c r="AD87">
        <v>5412.6</v>
      </c>
      <c r="AE87">
        <v>5126.1000000000004</v>
      </c>
      <c r="AF87">
        <v>4929.8999999999996</v>
      </c>
      <c r="AG87">
        <v>3959.7</v>
      </c>
      <c r="AH87">
        <v>4330.8</v>
      </c>
      <c r="AI87">
        <v>4554.3999999999996</v>
      </c>
      <c r="AJ87">
        <v>4640</v>
      </c>
      <c r="AK87">
        <v>4766.8</v>
      </c>
      <c r="AL87">
        <v>4472</v>
      </c>
      <c r="AM87">
        <v>4501.8999999999996</v>
      </c>
      <c r="AN87">
        <v>4526.3999999999996</v>
      </c>
      <c r="AO87">
        <v>4612.8</v>
      </c>
      <c r="AP87">
        <v>4647.1000000000004</v>
      </c>
      <c r="AQ87">
        <v>4783.3999999999996</v>
      </c>
      <c r="AR87">
        <v>4824.5</v>
      </c>
      <c r="AS87">
        <v>4287.2</v>
      </c>
      <c r="AT87">
        <v>4108.8</v>
      </c>
      <c r="AU87">
        <v>4103</v>
      </c>
      <c r="AV87">
        <v>4004.8</v>
      </c>
      <c r="AW87">
        <v>4019.6</v>
      </c>
      <c r="AX87">
        <v>3992.7</v>
      </c>
      <c r="AY87">
        <v>4033.7</v>
      </c>
      <c r="AZ87">
        <v>4004.1</v>
      </c>
      <c r="BA87">
        <v>4148.3999999999996</v>
      </c>
      <c r="BB87">
        <v>4167.6000000000004</v>
      </c>
    </row>
    <row r="88" spans="1:54" x14ac:dyDescent="0.25">
      <c r="A88">
        <v>87</v>
      </c>
      <c r="B88" t="s">
        <v>254</v>
      </c>
      <c r="C88" t="s">
        <v>626</v>
      </c>
      <c r="D88" t="s">
        <v>86</v>
      </c>
      <c r="E88" t="s">
        <v>613</v>
      </c>
      <c r="L88">
        <v>292.12</v>
      </c>
      <c r="M88">
        <v>283.62</v>
      </c>
      <c r="N88">
        <v>301.58</v>
      </c>
      <c r="O88">
        <v>299.36</v>
      </c>
      <c r="P88">
        <v>307.37</v>
      </c>
      <c r="Q88">
        <v>296.52</v>
      </c>
      <c r="R88">
        <v>286.51</v>
      </c>
      <c r="S88">
        <v>301.49</v>
      </c>
      <c r="T88">
        <v>307.52999999999997</v>
      </c>
      <c r="U88">
        <v>333.26</v>
      </c>
      <c r="V88">
        <v>345.21</v>
      </c>
      <c r="W88">
        <v>344.74</v>
      </c>
      <c r="X88">
        <v>354</v>
      </c>
      <c r="Y88">
        <v>337.44</v>
      </c>
      <c r="Z88">
        <v>346.44</v>
      </c>
      <c r="AA88">
        <v>345.86</v>
      </c>
      <c r="AB88">
        <v>331.63</v>
      </c>
      <c r="AC88">
        <v>355.15</v>
      </c>
      <c r="AD88">
        <v>354.77</v>
      </c>
      <c r="AE88">
        <v>339.06</v>
      </c>
      <c r="AF88">
        <v>339.63</v>
      </c>
      <c r="AG88">
        <v>334.5</v>
      </c>
      <c r="AH88">
        <v>335.77</v>
      </c>
      <c r="AI88">
        <v>341.63</v>
      </c>
      <c r="AJ88">
        <v>340.05</v>
      </c>
      <c r="AK88">
        <v>337.18</v>
      </c>
      <c r="AL88">
        <v>335.37</v>
      </c>
      <c r="AM88">
        <v>332.51</v>
      </c>
      <c r="AN88">
        <v>320.60000000000002</v>
      </c>
      <c r="AO88">
        <v>311.41000000000003</v>
      </c>
      <c r="AP88">
        <v>306.56</v>
      </c>
      <c r="AQ88">
        <v>309.81</v>
      </c>
      <c r="AR88">
        <v>309.10000000000002</v>
      </c>
      <c r="AS88">
        <v>317.31</v>
      </c>
      <c r="AT88">
        <v>323.32</v>
      </c>
      <c r="AU88">
        <v>330.71</v>
      </c>
      <c r="AV88">
        <v>309.64999999999998</v>
      </c>
      <c r="AW88">
        <v>320.56</v>
      </c>
      <c r="AX88">
        <v>332.75</v>
      </c>
      <c r="AY88">
        <v>339.47</v>
      </c>
      <c r="AZ88">
        <v>351.4</v>
      </c>
      <c r="BA88">
        <v>363.24</v>
      </c>
      <c r="BB88">
        <v>374.29</v>
      </c>
    </row>
    <row r="89" spans="1:54" x14ac:dyDescent="0.25">
      <c r="A89">
        <v>88</v>
      </c>
      <c r="B89" t="s">
        <v>246</v>
      </c>
      <c r="C89" t="s">
        <v>245</v>
      </c>
      <c r="D89" t="s">
        <v>86</v>
      </c>
      <c r="E89" t="s">
        <v>613</v>
      </c>
      <c r="K89">
        <v>753.07</v>
      </c>
      <c r="L89">
        <v>800.4</v>
      </c>
      <c r="M89">
        <v>841.5</v>
      </c>
      <c r="N89">
        <v>870.55</v>
      </c>
      <c r="O89">
        <v>903.8</v>
      </c>
      <c r="P89">
        <v>1003.7</v>
      </c>
      <c r="Q89">
        <v>1019.3</v>
      </c>
      <c r="R89">
        <v>1039.0999999999999</v>
      </c>
      <c r="S89">
        <v>1097.0999999999999</v>
      </c>
      <c r="T89">
        <v>1184.2</v>
      </c>
      <c r="U89">
        <v>1262.0999999999999</v>
      </c>
      <c r="V89">
        <v>1329.9</v>
      </c>
      <c r="W89">
        <v>1412.6</v>
      </c>
      <c r="X89">
        <v>1508.2</v>
      </c>
      <c r="Y89">
        <v>1608.8</v>
      </c>
      <c r="Z89">
        <v>1670.5</v>
      </c>
      <c r="AA89">
        <v>1745.2</v>
      </c>
      <c r="AB89">
        <v>1766.3</v>
      </c>
      <c r="AC89">
        <v>1827.3</v>
      </c>
      <c r="AD89">
        <v>1909.8</v>
      </c>
      <c r="AE89">
        <v>1986</v>
      </c>
      <c r="AF89">
        <v>1805.7</v>
      </c>
      <c r="AG89">
        <v>1810.2</v>
      </c>
      <c r="AH89">
        <v>1894.4</v>
      </c>
      <c r="AI89">
        <v>1750.1</v>
      </c>
      <c r="AJ89">
        <v>1493</v>
      </c>
      <c r="AK89">
        <v>1187</v>
      </c>
      <c r="AL89">
        <v>662.88</v>
      </c>
      <c r="AM89">
        <v>476.89</v>
      </c>
      <c r="AN89">
        <v>435.27</v>
      </c>
      <c r="AO89">
        <v>454.39</v>
      </c>
      <c r="AP89">
        <v>513.08000000000004</v>
      </c>
      <c r="AQ89">
        <v>574.9</v>
      </c>
      <c r="AR89">
        <v>600.23</v>
      </c>
      <c r="AS89">
        <v>624.99</v>
      </c>
      <c r="AT89">
        <v>644.39</v>
      </c>
      <c r="AU89">
        <v>683.84</v>
      </c>
      <c r="AV89">
        <v>730.16</v>
      </c>
      <c r="AW89">
        <v>820.76</v>
      </c>
      <c r="AX89">
        <v>879.35</v>
      </c>
      <c r="AY89">
        <v>975.42</v>
      </c>
      <c r="AZ89">
        <v>1079.9000000000001</v>
      </c>
      <c r="BA89">
        <v>1228.9000000000001</v>
      </c>
      <c r="BB89">
        <v>1268.3</v>
      </c>
    </row>
    <row r="90" spans="1:54" x14ac:dyDescent="0.25">
      <c r="A90">
        <v>89</v>
      </c>
      <c r="B90" t="s">
        <v>192</v>
      </c>
      <c r="C90" t="s">
        <v>191</v>
      </c>
      <c r="D90" t="s">
        <v>86</v>
      </c>
      <c r="E90" t="s">
        <v>613</v>
      </c>
      <c r="P90">
        <v>11859</v>
      </c>
      <c r="Q90">
        <v>12130</v>
      </c>
      <c r="R90">
        <v>12595</v>
      </c>
      <c r="S90">
        <v>13156</v>
      </c>
      <c r="T90">
        <v>13269</v>
      </c>
      <c r="U90">
        <v>13204</v>
      </c>
      <c r="V90">
        <v>13922</v>
      </c>
      <c r="W90">
        <v>14416</v>
      </c>
      <c r="X90">
        <v>14865</v>
      </c>
      <c r="Y90">
        <v>15478</v>
      </c>
      <c r="Z90">
        <v>15656</v>
      </c>
      <c r="AA90">
        <v>15716</v>
      </c>
      <c r="AB90">
        <v>15671</v>
      </c>
      <c r="AC90">
        <v>15960</v>
      </c>
      <c r="AD90">
        <v>16469</v>
      </c>
      <c r="AE90">
        <v>16885</v>
      </c>
      <c r="AF90">
        <v>17264</v>
      </c>
      <c r="AG90">
        <v>17481</v>
      </c>
      <c r="AH90">
        <v>18059</v>
      </c>
      <c r="AI90">
        <v>18617</v>
      </c>
      <c r="AJ90">
        <v>19428</v>
      </c>
      <c r="AK90">
        <v>20272</v>
      </c>
      <c r="AL90">
        <v>20566</v>
      </c>
      <c r="AM90">
        <v>20268</v>
      </c>
      <c r="AN90">
        <v>20714</v>
      </c>
      <c r="AO90">
        <v>21073</v>
      </c>
      <c r="AP90">
        <v>21213</v>
      </c>
      <c r="AQ90">
        <v>21553</v>
      </c>
      <c r="AR90">
        <v>21998</v>
      </c>
      <c r="AS90">
        <v>22429</v>
      </c>
      <c r="AT90">
        <v>23114</v>
      </c>
      <c r="AU90">
        <v>23366</v>
      </c>
      <c r="AV90">
        <v>23316</v>
      </c>
      <c r="AW90">
        <v>23256</v>
      </c>
      <c r="AX90">
        <v>23544</v>
      </c>
      <c r="AY90">
        <v>23740</v>
      </c>
      <c r="AZ90">
        <v>24470</v>
      </c>
      <c r="BA90">
        <v>25106</v>
      </c>
      <c r="BB90">
        <v>25473</v>
      </c>
    </row>
    <row r="91" spans="1:54" x14ac:dyDescent="0.25">
      <c r="A91">
        <v>90</v>
      </c>
      <c r="B91" t="s">
        <v>248</v>
      </c>
      <c r="C91" t="s">
        <v>247</v>
      </c>
      <c r="D91" t="s">
        <v>86</v>
      </c>
      <c r="E91" t="s">
        <v>613</v>
      </c>
      <c r="F91">
        <v>279.87</v>
      </c>
      <c r="G91">
        <v>280.54000000000002</v>
      </c>
      <c r="H91">
        <v>283.14999999999998</v>
      </c>
      <c r="I91">
        <v>286.91000000000003</v>
      </c>
      <c r="J91">
        <v>285.18</v>
      </c>
      <c r="K91">
        <v>281.81</v>
      </c>
      <c r="L91">
        <v>263.77</v>
      </c>
      <c r="M91">
        <v>266.38</v>
      </c>
      <c r="N91">
        <v>262.14999999999998</v>
      </c>
      <c r="O91">
        <v>272.14999999999998</v>
      </c>
      <c r="P91">
        <v>291.74</v>
      </c>
      <c r="Q91">
        <v>298.99</v>
      </c>
      <c r="R91">
        <v>283.33</v>
      </c>
      <c r="S91">
        <v>283.16000000000003</v>
      </c>
      <c r="T91">
        <v>294.48</v>
      </c>
      <c r="U91">
        <v>251.82</v>
      </c>
      <c r="V91">
        <v>238.14</v>
      </c>
      <c r="W91">
        <v>239.41</v>
      </c>
      <c r="X91">
        <v>255.37</v>
      </c>
      <c r="Y91">
        <v>244.14</v>
      </c>
      <c r="Z91">
        <v>239.42</v>
      </c>
      <c r="AA91">
        <v>224.34</v>
      </c>
      <c r="AB91">
        <v>201.97</v>
      </c>
      <c r="AC91">
        <v>186.08</v>
      </c>
      <c r="AD91">
        <v>195.28</v>
      </c>
      <c r="AE91">
        <v>198.66</v>
      </c>
      <c r="AF91">
        <v>202.8</v>
      </c>
      <c r="AG91">
        <v>206.61</v>
      </c>
      <c r="AH91">
        <v>212.38</v>
      </c>
      <c r="AI91">
        <v>217.2</v>
      </c>
      <c r="AJ91">
        <v>218.27</v>
      </c>
      <c r="AK91">
        <v>223.32</v>
      </c>
      <c r="AL91">
        <v>225.38</v>
      </c>
      <c r="AM91">
        <v>229.6</v>
      </c>
      <c r="AN91">
        <v>230.58</v>
      </c>
      <c r="AO91">
        <v>233.62</v>
      </c>
      <c r="AP91">
        <v>238.06</v>
      </c>
      <c r="AQ91">
        <v>241.85</v>
      </c>
      <c r="AR91">
        <v>247.05</v>
      </c>
      <c r="AS91">
        <v>251.74</v>
      </c>
      <c r="AT91">
        <v>254.87</v>
      </c>
      <c r="AU91">
        <v>258.83999999999997</v>
      </c>
      <c r="AV91">
        <v>264.2</v>
      </c>
      <c r="AW91">
        <v>271.58</v>
      </c>
      <c r="AX91">
        <v>280.36</v>
      </c>
      <c r="AY91">
        <v>290.39999999999998</v>
      </c>
      <c r="AZ91">
        <v>302.38</v>
      </c>
      <c r="BA91">
        <v>312.94</v>
      </c>
      <c r="BB91">
        <v>328.89</v>
      </c>
    </row>
    <row r="92" spans="1:54" x14ac:dyDescent="0.25">
      <c r="A92">
        <v>91</v>
      </c>
      <c r="B92" t="s">
        <v>260</v>
      </c>
      <c r="C92" t="s">
        <v>259</v>
      </c>
      <c r="D92" t="s">
        <v>86</v>
      </c>
      <c r="E92" t="s">
        <v>613</v>
      </c>
      <c r="F92">
        <v>3418.6</v>
      </c>
      <c r="G92">
        <v>3767.7</v>
      </c>
      <c r="H92">
        <v>3802.8</v>
      </c>
      <c r="I92">
        <v>4172.3999999999996</v>
      </c>
      <c r="J92">
        <v>4501.1000000000004</v>
      </c>
      <c r="K92">
        <v>4900.8</v>
      </c>
      <c r="L92">
        <v>5161.1000000000004</v>
      </c>
      <c r="M92">
        <v>5380.3</v>
      </c>
      <c r="N92">
        <v>5722.4</v>
      </c>
      <c r="O92">
        <v>6266</v>
      </c>
      <c r="P92">
        <v>6749.1</v>
      </c>
      <c r="Q92">
        <v>7247</v>
      </c>
      <c r="R92">
        <v>7931.2</v>
      </c>
      <c r="S92">
        <v>8534.6</v>
      </c>
      <c r="T92">
        <v>7955.7</v>
      </c>
      <c r="U92">
        <v>8382.7000000000007</v>
      </c>
      <c r="V92">
        <v>8839.9</v>
      </c>
      <c r="W92">
        <v>8961</v>
      </c>
      <c r="X92">
        <v>9487.1</v>
      </c>
      <c r="Y92">
        <v>9677.4</v>
      </c>
      <c r="Z92">
        <v>9646.9</v>
      </c>
      <c r="AA92">
        <v>9413.1</v>
      </c>
      <c r="AB92">
        <v>9248.5</v>
      </c>
      <c r="AC92">
        <v>9095.7999999999993</v>
      </c>
      <c r="AD92">
        <v>9232.7000000000007</v>
      </c>
      <c r="AE92">
        <v>9428.2000000000007</v>
      </c>
      <c r="AF92">
        <v>9448.5</v>
      </c>
      <c r="AG92">
        <v>9200.9</v>
      </c>
      <c r="AH92">
        <v>9561</v>
      </c>
      <c r="AI92">
        <v>9872.2000000000007</v>
      </c>
      <c r="AJ92">
        <v>9803.2000000000007</v>
      </c>
      <c r="AK92">
        <v>10010</v>
      </c>
      <c r="AL92">
        <v>9972.7000000000007</v>
      </c>
      <c r="AM92">
        <v>9723.1</v>
      </c>
      <c r="AN92">
        <v>9835.7999999999993</v>
      </c>
      <c r="AO92">
        <v>9965.9</v>
      </c>
      <c r="AP92">
        <v>10129</v>
      </c>
      <c r="AQ92">
        <v>10432</v>
      </c>
      <c r="AR92">
        <v>10725</v>
      </c>
      <c r="AS92">
        <v>11043</v>
      </c>
      <c r="AT92">
        <v>11501</v>
      </c>
      <c r="AU92">
        <v>11948</v>
      </c>
      <c r="AV92">
        <v>12316</v>
      </c>
      <c r="AW92">
        <v>12961</v>
      </c>
      <c r="AX92">
        <v>13552</v>
      </c>
      <c r="AY92">
        <v>13891</v>
      </c>
      <c r="AZ92">
        <v>14458</v>
      </c>
      <c r="BA92">
        <v>14982</v>
      </c>
      <c r="BB92">
        <v>15361</v>
      </c>
    </row>
    <row r="93" spans="1:54" x14ac:dyDescent="0.25">
      <c r="A93">
        <v>92</v>
      </c>
      <c r="B93" t="s">
        <v>264</v>
      </c>
      <c r="C93" t="s">
        <v>263</v>
      </c>
      <c r="D93" t="s">
        <v>86</v>
      </c>
      <c r="E93" t="s">
        <v>613</v>
      </c>
      <c r="P93">
        <v>9243.2000000000007</v>
      </c>
      <c r="Q93">
        <v>10272</v>
      </c>
      <c r="R93">
        <v>10659</v>
      </c>
      <c r="S93">
        <v>11220</v>
      </c>
      <c r="T93">
        <v>11741</v>
      </c>
      <c r="U93">
        <v>11792</v>
      </c>
      <c r="V93">
        <v>12471</v>
      </c>
      <c r="W93">
        <v>13654</v>
      </c>
      <c r="X93">
        <v>14533</v>
      </c>
      <c r="Y93">
        <v>15117</v>
      </c>
      <c r="Z93">
        <v>16232</v>
      </c>
      <c r="AA93">
        <v>16084</v>
      </c>
      <c r="AB93">
        <v>15224</v>
      </c>
      <c r="AC93">
        <v>15570</v>
      </c>
      <c r="AD93">
        <v>14594</v>
      </c>
      <c r="AE93">
        <v>14986</v>
      </c>
      <c r="AF93">
        <v>15959</v>
      </c>
      <c r="AG93">
        <v>16654</v>
      </c>
      <c r="AH93">
        <v>17361</v>
      </c>
      <c r="AI93">
        <v>18350</v>
      </c>
      <c r="AJ93">
        <v>16112</v>
      </c>
      <c r="AK93">
        <v>16123</v>
      </c>
      <c r="AL93">
        <v>15355</v>
      </c>
      <c r="AM93">
        <v>14608</v>
      </c>
      <c r="AN93">
        <v>15391</v>
      </c>
      <c r="AO93">
        <v>15879</v>
      </c>
      <c r="AP93">
        <v>16092</v>
      </c>
      <c r="AQ93">
        <v>16299</v>
      </c>
      <c r="AR93">
        <v>17534</v>
      </c>
      <c r="AS93">
        <v>17774</v>
      </c>
      <c r="AT93">
        <v>19004</v>
      </c>
      <c r="AU93">
        <v>19193</v>
      </c>
      <c r="AV93">
        <v>18922</v>
      </c>
      <c r="AW93">
        <v>18795</v>
      </c>
      <c r="AX93">
        <v>19248</v>
      </c>
      <c r="AY93">
        <v>19620</v>
      </c>
      <c r="AZ93">
        <v>20191</v>
      </c>
      <c r="BA93">
        <v>20414</v>
      </c>
    </row>
    <row r="94" spans="1:54" x14ac:dyDescent="0.25">
      <c r="A94">
        <v>93</v>
      </c>
      <c r="B94" t="s">
        <v>262</v>
      </c>
      <c r="C94" t="s">
        <v>261</v>
      </c>
      <c r="D94" t="s">
        <v>86</v>
      </c>
      <c r="E94" t="s">
        <v>613</v>
      </c>
      <c r="W94">
        <v>1658.8</v>
      </c>
      <c r="X94">
        <v>1770.7</v>
      </c>
      <c r="Y94">
        <v>1887.9</v>
      </c>
      <c r="Z94">
        <v>1870.4</v>
      </c>
      <c r="AA94">
        <v>1853.7</v>
      </c>
      <c r="AB94">
        <v>1892.5</v>
      </c>
      <c r="AC94">
        <v>1889.2</v>
      </c>
      <c r="AD94">
        <v>1930.2</v>
      </c>
      <c r="AE94">
        <v>2055.6</v>
      </c>
      <c r="AF94">
        <v>2220</v>
      </c>
      <c r="AG94">
        <v>2486.6999999999998</v>
      </c>
      <c r="AH94">
        <v>2606.6</v>
      </c>
      <c r="AI94">
        <v>2799</v>
      </c>
      <c r="AJ94">
        <v>2962.3</v>
      </c>
      <c r="AK94">
        <v>3024.6</v>
      </c>
      <c r="AL94">
        <v>2992</v>
      </c>
      <c r="AM94">
        <v>2880</v>
      </c>
      <c r="AN94">
        <v>2926.5</v>
      </c>
      <c r="AO94">
        <v>2975</v>
      </c>
      <c r="AP94">
        <v>3080.5</v>
      </c>
      <c r="AQ94">
        <v>3214.1</v>
      </c>
      <c r="AR94">
        <v>3421</v>
      </c>
      <c r="AS94">
        <v>3763.2</v>
      </c>
      <c r="AT94">
        <v>4244.5</v>
      </c>
      <c r="AU94">
        <v>4070.7</v>
      </c>
      <c r="AV94">
        <v>4148.3999999999996</v>
      </c>
      <c r="AW94">
        <v>4486.8</v>
      </c>
      <c r="AX94">
        <v>4184.5</v>
      </c>
      <c r="AY94">
        <v>4674.2</v>
      </c>
      <c r="AZ94">
        <v>4569.7</v>
      </c>
      <c r="BA94">
        <v>4720.5</v>
      </c>
      <c r="BB94">
        <v>4802.3</v>
      </c>
    </row>
    <row r="95" spans="1:54" x14ac:dyDescent="0.25">
      <c r="A95">
        <v>94</v>
      </c>
      <c r="B95" t="s">
        <v>268</v>
      </c>
      <c r="C95" t="s">
        <v>267</v>
      </c>
      <c r="D95" t="s">
        <v>86</v>
      </c>
      <c r="E95" t="s">
        <v>613</v>
      </c>
    </row>
    <row r="96" spans="1:54" x14ac:dyDescent="0.25">
      <c r="A96">
        <v>95</v>
      </c>
      <c r="B96" t="s">
        <v>266</v>
      </c>
      <c r="C96" t="s">
        <v>265</v>
      </c>
      <c r="D96" t="s">
        <v>86</v>
      </c>
      <c r="E96" t="s">
        <v>613</v>
      </c>
      <c r="F96">
        <v>963.4</v>
      </c>
      <c r="G96">
        <v>978.16</v>
      </c>
      <c r="H96">
        <v>985.85</v>
      </c>
      <c r="I96">
        <v>1051.2</v>
      </c>
      <c r="J96">
        <v>1070.5999999999999</v>
      </c>
      <c r="K96">
        <v>1087.5999999999999</v>
      </c>
      <c r="L96">
        <v>1117.2</v>
      </c>
      <c r="M96">
        <v>1132.4000000000001</v>
      </c>
      <c r="N96">
        <v>1199</v>
      </c>
      <c r="O96">
        <v>1222.4000000000001</v>
      </c>
      <c r="P96">
        <v>1257.5</v>
      </c>
      <c r="Q96">
        <v>1291.8</v>
      </c>
      <c r="R96">
        <v>1348.8</v>
      </c>
      <c r="S96">
        <v>1401.4</v>
      </c>
      <c r="T96">
        <v>1451.2</v>
      </c>
      <c r="U96">
        <v>1441.4</v>
      </c>
      <c r="V96">
        <v>1509.3</v>
      </c>
      <c r="W96">
        <v>1587.6</v>
      </c>
      <c r="X96">
        <v>1627.1</v>
      </c>
      <c r="Y96">
        <v>1663.1</v>
      </c>
      <c r="Z96">
        <v>1684</v>
      </c>
      <c r="AA96">
        <v>1653.4</v>
      </c>
      <c r="AB96">
        <v>1555.8</v>
      </c>
      <c r="AC96">
        <v>1478.4</v>
      </c>
      <c r="AD96">
        <v>1449.6</v>
      </c>
      <c r="AE96">
        <v>1406.4</v>
      </c>
      <c r="AF96">
        <v>1375.6</v>
      </c>
      <c r="AG96">
        <v>1391.7</v>
      </c>
      <c r="AH96">
        <v>1413.1</v>
      </c>
      <c r="AI96">
        <v>1435.5</v>
      </c>
      <c r="AJ96">
        <v>1446.4</v>
      </c>
      <c r="AK96">
        <v>1465</v>
      </c>
      <c r="AL96">
        <v>1500.5</v>
      </c>
      <c r="AM96">
        <v>1523.5</v>
      </c>
      <c r="AN96">
        <v>1548.6</v>
      </c>
      <c r="AO96">
        <v>1588.2</v>
      </c>
      <c r="AP96">
        <v>1598.2</v>
      </c>
      <c r="AQ96">
        <v>1630.4</v>
      </c>
      <c r="AR96">
        <v>1673.1</v>
      </c>
      <c r="AS96">
        <v>1697.6</v>
      </c>
      <c r="AT96">
        <v>1717.7</v>
      </c>
      <c r="AU96">
        <v>1715.7</v>
      </c>
      <c r="AV96">
        <v>1738.6</v>
      </c>
      <c r="AW96">
        <v>1738.7</v>
      </c>
      <c r="AX96">
        <v>1749.3</v>
      </c>
      <c r="AY96">
        <v>1761.8</v>
      </c>
      <c r="AZ96">
        <v>1811.2</v>
      </c>
      <c r="BA96">
        <v>1877.8</v>
      </c>
      <c r="BB96">
        <v>1906</v>
      </c>
    </row>
    <row r="97" spans="1:54" x14ac:dyDescent="0.25">
      <c r="A97">
        <v>96</v>
      </c>
      <c r="B97" t="s">
        <v>252</v>
      </c>
      <c r="C97" t="s">
        <v>251</v>
      </c>
      <c r="D97" t="s">
        <v>86</v>
      </c>
      <c r="E97" t="s">
        <v>613</v>
      </c>
      <c r="Y97">
        <v>333.34</v>
      </c>
      <c r="Z97">
        <v>332.43</v>
      </c>
      <c r="AA97">
        <v>325.72000000000003</v>
      </c>
      <c r="AB97">
        <v>323.26</v>
      </c>
      <c r="AC97">
        <v>319.37</v>
      </c>
      <c r="AD97">
        <v>315.67</v>
      </c>
      <c r="AE97">
        <v>322.69</v>
      </c>
      <c r="AF97">
        <v>323.7</v>
      </c>
      <c r="AG97">
        <v>325.08999999999997</v>
      </c>
      <c r="AH97">
        <v>335.43</v>
      </c>
      <c r="AI97">
        <v>337.61</v>
      </c>
      <c r="AJ97">
        <v>339.72</v>
      </c>
      <c r="AK97">
        <v>335.03</v>
      </c>
      <c r="AL97">
        <v>331.75</v>
      </c>
      <c r="AM97">
        <v>334.21</v>
      </c>
      <c r="AN97">
        <v>334.29</v>
      </c>
      <c r="AO97">
        <v>338.07</v>
      </c>
      <c r="AP97">
        <v>345.64</v>
      </c>
      <c r="AQ97">
        <v>352.92</v>
      </c>
      <c r="AR97">
        <v>362.09</v>
      </c>
      <c r="AS97">
        <v>371.53</v>
      </c>
      <c r="AT97">
        <v>371.25</v>
      </c>
      <c r="AU97">
        <v>374.74</v>
      </c>
      <c r="AV97">
        <v>381.67</v>
      </c>
      <c r="AW97">
        <v>394.91</v>
      </c>
      <c r="AX97">
        <v>396.52</v>
      </c>
      <c r="AY97">
        <v>400.43</v>
      </c>
      <c r="AZ97">
        <v>402.09</v>
      </c>
      <c r="BA97">
        <v>400.51</v>
      </c>
      <c r="BB97">
        <v>410.19</v>
      </c>
    </row>
    <row r="98" spans="1:54" x14ac:dyDescent="0.25">
      <c r="A98">
        <v>97</v>
      </c>
      <c r="B98" t="s">
        <v>256</v>
      </c>
      <c r="C98" t="s">
        <v>255</v>
      </c>
      <c r="D98" t="s">
        <v>86</v>
      </c>
      <c r="E98" t="s">
        <v>613</v>
      </c>
      <c r="P98">
        <v>172.38</v>
      </c>
      <c r="Q98">
        <v>162.68</v>
      </c>
      <c r="R98">
        <v>168.9</v>
      </c>
      <c r="S98">
        <v>165.8</v>
      </c>
      <c r="T98">
        <v>167.65</v>
      </c>
      <c r="U98">
        <v>174.41</v>
      </c>
      <c r="V98">
        <v>176.1</v>
      </c>
      <c r="W98">
        <v>157.01</v>
      </c>
      <c r="X98">
        <v>170.74</v>
      </c>
      <c r="Y98">
        <v>168.03</v>
      </c>
      <c r="Z98">
        <v>137.01</v>
      </c>
      <c r="AA98">
        <v>157.97999999999999</v>
      </c>
      <c r="AB98">
        <v>161.4</v>
      </c>
      <c r="AC98">
        <v>153.33000000000001</v>
      </c>
      <c r="AD98">
        <v>164.61</v>
      </c>
      <c r="AE98">
        <v>168.5</v>
      </c>
      <c r="AF98">
        <v>164.03</v>
      </c>
      <c r="AG98">
        <v>165.45</v>
      </c>
      <c r="AH98">
        <v>169.43</v>
      </c>
      <c r="AI98">
        <v>175.75</v>
      </c>
      <c r="AJ98">
        <v>182.06</v>
      </c>
      <c r="AK98">
        <v>186.52</v>
      </c>
      <c r="AL98">
        <v>183.57</v>
      </c>
      <c r="AM98">
        <v>182.38</v>
      </c>
      <c r="AN98">
        <v>183.28</v>
      </c>
      <c r="AO98">
        <v>186.59</v>
      </c>
      <c r="AP98">
        <v>203.41</v>
      </c>
      <c r="AQ98">
        <v>211.9</v>
      </c>
      <c r="AR98">
        <v>149.11000000000001</v>
      </c>
      <c r="AS98">
        <v>157.27000000000001</v>
      </c>
      <c r="AT98">
        <v>165.26</v>
      </c>
      <c r="AU98">
        <v>161.68</v>
      </c>
      <c r="AV98">
        <v>146.55000000000001</v>
      </c>
      <c r="AW98">
        <v>142.05000000000001</v>
      </c>
      <c r="AX98">
        <v>141.66999999999999</v>
      </c>
      <c r="AY98">
        <v>143.13</v>
      </c>
      <c r="AZ98">
        <v>140.71</v>
      </c>
      <c r="BA98">
        <v>141.31</v>
      </c>
      <c r="BB98">
        <v>142.72999999999999</v>
      </c>
    </row>
    <row r="99" spans="1:54" x14ac:dyDescent="0.25">
      <c r="A99">
        <v>98</v>
      </c>
      <c r="B99" t="s">
        <v>270</v>
      </c>
      <c r="C99" t="s">
        <v>269</v>
      </c>
      <c r="D99" t="s">
        <v>86</v>
      </c>
      <c r="E99" t="s">
        <v>613</v>
      </c>
      <c r="F99">
        <v>678.78</v>
      </c>
      <c r="G99">
        <v>690.99</v>
      </c>
      <c r="H99">
        <v>680.47</v>
      </c>
      <c r="I99">
        <v>582.23</v>
      </c>
      <c r="J99">
        <v>633.05999999999995</v>
      </c>
      <c r="K99">
        <v>683.81</v>
      </c>
      <c r="L99">
        <v>703.55</v>
      </c>
      <c r="M99">
        <v>718.12</v>
      </c>
      <c r="N99">
        <v>711.1</v>
      </c>
      <c r="O99">
        <v>747.89</v>
      </c>
      <c r="P99">
        <v>769.13</v>
      </c>
      <c r="Q99">
        <v>785.41</v>
      </c>
      <c r="R99">
        <v>754.56</v>
      </c>
      <c r="S99">
        <v>760.37</v>
      </c>
      <c r="T99">
        <v>814.48</v>
      </c>
      <c r="U99">
        <v>876.74</v>
      </c>
      <c r="V99">
        <v>880.69</v>
      </c>
      <c r="W99">
        <v>846.47</v>
      </c>
      <c r="X99">
        <v>820.21</v>
      </c>
      <c r="Y99">
        <v>796.11</v>
      </c>
      <c r="Z99">
        <v>803.72</v>
      </c>
      <c r="AA99">
        <v>812.69</v>
      </c>
      <c r="AB99">
        <v>705.14</v>
      </c>
      <c r="AC99">
        <v>658.68</v>
      </c>
      <c r="AD99">
        <v>628.03</v>
      </c>
      <c r="AE99">
        <v>646.28</v>
      </c>
      <c r="AF99">
        <v>644.29999999999995</v>
      </c>
      <c r="AG99">
        <v>654.65</v>
      </c>
      <c r="AH99">
        <v>634.85</v>
      </c>
      <c r="AI99">
        <v>606.78</v>
      </c>
      <c r="AJ99">
        <v>590.16999999999996</v>
      </c>
      <c r="AK99">
        <v>625.54</v>
      </c>
      <c r="AL99">
        <v>672.79</v>
      </c>
      <c r="AM99">
        <v>725.09</v>
      </c>
      <c r="AN99">
        <v>783.87</v>
      </c>
      <c r="AO99">
        <v>820.98</v>
      </c>
      <c r="AP99">
        <v>885.24</v>
      </c>
      <c r="AQ99">
        <v>941.22</v>
      </c>
      <c r="AR99">
        <v>926.65</v>
      </c>
      <c r="AS99">
        <v>955.38</v>
      </c>
      <c r="AT99">
        <v>942.36</v>
      </c>
      <c r="AU99">
        <v>962.4</v>
      </c>
      <c r="AV99">
        <v>970.39</v>
      </c>
      <c r="AW99">
        <v>958.09</v>
      </c>
      <c r="AX99">
        <v>987.3</v>
      </c>
      <c r="AY99">
        <v>966.49</v>
      </c>
      <c r="AZ99">
        <v>1015.5</v>
      </c>
      <c r="BA99">
        <v>1070.2</v>
      </c>
      <c r="BB99">
        <v>1103.8</v>
      </c>
    </row>
    <row r="100" spans="1:54" x14ac:dyDescent="0.25">
      <c r="A100">
        <v>99</v>
      </c>
      <c r="B100" t="s">
        <v>282</v>
      </c>
      <c r="C100" t="s">
        <v>281</v>
      </c>
      <c r="D100" t="s">
        <v>86</v>
      </c>
      <c r="E100" t="s">
        <v>613</v>
      </c>
      <c r="AK100">
        <v>514.73</v>
      </c>
      <c r="AL100">
        <v>477.6</v>
      </c>
      <c r="AM100">
        <v>442.7</v>
      </c>
      <c r="AN100">
        <v>382.11</v>
      </c>
      <c r="AO100">
        <v>411.71</v>
      </c>
      <c r="AP100">
        <v>420.4</v>
      </c>
      <c r="AQ100">
        <v>423.43</v>
      </c>
      <c r="AR100">
        <v>424.44</v>
      </c>
      <c r="AS100">
        <v>427.84</v>
      </c>
      <c r="AT100">
        <v>423.75</v>
      </c>
      <c r="AU100">
        <v>411.99</v>
      </c>
      <c r="AV100">
        <v>403.95</v>
      </c>
      <c r="AW100">
        <v>398.68</v>
      </c>
      <c r="AX100">
        <v>378.35</v>
      </c>
      <c r="AY100">
        <v>378.9</v>
      </c>
      <c r="AZ100">
        <v>381.42</v>
      </c>
      <c r="BA100">
        <v>388.22</v>
      </c>
      <c r="BB100">
        <v>386.94</v>
      </c>
    </row>
    <row r="101" spans="1:54" x14ac:dyDescent="0.25">
      <c r="A101">
        <v>100</v>
      </c>
      <c r="B101" t="s">
        <v>276</v>
      </c>
      <c r="C101" t="s">
        <v>275</v>
      </c>
      <c r="D101" t="s">
        <v>86</v>
      </c>
      <c r="E101" t="s">
        <v>613</v>
      </c>
      <c r="F101">
        <v>749.92</v>
      </c>
      <c r="G101">
        <v>739.22</v>
      </c>
      <c r="H101">
        <v>756.23</v>
      </c>
      <c r="I101">
        <v>757.85</v>
      </c>
      <c r="J101">
        <v>773.86</v>
      </c>
      <c r="K101">
        <v>818.77</v>
      </c>
      <c r="L101">
        <v>838.71</v>
      </c>
      <c r="M101">
        <v>865.28</v>
      </c>
      <c r="N101">
        <v>898.61</v>
      </c>
      <c r="O101">
        <v>881.14</v>
      </c>
      <c r="P101">
        <v>888.95</v>
      </c>
      <c r="Q101">
        <v>899.38</v>
      </c>
      <c r="R101">
        <v>924.88</v>
      </c>
      <c r="S101">
        <v>969.44</v>
      </c>
      <c r="T101">
        <v>929.8</v>
      </c>
      <c r="U101">
        <v>921.48</v>
      </c>
      <c r="V101">
        <v>987.4</v>
      </c>
      <c r="W101">
        <v>1056.3</v>
      </c>
      <c r="X101">
        <v>1125.8</v>
      </c>
      <c r="Y101">
        <v>1141.5999999999999</v>
      </c>
      <c r="Z101">
        <v>1113.5999999999999</v>
      </c>
      <c r="AA101">
        <v>1106.9000000000001</v>
      </c>
      <c r="AB101">
        <v>1058.3</v>
      </c>
      <c r="AC101">
        <v>1017</v>
      </c>
      <c r="AD101">
        <v>1029.4000000000001</v>
      </c>
      <c r="AE101">
        <v>1040.5999999999999</v>
      </c>
      <c r="AF101">
        <v>1017.2</v>
      </c>
      <c r="AG101">
        <v>1047.0999999999999</v>
      </c>
      <c r="AH101">
        <v>1063.7</v>
      </c>
      <c r="AI101">
        <v>1078.3</v>
      </c>
      <c r="AJ101">
        <v>1049.2</v>
      </c>
      <c r="AK101">
        <v>1053.7</v>
      </c>
      <c r="AL101">
        <v>1083.0999999999999</v>
      </c>
      <c r="AM101">
        <v>1120.5999999999999</v>
      </c>
      <c r="AN101">
        <v>1078.2</v>
      </c>
      <c r="AO101">
        <v>1095</v>
      </c>
      <c r="AP101">
        <v>1108.4000000000001</v>
      </c>
      <c r="AQ101">
        <v>1138.0999999999999</v>
      </c>
      <c r="AR101">
        <v>1146.2</v>
      </c>
      <c r="AS101">
        <v>1101.2</v>
      </c>
      <c r="AT101">
        <v>1140.5</v>
      </c>
      <c r="AU101">
        <v>1147.8</v>
      </c>
      <c r="AV101">
        <v>1167</v>
      </c>
      <c r="AW101">
        <v>1195.7</v>
      </c>
      <c r="AX101">
        <v>1245</v>
      </c>
      <c r="AY101">
        <v>1294.0999999999999</v>
      </c>
      <c r="AZ101">
        <v>1352.8</v>
      </c>
      <c r="BA101">
        <v>1410.1</v>
      </c>
      <c r="BB101">
        <v>1436.9</v>
      </c>
    </row>
    <row r="102" spans="1:54" x14ac:dyDescent="0.25">
      <c r="A102">
        <v>101</v>
      </c>
      <c r="B102" t="s">
        <v>274</v>
      </c>
      <c r="C102" t="s">
        <v>627</v>
      </c>
      <c r="D102" t="s">
        <v>86</v>
      </c>
      <c r="E102" t="s">
        <v>613</v>
      </c>
      <c r="F102">
        <v>3079.8</v>
      </c>
      <c r="G102">
        <v>3435.6</v>
      </c>
      <c r="H102">
        <v>3773.7</v>
      </c>
      <c r="I102">
        <v>4071.6</v>
      </c>
      <c r="J102">
        <v>4435.3999999999996</v>
      </c>
      <c r="K102">
        <v>4855.3999999999996</v>
      </c>
      <c r="L102">
        <v>5142.3999999999996</v>
      </c>
      <c r="M102">
        <v>5112.2</v>
      </c>
      <c r="N102">
        <v>5166.8</v>
      </c>
      <c r="O102">
        <v>5693.7</v>
      </c>
      <c r="P102">
        <v>6085.3</v>
      </c>
      <c r="Q102">
        <v>6396.7</v>
      </c>
      <c r="R102">
        <v>6965.7</v>
      </c>
      <c r="S102">
        <v>7950.1</v>
      </c>
      <c r="T102">
        <v>7948.8</v>
      </c>
      <c r="U102">
        <v>7763</v>
      </c>
      <c r="V102">
        <v>8928.1</v>
      </c>
      <c r="W102">
        <v>9824.7000000000007</v>
      </c>
      <c r="X102">
        <v>10465</v>
      </c>
      <c r="Y102">
        <v>11062</v>
      </c>
      <c r="Z102">
        <v>11880</v>
      </c>
      <c r="AA102">
        <v>12686</v>
      </c>
      <c r="AB102">
        <v>12855</v>
      </c>
      <c r="AC102">
        <v>13417</v>
      </c>
      <c r="AD102">
        <v>14604</v>
      </c>
      <c r="AE102">
        <v>14545</v>
      </c>
      <c r="AF102">
        <v>15959</v>
      </c>
      <c r="AG102">
        <v>17885</v>
      </c>
      <c r="AH102">
        <v>19268</v>
      </c>
      <c r="AI102">
        <v>19493</v>
      </c>
      <c r="AJ102">
        <v>20188</v>
      </c>
      <c r="AK102">
        <v>21161</v>
      </c>
      <c r="AL102">
        <v>22263</v>
      </c>
      <c r="AM102">
        <v>23206</v>
      </c>
      <c r="AN102">
        <v>24054</v>
      </c>
      <c r="AO102">
        <v>24123</v>
      </c>
      <c r="AP102">
        <v>24044</v>
      </c>
      <c r="AQ102">
        <v>25050</v>
      </c>
      <c r="AR102">
        <v>23345</v>
      </c>
      <c r="AS102">
        <v>23714</v>
      </c>
      <c r="AT102">
        <v>25375</v>
      </c>
      <c r="AU102">
        <v>25313</v>
      </c>
      <c r="AV102">
        <v>25666</v>
      </c>
      <c r="AW102">
        <v>26489</v>
      </c>
      <c r="AX102">
        <v>28509</v>
      </c>
      <c r="AY102">
        <v>30395</v>
      </c>
      <c r="AZ102">
        <v>32320</v>
      </c>
      <c r="BA102">
        <v>34041</v>
      </c>
      <c r="BB102">
        <v>34587</v>
      </c>
    </row>
    <row r="103" spans="1:54" x14ac:dyDescent="0.25">
      <c r="A103">
        <v>102</v>
      </c>
      <c r="B103" t="s">
        <v>284</v>
      </c>
      <c r="C103" t="s">
        <v>283</v>
      </c>
      <c r="D103" t="s">
        <v>86</v>
      </c>
      <c r="E103" t="s">
        <v>613</v>
      </c>
      <c r="F103">
        <v>1453.9</v>
      </c>
      <c r="G103">
        <v>1515.4</v>
      </c>
      <c r="H103">
        <v>1602.6</v>
      </c>
      <c r="I103">
        <v>1689</v>
      </c>
      <c r="J103">
        <v>1762.7</v>
      </c>
      <c r="K103">
        <v>1775.2</v>
      </c>
      <c r="L103">
        <v>1900.6</v>
      </c>
      <c r="M103">
        <v>2035.3</v>
      </c>
      <c r="N103">
        <v>2126.6999999999998</v>
      </c>
      <c r="O103">
        <v>2264.9</v>
      </c>
      <c r="P103">
        <v>2363.5</v>
      </c>
      <c r="Q103">
        <v>2503.3000000000002</v>
      </c>
      <c r="R103">
        <v>2648.6</v>
      </c>
      <c r="S103">
        <v>2819.9</v>
      </c>
      <c r="T103">
        <v>2976.3</v>
      </c>
      <c r="U103">
        <v>3142.6</v>
      </c>
      <c r="V103">
        <v>3238.2</v>
      </c>
      <c r="W103">
        <v>3468.5</v>
      </c>
      <c r="X103">
        <v>3608.9</v>
      </c>
      <c r="Y103">
        <v>3697.7</v>
      </c>
      <c r="Z103">
        <v>3701.8</v>
      </c>
      <c r="AA103">
        <v>3810.6</v>
      </c>
      <c r="AB103">
        <v>3925.1</v>
      </c>
      <c r="AC103">
        <v>3963.6</v>
      </c>
      <c r="AD103">
        <v>4082.9</v>
      </c>
      <c r="AE103">
        <v>4088.1</v>
      </c>
      <c r="AF103">
        <v>4168.5</v>
      </c>
      <c r="AG103">
        <v>4357.2</v>
      </c>
      <c r="AH103">
        <v>4372.6000000000004</v>
      </c>
      <c r="AI103">
        <v>4423.6000000000004</v>
      </c>
      <c r="AJ103">
        <v>4278.8999999999996</v>
      </c>
      <c r="AK103">
        <v>3770.2</v>
      </c>
      <c r="AL103">
        <v>3656.2</v>
      </c>
      <c r="AM103">
        <v>3639.2</v>
      </c>
      <c r="AN103">
        <v>3751.6</v>
      </c>
      <c r="AO103">
        <v>3812.8</v>
      </c>
      <c r="AP103">
        <v>3870.5</v>
      </c>
      <c r="AQ103">
        <v>4055.7</v>
      </c>
      <c r="AR103">
        <v>4262.6000000000004</v>
      </c>
      <c r="AS103">
        <v>4453</v>
      </c>
      <c r="AT103">
        <v>4689.6000000000004</v>
      </c>
      <c r="AU103">
        <v>4893.1000000000004</v>
      </c>
      <c r="AV103">
        <v>5123</v>
      </c>
      <c r="AW103">
        <v>5358.6</v>
      </c>
      <c r="AX103">
        <v>5622.9</v>
      </c>
      <c r="AY103">
        <v>5853.8</v>
      </c>
      <c r="AZ103">
        <v>6097.4</v>
      </c>
      <c r="BA103">
        <v>6180.2</v>
      </c>
      <c r="BB103">
        <v>6228.1</v>
      </c>
    </row>
    <row r="104" spans="1:54" x14ac:dyDescent="0.25">
      <c r="A104">
        <v>103</v>
      </c>
      <c r="B104" t="s">
        <v>310</v>
      </c>
      <c r="C104" t="s">
        <v>309</v>
      </c>
      <c r="D104" t="s">
        <v>86</v>
      </c>
      <c r="E104" t="s">
        <v>613</v>
      </c>
      <c r="F104">
        <v>10086</v>
      </c>
      <c r="G104">
        <v>9908.2000000000007</v>
      </c>
      <c r="H104">
        <v>10555</v>
      </c>
      <c r="I104">
        <v>11452</v>
      </c>
      <c r="J104">
        <v>12256</v>
      </c>
      <c r="K104">
        <v>12888</v>
      </c>
      <c r="L104">
        <v>13801</v>
      </c>
      <c r="M104">
        <v>13489</v>
      </c>
      <c r="N104">
        <v>12624</v>
      </c>
      <c r="O104">
        <v>12796</v>
      </c>
      <c r="P104">
        <v>13683</v>
      </c>
      <c r="Q104">
        <v>15320</v>
      </c>
      <c r="R104">
        <v>16033</v>
      </c>
      <c r="S104">
        <v>16882</v>
      </c>
      <c r="T104">
        <v>17596</v>
      </c>
      <c r="U104">
        <v>17466</v>
      </c>
      <c r="V104">
        <v>18338</v>
      </c>
      <c r="W104">
        <v>19777</v>
      </c>
      <c r="X104">
        <v>20779</v>
      </c>
      <c r="Y104">
        <v>21596</v>
      </c>
      <c r="Z104">
        <v>22637</v>
      </c>
      <c r="AA104">
        <v>23296</v>
      </c>
      <c r="AB104">
        <v>23493</v>
      </c>
      <c r="AC104">
        <v>22697</v>
      </c>
      <c r="AD104">
        <v>23436</v>
      </c>
      <c r="AE104">
        <v>24007</v>
      </c>
      <c r="AF104">
        <v>25302</v>
      </c>
      <c r="AG104">
        <v>27130</v>
      </c>
      <c r="AH104">
        <v>26683</v>
      </c>
      <c r="AI104">
        <v>26455</v>
      </c>
      <c r="AJ104">
        <v>26544</v>
      </c>
      <c r="AK104">
        <v>26156</v>
      </c>
      <c r="AL104">
        <v>24973</v>
      </c>
      <c r="AM104">
        <v>25042</v>
      </c>
      <c r="AN104">
        <v>25732</v>
      </c>
      <c r="AO104">
        <v>25569</v>
      </c>
      <c r="AP104">
        <v>26594</v>
      </c>
      <c r="AQ104">
        <v>27696</v>
      </c>
      <c r="AR104">
        <v>29230</v>
      </c>
      <c r="AS104">
        <v>30043</v>
      </c>
      <c r="AT104">
        <v>30951</v>
      </c>
      <c r="AU104">
        <v>31714</v>
      </c>
      <c r="AV104">
        <v>31427</v>
      </c>
      <c r="AW104">
        <v>32012</v>
      </c>
      <c r="AX104">
        <v>34178</v>
      </c>
      <c r="AY104">
        <v>36143</v>
      </c>
      <c r="AZ104">
        <v>36884</v>
      </c>
      <c r="BA104">
        <v>37945</v>
      </c>
      <c r="BB104">
        <v>37375</v>
      </c>
    </row>
    <row r="105" spans="1:54" x14ac:dyDescent="0.25">
      <c r="A105">
        <v>104</v>
      </c>
      <c r="B105" t="s">
        <v>300</v>
      </c>
      <c r="C105" t="s">
        <v>299</v>
      </c>
      <c r="D105" t="s">
        <v>86</v>
      </c>
      <c r="E105" t="s">
        <v>613</v>
      </c>
      <c r="F105">
        <v>180.86</v>
      </c>
      <c r="G105">
        <v>183.79</v>
      </c>
      <c r="H105">
        <v>185.33</v>
      </c>
      <c r="I105">
        <v>192.5</v>
      </c>
      <c r="J105">
        <v>202.06</v>
      </c>
      <c r="K105">
        <v>192.64</v>
      </c>
      <c r="L105">
        <v>188.11</v>
      </c>
      <c r="M105">
        <v>198.14</v>
      </c>
      <c r="N105">
        <v>200.1</v>
      </c>
      <c r="O105">
        <v>208.29</v>
      </c>
      <c r="P105">
        <v>214.02</v>
      </c>
      <c r="Q105">
        <v>212.58</v>
      </c>
      <c r="R105">
        <v>206.67</v>
      </c>
      <c r="S105">
        <v>208.76</v>
      </c>
      <c r="T105">
        <v>206.51</v>
      </c>
      <c r="U105">
        <v>220.32</v>
      </c>
      <c r="V105">
        <v>218.91</v>
      </c>
      <c r="W105">
        <v>229.5</v>
      </c>
      <c r="X105">
        <v>237.13</v>
      </c>
      <c r="Y105">
        <v>219.67</v>
      </c>
      <c r="Z105">
        <v>229.26</v>
      </c>
      <c r="AA105">
        <v>237.66</v>
      </c>
      <c r="AB105">
        <v>240.55</v>
      </c>
      <c r="AC105">
        <v>252.61</v>
      </c>
      <c r="AD105">
        <v>256.81</v>
      </c>
      <c r="AE105">
        <v>264.79000000000002</v>
      </c>
      <c r="AF105">
        <v>271.47000000000003</v>
      </c>
      <c r="AG105">
        <v>276.27999999999997</v>
      </c>
      <c r="AH105">
        <v>296.63</v>
      </c>
      <c r="AI105">
        <v>307.88</v>
      </c>
      <c r="AJ105">
        <v>318.41000000000003</v>
      </c>
      <c r="AK105">
        <v>315.48</v>
      </c>
      <c r="AL105">
        <v>326.63</v>
      </c>
      <c r="AM105">
        <v>335.92</v>
      </c>
      <c r="AN105">
        <v>351.87</v>
      </c>
      <c r="AO105">
        <v>371.81</v>
      </c>
      <c r="AP105">
        <v>392.92</v>
      </c>
      <c r="AQ105">
        <v>401.79</v>
      </c>
      <c r="AR105">
        <v>419.4</v>
      </c>
      <c r="AS105">
        <v>442.79</v>
      </c>
      <c r="AT105">
        <v>452.97</v>
      </c>
      <c r="AU105">
        <v>468.96</v>
      </c>
      <c r="AV105">
        <v>479.12</v>
      </c>
      <c r="AW105">
        <v>511.54</v>
      </c>
      <c r="AX105">
        <v>546.03</v>
      </c>
      <c r="AY105">
        <v>588.99</v>
      </c>
      <c r="AZ105">
        <v>637.08000000000004</v>
      </c>
      <c r="BA105">
        <v>685.55</v>
      </c>
      <c r="BB105">
        <v>717.51</v>
      </c>
    </row>
    <row r="106" spans="1:54" s="1" customFormat="1" x14ac:dyDescent="0.25">
      <c r="A106" s="1">
        <v>105</v>
      </c>
      <c r="B106" s="1" t="s">
        <v>294</v>
      </c>
      <c r="C106" s="1" t="s">
        <v>293</v>
      </c>
      <c r="D106" s="1" t="s">
        <v>86</v>
      </c>
      <c r="E106" s="1" t="s">
        <v>613</v>
      </c>
      <c r="F106" s="1">
        <v>198.25</v>
      </c>
      <c r="G106" s="1">
        <v>205.83</v>
      </c>
      <c r="H106" s="1">
        <v>205.22</v>
      </c>
      <c r="I106" s="1">
        <v>196.21</v>
      </c>
      <c r="J106" s="1">
        <v>198.48</v>
      </c>
      <c r="K106" s="1">
        <v>195.85</v>
      </c>
      <c r="L106" s="1">
        <v>196.82</v>
      </c>
      <c r="M106" s="1">
        <v>194.43</v>
      </c>
      <c r="N106" s="1">
        <v>212.76</v>
      </c>
      <c r="O106" s="1">
        <v>223.33</v>
      </c>
      <c r="P106" s="1">
        <v>235.9</v>
      </c>
      <c r="Q106" s="1">
        <v>246.54</v>
      </c>
      <c r="R106" s="1">
        <v>259.81</v>
      </c>
      <c r="S106" s="1">
        <v>278.64</v>
      </c>
      <c r="T106" s="1">
        <v>294.76</v>
      </c>
      <c r="U106" s="1">
        <v>305.92</v>
      </c>
      <c r="V106" s="1">
        <v>317.01</v>
      </c>
      <c r="W106" s="1">
        <v>336.82</v>
      </c>
      <c r="X106" s="1">
        <v>359.84</v>
      </c>
      <c r="Y106" s="1">
        <v>377.09</v>
      </c>
      <c r="Z106" s="1">
        <v>401.29</v>
      </c>
      <c r="AA106" s="1">
        <v>424.87</v>
      </c>
      <c r="AB106" s="1">
        <v>420.66</v>
      </c>
      <c r="AC106" s="1">
        <v>446.93</v>
      </c>
      <c r="AD106" s="1">
        <v>469.49</v>
      </c>
      <c r="AE106" s="1">
        <v>476.47</v>
      </c>
      <c r="AF106" s="1">
        <v>495.47</v>
      </c>
      <c r="AG106" s="1">
        <v>512.29</v>
      </c>
      <c r="AH106" s="1">
        <v>535.29</v>
      </c>
      <c r="AI106" s="1">
        <v>573.99</v>
      </c>
      <c r="AJ106" s="1">
        <v>615.33000000000004</v>
      </c>
      <c r="AK106" s="1">
        <v>659.53</v>
      </c>
      <c r="AL106" s="1">
        <v>696.16</v>
      </c>
      <c r="AM106" s="1">
        <v>735.36</v>
      </c>
      <c r="AN106" s="1">
        <v>779.11</v>
      </c>
      <c r="AO106" s="1">
        <v>832.28</v>
      </c>
      <c r="AP106" s="1">
        <v>883.15</v>
      </c>
      <c r="AQ106" s="1">
        <v>911.75</v>
      </c>
      <c r="AR106" s="1">
        <v>781.18</v>
      </c>
      <c r="AS106" s="1">
        <v>776.66</v>
      </c>
      <c r="AT106" s="1">
        <v>803.88</v>
      </c>
      <c r="AU106" s="1">
        <v>822.03</v>
      </c>
      <c r="AV106" s="1">
        <v>847.63</v>
      </c>
      <c r="AW106" s="1">
        <v>876.52</v>
      </c>
      <c r="AX106" s="1">
        <v>908.76</v>
      </c>
      <c r="AY106" s="1">
        <v>948.37</v>
      </c>
      <c r="AZ106" s="1">
        <v>988.17</v>
      </c>
      <c r="BA106" s="1">
        <v>1037.5</v>
      </c>
      <c r="BB106" s="1">
        <v>1087.5</v>
      </c>
    </row>
    <row r="107" spans="1:54" x14ac:dyDescent="0.25">
      <c r="A107">
        <v>106</v>
      </c>
      <c r="B107" t="s">
        <v>306</v>
      </c>
      <c r="C107" t="s">
        <v>628</v>
      </c>
      <c r="D107" t="s">
        <v>86</v>
      </c>
      <c r="E107" t="s">
        <v>613</v>
      </c>
      <c r="K107">
        <v>980.81</v>
      </c>
      <c r="L107">
        <v>1053.5</v>
      </c>
      <c r="M107">
        <v>1133.4000000000001</v>
      </c>
      <c r="N107">
        <v>1239.5</v>
      </c>
      <c r="O107">
        <v>1359.7</v>
      </c>
      <c r="P107">
        <v>1450.1</v>
      </c>
      <c r="Q107">
        <v>1586.8</v>
      </c>
      <c r="R107">
        <v>1789.4</v>
      </c>
      <c r="S107">
        <v>1831.9</v>
      </c>
      <c r="T107">
        <v>1943.3</v>
      </c>
      <c r="U107">
        <v>1991.2</v>
      </c>
      <c r="V107">
        <v>2270.6</v>
      </c>
      <c r="W107">
        <v>2170.9</v>
      </c>
      <c r="X107">
        <v>1944.7</v>
      </c>
      <c r="Y107">
        <v>1747</v>
      </c>
      <c r="Z107">
        <v>1464.2</v>
      </c>
      <c r="AA107">
        <v>1339.6</v>
      </c>
      <c r="AB107">
        <v>1459.8</v>
      </c>
      <c r="AC107">
        <v>1584.5</v>
      </c>
      <c r="AD107">
        <v>1501.6</v>
      </c>
      <c r="AE107">
        <v>1473.4</v>
      </c>
      <c r="AF107">
        <v>1291.0999999999999</v>
      </c>
      <c r="AG107">
        <v>1232.5</v>
      </c>
      <c r="AH107">
        <v>1122.0999999999999</v>
      </c>
      <c r="AI107">
        <v>1161.5999999999999</v>
      </c>
      <c r="AJ107">
        <v>1292.2</v>
      </c>
      <c r="AK107">
        <v>1431.7</v>
      </c>
      <c r="AL107">
        <v>1468.8</v>
      </c>
      <c r="AM107">
        <v>1422.6</v>
      </c>
      <c r="AN107">
        <v>1395</v>
      </c>
      <c r="AO107">
        <v>1409.1</v>
      </c>
      <c r="AP107">
        <v>1485.9</v>
      </c>
      <c r="AQ107">
        <v>1512.9</v>
      </c>
      <c r="AR107">
        <v>1528</v>
      </c>
      <c r="AS107">
        <v>1531.6</v>
      </c>
      <c r="AT107">
        <v>1584.1</v>
      </c>
      <c r="AU107">
        <v>1616</v>
      </c>
      <c r="AV107">
        <v>1710.2</v>
      </c>
      <c r="AW107">
        <v>1803.7</v>
      </c>
      <c r="AX107">
        <v>1866.9</v>
      </c>
      <c r="AY107">
        <v>1924.4</v>
      </c>
      <c r="AZ107">
        <v>2008.4</v>
      </c>
      <c r="BA107">
        <v>2137.4</v>
      </c>
    </row>
    <row r="108" spans="1:54" x14ac:dyDescent="0.25">
      <c r="A108">
        <v>107</v>
      </c>
      <c r="B108" t="s">
        <v>308</v>
      </c>
      <c r="C108" t="s">
        <v>307</v>
      </c>
      <c r="D108" t="s">
        <v>86</v>
      </c>
      <c r="E108" t="s">
        <v>613</v>
      </c>
      <c r="AQ108">
        <v>700.35</v>
      </c>
      <c r="AR108">
        <v>915.97</v>
      </c>
      <c r="AS108">
        <v>1109.0999999999999</v>
      </c>
      <c r="AT108">
        <v>1029.8</v>
      </c>
      <c r="AU108">
        <v>937.93</v>
      </c>
      <c r="AV108">
        <v>843.28</v>
      </c>
      <c r="AW108">
        <v>482.7</v>
      </c>
      <c r="AX108">
        <v>689.57</v>
      </c>
    </row>
    <row r="109" spans="1:54" x14ac:dyDescent="0.25">
      <c r="A109">
        <v>108</v>
      </c>
      <c r="B109" t="s">
        <v>304</v>
      </c>
      <c r="C109" t="s">
        <v>303</v>
      </c>
      <c r="D109" t="s">
        <v>86</v>
      </c>
      <c r="E109" t="s">
        <v>613</v>
      </c>
      <c r="F109">
        <v>5046.8</v>
      </c>
      <c r="G109">
        <v>5330</v>
      </c>
      <c r="H109">
        <v>5478.1</v>
      </c>
      <c r="I109">
        <v>5697.8</v>
      </c>
      <c r="J109">
        <v>5884.6</v>
      </c>
      <c r="K109">
        <v>5973.3</v>
      </c>
      <c r="L109">
        <v>6009.9</v>
      </c>
      <c r="M109">
        <v>6322.6</v>
      </c>
      <c r="N109">
        <v>6813.3</v>
      </c>
      <c r="O109">
        <v>7180.7</v>
      </c>
      <c r="P109">
        <v>7282.9</v>
      </c>
      <c r="Q109">
        <v>7464.8</v>
      </c>
      <c r="R109">
        <v>7828.3</v>
      </c>
      <c r="S109">
        <v>8067.2</v>
      </c>
      <c r="T109">
        <v>8273.6</v>
      </c>
      <c r="U109">
        <v>8595.7000000000007</v>
      </c>
      <c r="V109">
        <v>8577.9</v>
      </c>
      <c r="W109">
        <v>9157.5</v>
      </c>
      <c r="X109">
        <v>9691.2000000000007</v>
      </c>
      <c r="Y109">
        <v>9828.7999999999993</v>
      </c>
      <c r="Z109">
        <v>10033</v>
      </c>
      <c r="AA109">
        <v>10240</v>
      </c>
      <c r="AB109">
        <v>10363</v>
      </c>
      <c r="AC109">
        <v>10267</v>
      </c>
      <c r="AD109">
        <v>10638</v>
      </c>
      <c r="AE109">
        <v>10932</v>
      </c>
      <c r="AF109">
        <v>10882</v>
      </c>
      <c r="AG109">
        <v>11370</v>
      </c>
      <c r="AH109">
        <v>12019</v>
      </c>
      <c r="AI109">
        <v>12794</v>
      </c>
      <c r="AJ109">
        <v>13892</v>
      </c>
      <c r="AK109">
        <v>14080</v>
      </c>
      <c r="AL109">
        <v>14455</v>
      </c>
      <c r="AM109">
        <v>14785</v>
      </c>
      <c r="AN109">
        <v>15604</v>
      </c>
      <c r="AO109">
        <v>16926</v>
      </c>
      <c r="AP109">
        <v>18160</v>
      </c>
      <c r="AQ109">
        <v>20045</v>
      </c>
      <c r="AR109">
        <v>21509</v>
      </c>
      <c r="AS109">
        <v>23549</v>
      </c>
      <c r="AT109">
        <v>25384</v>
      </c>
      <c r="AU109">
        <v>26430</v>
      </c>
      <c r="AV109">
        <v>27662</v>
      </c>
      <c r="AW109">
        <v>28449</v>
      </c>
      <c r="AX109">
        <v>29254</v>
      </c>
      <c r="AY109">
        <v>30440</v>
      </c>
      <c r="AZ109">
        <v>31410</v>
      </c>
      <c r="BA109">
        <v>32568</v>
      </c>
      <c r="BB109">
        <v>31100</v>
      </c>
    </row>
    <row r="110" spans="1:54" x14ac:dyDescent="0.25">
      <c r="A110">
        <v>109</v>
      </c>
      <c r="B110" t="s">
        <v>629</v>
      </c>
      <c r="C110" t="s">
        <v>297</v>
      </c>
      <c r="D110" t="s">
        <v>86</v>
      </c>
      <c r="E110" t="s">
        <v>613</v>
      </c>
      <c r="AD110">
        <v>8243.4</v>
      </c>
      <c r="AE110">
        <v>8247.7999999999993</v>
      </c>
      <c r="AF110">
        <v>9706.6</v>
      </c>
      <c r="AG110">
        <v>10471</v>
      </c>
      <c r="AH110">
        <v>11458</v>
      </c>
      <c r="AI110">
        <v>12001</v>
      </c>
      <c r="AJ110">
        <v>12317</v>
      </c>
      <c r="AK110">
        <v>12400</v>
      </c>
      <c r="AL110">
        <v>12437</v>
      </c>
      <c r="AM110">
        <v>12725</v>
      </c>
      <c r="AN110">
        <v>13190</v>
      </c>
      <c r="AO110">
        <v>13667</v>
      </c>
      <c r="AP110">
        <v>14578</v>
      </c>
      <c r="AQ110">
        <v>15637</v>
      </c>
      <c r="AR110">
        <v>17507</v>
      </c>
      <c r="AS110">
        <v>19631</v>
      </c>
      <c r="AT110">
        <v>20416</v>
      </c>
      <c r="AU110">
        <v>21262</v>
      </c>
      <c r="AV110">
        <v>22266</v>
      </c>
      <c r="AW110">
        <v>23448</v>
      </c>
      <c r="AX110">
        <v>24476</v>
      </c>
      <c r="AY110">
        <v>25772</v>
      </c>
      <c r="AZ110">
        <v>27662</v>
      </c>
      <c r="BA110">
        <v>29699</v>
      </c>
    </row>
    <row r="111" spans="1:54" x14ac:dyDescent="0.25">
      <c r="A111">
        <v>110</v>
      </c>
      <c r="B111" t="s">
        <v>312</v>
      </c>
      <c r="C111" t="s">
        <v>311</v>
      </c>
      <c r="D111" t="s">
        <v>86</v>
      </c>
      <c r="E111" t="s">
        <v>613</v>
      </c>
      <c r="F111">
        <v>5823.5</v>
      </c>
      <c r="G111">
        <v>6265.6</v>
      </c>
      <c r="H111">
        <v>6576.8</v>
      </c>
      <c r="I111">
        <v>7017.1</v>
      </c>
      <c r="J111">
        <v>7280.3</v>
      </c>
      <c r="K111">
        <v>7675.4</v>
      </c>
      <c r="L111">
        <v>7476.7</v>
      </c>
      <c r="M111">
        <v>7375.2</v>
      </c>
      <c r="N111">
        <v>8395.7000000000007</v>
      </c>
      <c r="O111">
        <v>9289.4</v>
      </c>
      <c r="P111">
        <v>9643.1</v>
      </c>
      <c r="Q111">
        <v>10393</v>
      </c>
      <c r="R111">
        <v>11517</v>
      </c>
      <c r="S111">
        <v>11430</v>
      </c>
      <c r="T111">
        <v>11854</v>
      </c>
      <c r="U111">
        <v>11970</v>
      </c>
      <c r="V111">
        <v>11860</v>
      </c>
      <c r="W111">
        <v>11597</v>
      </c>
      <c r="X111">
        <v>11902</v>
      </c>
      <c r="Y111">
        <v>12329</v>
      </c>
      <c r="Z111">
        <v>12864</v>
      </c>
      <c r="AA111">
        <v>13260</v>
      </c>
      <c r="AB111">
        <v>13248</v>
      </c>
      <c r="AC111">
        <v>13466</v>
      </c>
      <c r="AD111">
        <v>13411</v>
      </c>
      <c r="AE111">
        <v>13631</v>
      </c>
      <c r="AF111">
        <v>14065</v>
      </c>
      <c r="AG111">
        <v>14835</v>
      </c>
      <c r="AH111">
        <v>14886</v>
      </c>
      <c r="AI111">
        <v>14763</v>
      </c>
      <c r="AJ111">
        <v>15291</v>
      </c>
      <c r="AK111">
        <v>15507</v>
      </c>
      <c r="AL111">
        <v>15823</v>
      </c>
      <c r="AM111">
        <v>16265</v>
      </c>
      <c r="AN111">
        <v>16947</v>
      </c>
      <c r="AO111">
        <v>17603</v>
      </c>
      <c r="AP111">
        <v>18113</v>
      </c>
      <c r="AQ111">
        <v>18173</v>
      </c>
      <c r="AR111">
        <v>18522</v>
      </c>
      <c r="AS111">
        <v>18652</v>
      </c>
      <c r="AT111">
        <v>19836</v>
      </c>
      <c r="AU111">
        <v>19366</v>
      </c>
      <c r="AV111">
        <v>18853</v>
      </c>
      <c r="AW111">
        <v>18796</v>
      </c>
      <c r="AX111">
        <v>19390</v>
      </c>
      <c r="AY111">
        <v>20022</v>
      </c>
      <c r="AZ111">
        <v>20711</v>
      </c>
      <c r="BA111">
        <v>21405</v>
      </c>
      <c r="BB111">
        <v>21869</v>
      </c>
    </row>
    <row r="112" spans="1:54" x14ac:dyDescent="0.25">
      <c r="A112">
        <v>111</v>
      </c>
      <c r="B112" t="s">
        <v>314</v>
      </c>
      <c r="C112" t="s">
        <v>313</v>
      </c>
      <c r="D112" t="s">
        <v>86</v>
      </c>
      <c r="E112" t="s">
        <v>613</v>
      </c>
      <c r="F112">
        <v>5819.2</v>
      </c>
      <c r="G112">
        <v>6254.9</v>
      </c>
      <c r="H112">
        <v>6598</v>
      </c>
      <c r="I112">
        <v>6917.5</v>
      </c>
      <c r="J112">
        <v>7052.9</v>
      </c>
      <c r="K112">
        <v>7222.3</v>
      </c>
      <c r="L112">
        <v>7595.2</v>
      </c>
      <c r="M112">
        <v>8081.6</v>
      </c>
      <c r="N112">
        <v>8556.4</v>
      </c>
      <c r="O112">
        <v>9026.9</v>
      </c>
      <c r="P112">
        <v>9456.1</v>
      </c>
      <c r="Q112">
        <v>9583.2000000000007</v>
      </c>
      <c r="R112">
        <v>9880.7999999999993</v>
      </c>
      <c r="S112">
        <v>10513</v>
      </c>
      <c r="T112">
        <v>11019</v>
      </c>
      <c r="U112">
        <v>10725</v>
      </c>
      <c r="V112">
        <v>11432</v>
      </c>
      <c r="W112">
        <v>11675</v>
      </c>
      <c r="X112">
        <v>12010</v>
      </c>
      <c r="Y112">
        <v>12689</v>
      </c>
      <c r="Z112">
        <v>13097</v>
      </c>
      <c r="AA112">
        <v>13192</v>
      </c>
      <c r="AB112">
        <v>13237</v>
      </c>
      <c r="AC112">
        <v>13387</v>
      </c>
      <c r="AD112">
        <v>13815</v>
      </c>
      <c r="AE112">
        <v>14198</v>
      </c>
      <c r="AF112">
        <v>14603</v>
      </c>
      <c r="AG112">
        <v>15068</v>
      </c>
      <c r="AH112">
        <v>15692</v>
      </c>
      <c r="AI112">
        <v>16211</v>
      </c>
      <c r="AJ112">
        <v>16531</v>
      </c>
      <c r="AK112">
        <v>16772</v>
      </c>
      <c r="AL112">
        <v>16890</v>
      </c>
      <c r="AM112">
        <v>16730</v>
      </c>
      <c r="AN112">
        <v>17086</v>
      </c>
      <c r="AO112">
        <v>17569</v>
      </c>
      <c r="AP112">
        <v>17756</v>
      </c>
      <c r="AQ112">
        <v>18079</v>
      </c>
      <c r="AR112">
        <v>18327</v>
      </c>
      <c r="AS112">
        <v>18592</v>
      </c>
      <c r="AT112">
        <v>19269</v>
      </c>
      <c r="AU112">
        <v>19608</v>
      </c>
      <c r="AV112">
        <v>19636</v>
      </c>
      <c r="AW112">
        <v>19481</v>
      </c>
      <c r="AX112">
        <v>19585</v>
      </c>
      <c r="AY112">
        <v>19568</v>
      </c>
      <c r="AZ112">
        <v>19853</v>
      </c>
      <c r="BA112">
        <v>20017</v>
      </c>
      <c r="BB112">
        <v>19657</v>
      </c>
    </row>
    <row r="113" spans="1:54" x14ac:dyDescent="0.25">
      <c r="A113">
        <v>112</v>
      </c>
      <c r="B113" t="s">
        <v>316</v>
      </c>
      <c r="C113" t="s">
        <v>315</v>
      </c>
      <c r="D113" t="s">
        <v>86</v>
      </c>
      <c r="E113" t="s">
        <v>613</v>
      </c>
      <c r="L113">
        <v>2761.3</v>
      </c>
      <c r="M113">
        <v>2778.8</v>
      </c>
      <c r="N113">
        <v>2906.5</v>
      </c>
      <c r="O113">
        <v>3033.3</v>
      </c>
      <c r="P113">
        <v>3355.4</v>
      </c>
      <c r="Q113">
        <v>3389.6</v>
      </c>
      <c r="R113">
        <v>3938.7</v>
      </c>
      <c r="S113">
        <v>3663.8</v>
      </c>
      <c r="T113">
        <v>3456.2</v>
      </c>
      <c r="U113">
        <v>3400.9</v>
      </c>
      <c r="V113">
        <v>3134.7</v>
      </c>
      <c r="W113">
        <v>3021.2</v>
      </c>
      <c r="X113">
        <v>2989.2</v>
      </c>
      <c r="Y113">
        <v>2924</v>
      </c>
      <c r="Z113">
        <v>2719.6</v>
      </c>
      <c r="AA113">
        <v>2753.6</v>
      </c>
      <c r="AB113">
        <v>2762.3</v>
      </c>
      <c r="AC113">
        <v>2763.9</v>
      </c>
      <c r="AD113">
        <v>2674.6</v>
      </c>
      <c r="AE113">
        <v>2560.8000000000002</v>
      </c>
      <c r="AF113">
        <v>2581.4</v>
      </c>
      <c r="AG113">
        <v>2766.5</v>
      </c>
      <c r="AH113">
        <v>2869.4</v>
      </c>
      <c r="AI113">
        <v>3051.3</v>
      </c>
      <c r="AJ113">
        <v>3159.4</v>
      </c>
      <c r="AK113">
        <v>3290.1</v>
      </c>
      <c r="AL113">
        <v>3330.9</v>
      </c>
      <c r="AM113">
        <v>3617.8</v>
      </c>
      <c r="AN113">
        <v>3639.5</v>
      </c>
      <c r="AO113">
        <v>3695</v>
      </c>
      <c r="AP113">
        <v>3646.8</v>
      </c>
      <c r="AQ113">
        <v>3570.9</v>
      </c>
      <c r="AR113">
        <v>3456.5</v>
      </c>
      <c r="AS113">
        <v>3469</v>
      </c>
      <c r="AT113">
        <v>3479.1</v>
      </c>
      <c r="AU113">
        <v>3505</v>
      </c>
      <c r="AV113">
        <v>3521.8</v>
      </c>
      <c r="AW113">
        <v>3687.5</v>
      </c>
      <c r="AX113">
        <v>3721.3</v>
      </c>
      <c r="AY113">
        <v>3742.2</v>
      </c>
      <c r="AZ113">
        <v>3825.3</v>
      </c>
      <c r="BA113">
        <v>3861.5</v>
      </c>
      <c r="BB113">
        <v>3795.1</v>
      </c>
    </row>
    <row r="114" spans="1:54" x14ac:dyDescent="0.25">
      <c r="A114">
        <v>113</v>
      </c>
      <c r="B114" t="s">
        <v>320</v>
      </c>
      <c r="C114" t="s">
        <v>319</v>
      </c>
      <c r="D114" t="s">
        <v>86</v>
      </c>
      <c r="E114" t="s">
        <v>613</v>
      </c>
      <c r="F114">
        <v>7117.8</v>
      </c>
      <c r="G114">
        <v>7903.9</v>
      </c>
      <c r="H114">
        <v>8528.2000000000007</v>
      </c>
      <c r="I114">
        <v>9157.2000000000007</v>
      </c>
      <c r="J114">
        <v>10120</v>
      </c>
      <c r="K114">
        <v>10595</v>
      </c>
      <c r="L114">
        <v>11616</v>
      </c>
      <c r="M114">
        <v>12783</v>
      </c>
      <c r="N114">
        <v>14382</v>
      </c>
      <c r="O114">
        <v>15845</v>
      </c>
      <c r="P114">
        <v>17345</v>
      </c>
      <c r="Q114">
        <v>17928</v>
      </c>
      <c r="R114">
        <v>19166</v>
      </c>
      <c r="S114">
        <v>20535</v>
      </c>
      <c r="T114">
        <v>19899</v>
      </c>
      <c r="U114">
        <v>20189</v>
      </c>
      <c r="V114">
        <v>20837</v>
      </c>
      <c r="W114">
        <v>21543</v>
      </c>
      <c r="X114">
        <v>22474</v>
      </c>
      <c r="Y114">
        <v>23508</v>
      </c>
      <c r="Z114">
        <v>23982</v>
      </c>
      <c r="AA114">
        <v>24503</v>
      </c>
      <c r="AB114">
        <v>25010</v>
      </c>
      <c r="AC114">
        <v>25241</v>
      </c>
      <c r="AD114">
        <v>25864</v>
      </c>
      <c r="AE114">
        <v>27012</v>
      </c>
      <c r="AF114">
        <v>27643</v>
      </c>
      <c r="AG114">
        <v>28551</v>
      </c>
      <c r="AH114">
        <v>30353</v>
      </c>
      <c r="AI114">
        <v>31828</v>
      </c>
      <c r="AJ114">
        <v>33369</v>
      </c>
      <c r="AK114">
        <v>34381</v>
      </c>
      <c r="AL114">
        <v>34629</v>
      </c>
      <c r="AM114">
        <v>34629</v>
      </c>
      <c r="AN114">
        <v>34890</v>
      </c>
      <c r="AO114">
        <v>35439</v>
      </c>
      <c r="AP114">
        <v>36318</v>
      </c>
      <c r="AQ114">
        <v>36792</v>
      </c>
      <c r="AR114">
        <v>35947</v>
      </c>
      <c r="AS114">
        <v>35828</v>
      </c>
      <c r="AT114">
        <v>36789</v>
      </c>
      <c r="AU114">
        <v>36776</v>
      </c>
      <c r="AV114">
        <v>36787</v>
      </c>
      <c r="AW114">
        <v>37227</v>
      </c>
      <c r="AX114">
        <v>38236</v>
      </c>
      <c r="AY114">
        <v>38972</v>
      </c>
      <c r="AZ114">
        <v>39772</v>
      </c>
      <c r="BA114">
        <v>40719</v>
      </c>
      <c r="BB114">
        <v>40455</v>
      </c>
    </row>
    <row r="115" spans="1:54" x14ac:dyDescent="0.25">
      <c r="A115">
        <v>114</v>
      </c>
      <c r="B115" t="s">
        <v>318</v>
      </c>
      <c r="C115" t="s">
        <v>317</v>
      </c>
      <c r="D115" t="s">
        <v>86</v>
      </c>
      <c r="E115" t="s">
        <v>613</v>
      </c>
      <c r="U115">
        <v>1118.7</v>
      </c>
      <c r="V115">
        <v>1341.6</v>
      </c>
      <c r="W115">
        <v>1377.3</v>
      </c>
      <c r="X115">
        <v>1605.1</v>
      </c>
      <c r="Y115">
        <v>1686.3</v>
      </c>
      <c r="Z115">
        <v>1931.7</v>
      </c>
      <c r="AA115">
        <v>1945.7</v>
      </c>
      <c r="AB115">
        <v>2007.5</v>
      </c>
      <c r="AC115">
        <v>1967.3</v>
      </c>
      <c r="AD115">
        <v>2057.3000000000002</v>
      </c>
      <c r="AE115">
        <v>2053.8000000000002</v>
      </c>
      <c r="AF115">
        <v>2117.8000000000002</v>
      </c>
      <c r="AG115">
        <v>2101</v>
      </c>
      <c r="AH115">
        <v>1990.7</v>
      </c>
      <c r="AI115">
        <v>1662</v>
      </c>
      <c r="AJ115">
        <v>1617.9</v>
      </c>
      <c r="AK115">
        <v>1473.1</v>
      </c>
      <c r="AL115">
        <v>1660</v>
      </c>
      <c r="AM115">
        <v>1660</v>
      </c>
      <c r="AN115">
        <v>1676.3</v>
      </c>
      <c r="AO115">
        <v>1723.1</v>
      </c>
      <c r="AP115">
        <v>1706.2</v>
      </c>
      <c r="AQ115">
        <v>1709.6</v>
      </c>
      <c r="AR115">
        <v>1708.1</v>
      </c>
      <c r="AS115">
        <v>1734.7</v>
      </c>
      <c r="AT115">
        <v>1764.2</v>
      </c>
      <c r="AU115">
        <v>1811.9</v>
      </c>
      <c r="AV115">
        <v>1870.9</v>
      </c>
      <c r="AW115">
        <v>1901.5</v>
      </c>
      <c r="AX115">
        <v>2015</v>
      </c>
      <c r="AY115">
        <v>2129.8000000000002</v>
      </c>
      <c r="AZ115">
        <v>2248.4</v>
      </c>
      <c r="BA115">
        <v>2369.9</v>
      </c>
      <c r="BB115">
        <v>2476.1999999999998</v>
      </c>
    </row>
    <row r="116" spans="1:54" x14ac:dyDescent="0.25">
      <c r="A116">
        <v>115</v>
      </c>
      <c r="B116" t="s">
        <v>322</v>
      </c>
      <c r="C116" t="s">
        <v>321</v>
      </c>
      <c r="D116" t="s">
        <v>86</v>
      </c>
      <c r="E116" t="s">
        <v>613</v>
      </c>
      <c r="AJ116">
        <v>1611.7</v>
      </c>
      <c r="AK116">
        <v>1425.5</v>
      </c>
      <c r="AL116">
        <v>1350.9</v>
      </c>
      <c r="AM116">
        <v>1234.8</v>
      </c>
      <c r="AN116">
        <v>1094.9000000000001</v>
      </c>
      <c r="AO116">
        <v>1022.9</v>
      </c>
      <c r="AP116">
        <v>1043.7</v>
      </c>
      <c r="AQ116">
        <v>1078.4000000000001</v>
      </c>
      <c r="AR116">
        <v>1076.3</v>
      </c>
      <c r="AS116">
        <v>1116</v>
      </c>
      <c r="AT116">
        <v>1229</v>
      </c>
      <c r="AU116">
        <v>1397.3</v>
      </c>
      <c r="AV116">
        <v>1534.2</v>
      </c>
      <c r="AW116">
        <v>1671.2</v>
      </c>
      <c r="AX116">
        <v>1819</v>
      </c>
      <c r="AY116">
        <v>1977.7</v>
      </c>
      <c r="AZ116">
        <v>2166.3000000000002</v>
      </c>
      <c r="BA116">
        <v>2332.3000000000002</v>
      </c>
      <c r="BB116">
        <v>2377.6999999999998</v>
      </c>
    </row>
    <row r="117" spans="1:54" x14ac:dyDescent="0.25">
      <c r="A117">
        <v>116</v>
      </c>
      <c r="B117" t="s">
        <v>324</v>
      </c>
      <c r="C117" t="s">
        <v>323</v>
      </c>
      <c r="D117" t="s">
        <v>86</v>
      </c>
      <c r="E117" t="s">
        <v>613</v>
      </c>
      <c r="F117">
        <v>260.87</v>
      </c>
      <c r="G117">
        <v>233.23</v>
      </c>
      <c r="H117">
        <v>247.37</v>
      </c>
      <c r="I117">
        <v>260.66000000000003</v>
      </c>
      <c r="J117">
        <v>264.93</v>
      </c>
      <c r="K117">
        <v>261.60000000000002</v>
      </c>
      <c r="L117">
        <v>290.42</v>
      </c>
      <c r="M117">
        <v>290.38</v>
      </c>
      <c r="N117">
        <v>303.18</v>
      </c>
      <c r="O117">
        <v>316.31</v>
      </c>
      <c r="P117">
        <v>291.27</v>
      </c>
      <c r="Q117">
        <v>343.5</v>
      </c>
      <c r="R117">
        <v>388.01</v>
      </c>
      <c r="S117">
        <v>396.24</v>
      </c>
      <c r="T117">
        <v>397.52</v>
      </c>
      <c r="U117">
        <v>386.49</v>
      </c>
      <c r="V117">
        <v>380.43</v>
      </c>
      <c r="W117">
        <v>401.17</v>
      </c>
      <c r="X117">
        <v>413.13</v>
      </c>
      <c r="Y117">
        <v>428.13</v>
      </c>
      <c r="Z117">
        <v>435.24</v>
      </c>
      <c r="AA117">
        <v>434.75</v>
      </c>
      <c r="AB117">
        <v>424.76</v>
      </c>
      <c r="AC117">
        <v>414.26</v>
      </c>
      <c r="AD117">
        <v>405.95</v>
      </c>
      <c r="AE117">
        <v>407.99</v>
      </c>
      <c r="AF117">
        <v>421.62</v>
      </c>
      <c r="AG117">
        <v>430.94</v>
      </c>
      <c r="AH117">
        <v>441.85</v>
      </c>
      <c r="AI117">
        <v>446.82</v>
      </c>
      <c r="AJ117">
        <v>449.94</v>
      </c>
      <c r="AK117">
        <v>441.31</v>
      </c>
      <c r="AL117">
        <v>423.54</v>
      </c>
      <c r="AM117">
        <v>411.55</v>
      </c>
      <c r="AN117">
        <v>409.47</v>
      </c>
      <c r="AO117">
        <v>414.99</v>
      </c>
      <c r="AP117">
        <v>420.11</v>
      </c>
      <c r="AQ117">
        <v>410.76</v>
      </c>
      <c r="AR117">
        <v>413.19</v>
      </c>
      <c r="AS117">
        <v>411.83</v>
      </c>
      <c r="AT117">
        <v>403.66</v>
      </c>
      <c r="AU117">
        <v>408.16</v>
      </c>
      <c r="AV117">
        <v>399.86</v>
      </c>
      <c r="AW117">
        <v>401.02</v>
      </c>
      <c r="AX117">
        <v>410.63</v>
      </c>
      <c r="AY117">
        <v>423.64</v>
      </c>
      <c r="AZ117">
        <v>438.71</v>
      </c>
      <c r="BA117">
        <v>457.63</v>
      </c>
      <c r="BB117">
        <v>453.22</v>
      </c>
    </row>
    <row r="118" spans="1:54" x14ac:dyDescent="0.25">
      <c r="A118">
        <v>117</v>
      </c>
      <c r="B118" t="s">
        <v>330</v>
      </c>
      <c r="C118" t="s">
        <v>329</v>
      </c>
      <c r="D118" t="s">
        <v>86</v>
      </c>
      <c r="E118" t="s">
        <v>613</v>
      </c>
      <c r="P118">
        <v>1162.7</v>
      </c>
      <c r="Q118">
        <v>1116.8</v>
      </c>
      <c r="R118">
        <v>1231.5</v>
      </c>
      <c r="S118">
        <v>1465.4</v>
      </c>
      <c r="T118">
        <v>2095.1</v>
      </c>
      <c r="U118">
        <v>2170.3000000000002</v>
      </c>
      <c r="V118">
        <v>1567.1</v>
      </c>
      <c r="W118">
        <v>1469.9</v>
      </c>
      <c r="X118">
        <v>1457.9</v>
      </c>
      <c r="Y118">
        <v>1263.5999999999999</v>
      </c>
      <c r="Z118">
        <v>687.78</v>
      </c>
      <c r="AA118">
        <v>649.91</v>
      </c>
      <c r="AB118">
        <v>678.58</v>
      </c>
      <c r="AC118">
        <v>722.69</v>
      </c>
      <c r="AD118">
        <v>697.63</v>
      </c>
      <c r="AE118">
        <v>650.73</v>
      </c>
      <c r="AF118">
        <v>646.45000000000005</v>
      </c>
      <c r="AG118">
        <v>613.19000000000005</v>
      </c>
      <c r="AH118">
        <v>709.72</v>
      </c>
      <c r="AI118">
        <v>635.45000000000005</v>
      </c>
      <c r="AJ118">
        <v>640.03</v>
      </c>
      <c r="AK118">
        <v>601.28</v>
      </c>
      <c r="AL118">
        <v>625.94000000000005</v>
      </c>
      <c r="AM118">
        <v>636.44000000000005</v>
      </c>
      <c r="AN118">
        <v>661.22</v>
      </c>
      <c r="AO118">
        <v>670</v>
      </c>
      <c r="AP118">
        <v>684.54</v>
      </c>
      <c r="AQ118">
        <v>702.13</v>
      </c>
      <c r="AR118">
        <v>793.92</v>
      </c>
      <c r="AS118">
        <v>804.12</v>
      </c>
      <c r="AT118">
        <v>794.69</v>
      </c>
      <c r="AU118">
        <v>771.31</v>
      </c>
      <c r="AV118">
        <v>802.04</v>
      </c>
      <c r="AW118">
        <v>844.26</v>
      </c>
      <c r="AX118">
        <v>828.55</v>
      </c>
      <c r="AY118">
        <v>836.12</v>
      </c>
      <c r="AZ118">
        <v>832.62</v>
      </c>
      <c r="BA118">
        <v>813.98</v>
      </c>
      <c r="BB118">
        <v>825.6</v>
      </c>
    </row>
    <row r="119" spans="1:54" x14ac:dyDescent="0.25">
      <c r="A119">
        <v>118</v>
      </c>
      <c r="B119" t="s">
        <v>468</v>
      </c>
      <c r="C119" t="s">
        <v>630</v>
      </c>
      <c r="D119" t="s">
        <v>86</v>
      </c>
      <c r="E119" t="s">
        <v>613</v>
      </c>
    </row>
    <row r="120" spans="1:54" x14ac:dyDescent="0.25">
      <c r="A120">
        <v>119</v>
      </c>
      <c r="B120" t="s">
        <v>334</v>
      </c>
      <c r="C120" t="s">
        <v>631</v>
      </c>
      <c r="D120" t="s">
        <v>86</v>
      </c>
      <c r="E120" t="s">
        <v>613</v>
      </c>
      <c r="F120">
        <v>1109.9000000000001</v>
      </c>
      <c r="G120">
        <v>1131.9000000000001</v>
      </c>
      <c r="H120">
        <v>1128.5999999999999</v>
      </c>
      <c r="I120">
        <v>1204.0999999999999</v>
      </c>
      <c r="J120">
        <v>1262.7</v>
      </c>
      <c r="K120">
        <v>1351</v>
      </c>
      <c r="L120">
        <v>1486.8</v>
      </c>
      <c r="M120">
        <v>1541.5</v>
      </c>
      <c r="N120">
        <v>1683.8</v>
      </c>
      <c r="O120">
        <v>1879.8</v>
      </c>
      <c r="P120">
        <v>1993.6</v>
      </c>
      <c r="Q120">
        <v>2113.4</v>
      </c>
      <c r="R120">
        <v>2163.4</v>
      </c>
      <c r="S120">
        <v>2376</v>
      </c>
      <c r="T120">
        <v>2497.1999999999998</v>
      </c>
      <c r="U120">
        <v>2595.1</v>
      </c>
      <c r="V120">
        <v>2824</v>
      </c>
      <c r="W120">
        <v>3058.2</v>
      </c>
      <c r="X120">
        <v>3292.2</v>
      </c>
      <c r="Y120">
        <v>3462.5</v>
      </c>
      <c r="Z120">
        <v>3358.2</v>
      </c>
      <c r="AA120">
        <v>3510</v>
      </c>
      <c r="AB120">
        <v>3709.4</v>
      </c>
      <c r="AC120">
        <v>4049</v>
      </c>
      <c r="AD120">
        <v>4323.3</v>
      </c>
      <c r="AE120">
        <v>4572.1000000000004</v>
      </c>
      <c r="AF120">
        <v>5011.2</v>
      </c>
      <c r="AG120">
        <v>5515.3</v>
      </c>
      <c r="AH120">
        <v>6044</v>
      </c>
      <c r="AI120">
        <v>6390</v>
      </c>
      <c r="AJ120">
        <v>6895.5</v>
      </c>
      <c r="AK120">
        <v>7473.6</v>
      </c>
      <c r="AL120">
        <v>7841.2</v>
      </c>
      <c r="AM120">
        <v>8247.9</v>
      </c>
      <c r="AN120">
        <v>8872</v>
      </c>
      <c r="AO120">
        <v>9548</v>
      </c>
      <c r="AP120">
        <v>10119</v>
      </c>
      <c r="AQ120">
        <v>10491</v>
      </c>
      <c r="AR120">
        <v>9701.7000000000007</v>
      </c>
      <c r="AS120">
        <v>10547</v>
      </c>
      <c r="AT120">
        <v>11347</v>
      </c>
      <c r="AU120">
        <v>11711</v>
      </c>
      <c r="AV120">
        <v>12478</v>
      </c>
      <c r="AW120">
        <v>12764</v>
      </c>
      <c r="AX120">
        <v>13304</v>
      </c>
      <c r="AY120">
        <v>13802</v>
      </c>
      <c r="AZ120">
        <v>14469</v>
      </c>
      <c r="BA120">
        <v>15158</v>
      </c>
      <c r="BB120">
        <v>15447</v>
      </c>
    </row>
    <row r="121" spans="1:54" x14ac:dyDescent="0.25">
      <c r="A121">
        <v>120</v>
      </c>
      <c r="B121" t="s">
        <v>632</v>
      </c>
      <c r="C121" t="s">
        <v>603</v>
      </c>
      <c r="D121" t="s">
        <v>86</v>
      </c>
      <c r="E121" t="s">
        <v>613</v>
      </c>
    </row>
    <row r="122" spans="1:54" x14ac:dyDescent="0.25">
      <c r="A122">
        <v>121</v>
      </c>
      <c r="B122" t="s">
        <v>336</v>
      </c>
      <c r="C122" t="s">
        <v>335</v>
      </c>
      <c r="D122" t="s">
        <v>86</v>
      </c>
      <c r="E122" t="s">
        <v>613</v>
      </c>
      <c r="H122">
        <v>59183</v>
      </c>
      <c r="I122">
        <v>54622</v>
      </c>
      <c r="J122">
        <v>52684</v>
      </c>
      <c r="AO122">
        <v>19048</v>
      </c>
      <c r="AP122">
        <v>18233</v>
      </c>
      <c r="AQ122">
        <v>17872</v>
      </c>
      <c r="AR122">
        <v>18097</v>
      </c>
      <c r="AS122">
        <v>17099</v>
      </c>
      <c r="AT122">
        <v>17223</v>
      </c>
      <c r="AU122">
        <v>16700</v>
      </c>
      <c r="AV122">
        <v>16760</v>
      </c>
      <c r="AW122">
        <v>19158</v>
      </c>
      <c r="AX122">
        <v>20570</v>
      </c>
      <c r="AY122">
        <v>22070</v>
      </c>
      <c r="AZ122">
        <v>22646</v>
      </c>
      <c r="BA122">
        <v>23072</v>
      </c>
    </row>
    <row r="123" spans="1:54" x14ac:dyDescent="0.25">
      <c r="A123">
        <v>122</v>
      </c>
      <c r="B123" t="s">
        <v>326</v>
      </c>
      <c r="C123" t="s">
        <v>325</v>
      </c>
      <c r="D123" t="s">
        <v>86</v>
      </c>
      <c r="E123" t="s">
        <v>613</v>
      </c>
      <c r="AF123">
        <v>397.07</v>
      </c>
      <c r="AG123">
        <v>401.79</v>
      </c>
      <c r="AH123">
        <v>444.47</v>
      </c>
      <c r="AI123">
        <v>448.24</v>
      </c>
      <c r="AJ123">
        <v>464.91</v>
      </c>
      <c r="AK123">
        <v>421.54</v>
      </c>
      <c r="AL123">
        <v>358.92</v>
      </c>
      <c r="AM123">
        <v>303.64</v>
      </c>
      <c r="AN123">
        <v>242.81</v>
      </c>
      <c r="AO123">
        <v>227.15</v>
      </c>
      <c r="AP123">
        <v>239.73</v>
      </c>
      <c r="AQ123">
        <v>259.70999999999998</v>
      </c>
      <c r="AR123">
        <v>261.24</v>
      </c>
      <c r="AS123">
        <v>267.02999999999997</v>
      </c>
      <c r="AT123">
        <v>278.66000000000003</v>
      </c>
      <c r="AU123">
        <v>291.16000000000003</v>
      </c>
      <c r="AV123">
        <v>288.87</v>
      </c>
      <c r="AW123">
        <v>306.39999999999998</v>
      </c>
      <c r="AX123">
        <v>324.44</v>
      </c>
      <c r="AY123">
        <v>320.68</v>
      </c>
      <c r="AZ123">
        <v>327.27</v>
      </c>
      <c r="BA123">
        <v>352.2</v>
      </c>
      <c r="BB123">
        <v>375.87</v>
      </c>
    </row>
    <row r="124" spans="1:54" x14ac:dyDescent="0.25">
      <c r="A124">
        <v>123</v>
      </c>
      <c r="B124" t="s">
        <v>340</v>
      </c>
      <c r="C124" t="s">
        <v>339</v>
      </c>
      <c r="D124" t="s">
        <v>86</v>
      </c>
      <c r="E124" t="s">
        <v>613</v>
      </c>
      <c r="AD124">
        <v>206.84</v>
      </c>
      <c r="AE124">
        <v>211.37</v>
      </c>
      <c r="AF124">
        <v>215.57</v>
      </c>
      <c r="AG124">
        <v>206.65</v>
      </c>
      <c r="AH124">
        <v>196.74</v>
      </c>
      <c r="AI124">
        <v>218.39</v>
      </c>
      <c r="AJ124">
        <v>226.57</v>
      </c>
      <c r="AK124">
        <v>229.84</v>
      </c>
      <c r="AL124">
        <v>236.09</v>
      </c>
      <c r="AM124">
        <v>243.45</v>
      </c>
      <c r="AN124">
        <v>256.49</v>
      </c>
      <c r="AO124">
        <v>267.55</v>
      </c>
      <c r="AP124">
        <v>278.93</v>
      </c>
      <c r="AQ124">
        <v>290.81</v>
      </c>
      <c r="AR124">
        <v>295.25</v>
      </c>
      <c r="AS124">
        <v>309.85000000000002</v>
      </c>
      <c r="AT124">
        <v>321.13</v>
      </c>
      <c r="AU124">
        <v>333.39</v>
      </c>
      <c r="AV124">
        <v>347.15</v>
      </c>
      <c r="AW124">
        <v>362.49</v>
      </c>
      <c r="AX124">
        <v>379.52</v>
      </c>
      <c r="AY124">
        <v>399.74</v>
      </c>
      <c r="AZ124">
        <v>425.95</v>
      </c>
      <c r="BA124">
        <v>450.09</v>
      </c>
      <c r="BB124">
        <v>474.92</v>
      </c>
    </row>
    <row r="125" spans="1:54" x14ac:dyDescent="0.25">
      <c r="A125">
        <v>124</v>
      </c>
      <c r="B125" t="s">
        <v>372</v>
      </c>
      <c r="C125" t="s">
        <v>371</v>
      </c>
      <c r="D125" t="s">
        <v>86</v>
      </c>
      <c r="E125" t="s">
        <v>613</v>
      </c>
      <c r="K125">
        <v>1557.3</v>
      </c>
      <c r="L125">
        <v>1569.6</v>
      </c>
      <c r="M125">
        <v>1696.9</v>
      </c>
      <c r="N125">
        <v>1755</v>
      </c>
      <c r="O125">
        <v>1776</v>
      </c>
      <c r="P125">
        <v>2088.6999999999998</v>
      </c>
      <c r="Q125">
        <v>2231.9</v>
      </c>
      <c r="R125">
        <v>2327.1999999999998</v>
      </c>
      <c r="S125">
        <v>2441.6999999999998</v>
      </c>
      <c r="T125">
        <v>2539.4</v>
      </c>
      <c r="U125">
        <v>2691.7</v>
      </c>
      <c r="V125">
        <v>2806.6</v>
      </c>
      <c r="W125">
        <v>2859.3</v>
      </c>
      <c r="X125">
        <v>2915.4</v>
      </c>
      <c r="Y125">
        <v>3054.7</v>
      </c>
      <c r="Z125">
        <v>3160.7</v>
      </c>
      <c r="AA125">
        <v>3275.1</v>
      </c>
      <c r="AB125">
        <v>3332.6</v>
      </c>
      <c r="AC125">
        <v>3484.8</v>
      </c>
      <c r="AD125">
        <v>3664.1</v>
      </c>
      <c r="AE125">
        <v>3628.1</v>
      </c>
      <c r="AF125">
        <v>3777.3</v>
      </c>
      <c r="AG125">
        <v>3842.3</v>
      </c>
      <c r="AH125">
        <v>4013.9</v>
      </c>
      <c r="AI125">
        <v>4216.8</v>
      </c>
      <c r="AJ125">
        <v>3901.2</v>
      </c>
      <c r="AK125">
        <v>3421</v>
      </c>
      <c r="AL125">
        <v>2348.6999999999998</v>
      </c>
      <c r="AM125">
        <v>2271.3000000000002</v>
      </c>
      <c r="AN125">
        <v>2355.6999999999998</v>
      </c>
      <c r="AO125">
        <v>2364.1</v>
      </c>
      <c r="AP125">
        <v>2477.3000000000002</v>
      </c>
      <c r="AQ125">
        <v>2727.4</v>
      </c>
      <c r="AR125">
        <v>2903.6</v>
      </c>
      <c r="AS125">
        <v>3065.5</v>
      </c>
      <c r="AT125">
        <v>3302.3</v>
      </c>
      <c r="AU125">
        <v>3587.6</v>
      </c>
      <c r="AV125">
        <v>3854.1</v>
      </c>
      <c r="AW125">
        <v>4153.8999999999996</v>
      </c>
      <c r="AX125">
        <v>4538.8999999999996</v>
      </c>
      <c r="AY125">
        <v>5046.8999999999996</v>
      </c>
      <c r="AZ125">
        <v>5695.4</v>
      </c>
      <c r="BA125">
        <v>6296.2</v>
      </c>
      <c r="BB125">
        <v>6034.3</v>
      </c>
    </row>
    <row r="126" spans="1:54" x14ac:dyDescent="0.25">
      <c r="A126">
        <v>125</v>
      </c>
      <c r="B126" t="s">
        <v>342</v>
      </c>
      <c r="C126" t="s">
        <v>341</v>
      </c>
      <c r="D126" t="s">
        <v>86</v>
      </c>
      <c r="E126" t="s">
        <v>613</v>
      </c>
      <c r="AH126">
        <v>4275.8999999999996</v>
      </c>
      <c r="AI126">
        <v>2442.1999999999998</v>
      </c>
      <c r="AJ126">
        <v>3040</v>
      </c>
      <c r="AK126">
        <v>4092.1</v>
      </c>
      <c r="AL126">
        <v>4133.7</v>
      </c>
      <c r="AM126">
        <v>4262.5</v>
      </c>
      <c r="AN126">
        <v>4447.8</v>
      </c>
      <c r="AO126">
        <v>4605.3999999999996</v>
      </c>
      <c r="AP126">
        <v>4738.2</v>
      </c>
      <c r="AQ126">
        <v>4554.8999999999996</v>
      </c>
      <c r="AR126">
        <v>4657.7</v>
      </c>
      <c r="AS126">
        <v>4578.7</v>
      </c>
      <c r="AT126">
        <v>4575.6000000000004</v>
      </c>
      <c r="AU126">
        <v>4681.1000000000004</v>
      </c>
      <c r="AV126">
        <v>4757.6000000000004</v>
      </c>
      <c r="AW126">
        <v>4828.8999999999996</v>
      </c>
      <c r="AX126">
        <v>5109.7</v>
      </c>
      <c r="AY126">
        <v>5092.6000000000004</v>
      </c>
      <c r="AZ126">
        <v>5067.7</v>
      </c>
      <c r="BA126">
        <v>5399.3</v>
      </c>
      <c r="BB126">
        <v>5814.5</v>
      </c>
    </row>
    <row r="127" spans="1:54" x14ac:dyDescent="0.25">
      <c r="A127">
        <v>126</v>
      </c>
      <c r="B127" t="s">
        <v>364</v>
      </c>
      <c r="C127" t="s">
        <v>363</v>
      </c>
      <c r="D127" t="s">
        <v>86</v>
      </c>
      <c r="E127" t="s">
        <v>613</v>
      </c>
      <c r="F127">
        <v>133.35</v>
      </c>
      <c r="G127">
        <v>133.5</v>
      </c>
      <c r="H127">
        <v>151.22999999999999</v>
      </c>
      <c r="I127">
        <v>164.22</v>
      </c>
      <c r="J127">
        <v>174.44</v>
      </c>
      <c r="K127">
        <v>174.79</v>
      </c>
      <c r="L127">
        <v>170.7</v>
      </c>
      <c r="M127">
        <v>185.57</v>
      </c>
      <c r="N127">
        <v>181.17</v>
      </c>
      <c r="O127">
        <v>180.24</v>
      </c>
      <c r="P127">
        <v>180.4</v>
      </c>
      <c r="Q127">
        <v>185.73</v>
      </c>
      <c r="R127">
        <v>181.51</v>
      </c>
      <c r="S127">
        <v>224.61</v>
      </c>
      <c r="T127">
        <v>243.91</v>
      </c>
      <c r="U127">
        <v>206.29</v>
      </c>
      <c r="V127">
        <v>223.92</v>
      </c>
      <c r="W127">
        <v>266.51</v>
      </c>
      <c r="X127">
        <v>307.93</v>
      </c>
      <c r="Y127">
        <v>309.14</v>
      </c>
      <c r="Z127">
        <v>293.07</v>
      </c>
      <c r="AA127">
        <v>287.37</v>
      </c>
      <c r="AB127">
        <v>286.8</v>
      </c>
      <c r="AC127">
        <v>270.31</v>
      </c>
      <c r="AD127">
        <v>291.02999999999997</v>
      </c>
      <c r="AE127">
        <v>298.73</v>
      </c>
      <c r="AF127">
        <v>294.45</v>
      </c>
      <c r="AG127">
        <v>288.13</v>
      </c>
      <c r="AH127">
        <v>307.89999999999998</v>
      </c>
      <c r="AI127">
        <v>323.70999999999998</v>
      </c>
      <c r="AJ127">
        <v>338.07</v>
      </c>
      <c r="AK127">
        <v>343.03</v>
      </c>
      <c r="AL127">
        <v>362.62</v>
      </c>
      <c r="AM127">
        <v>369.96</v>
      </c>
      <c r="AN127">
        <v>386.17</v>
      </c>
      <c r="AO127">
        <v>393.33</v>
      </c>
      <c r="AP127">
        <v>405.26</v>
      </c>
      <c r="AQ127">
        <v>412.05</v>
      </c>
      <c r="AR127">
        <v>405.3</v>
      </c>
      <c r="AS127">
        <v>403.12</v>
      </c>
      <c r="AT127">
        <v>414.67</v>
      </c>
      <c r="AU127">
        <v>421.43</v>
      </c>
      <c r="AV127">
        <v>423.28</v>
      </c>
      <c r="AW127">
        <v>435.43</v>
      </c>
      <c r="AX127">
        <v>450.88</v>
      </c>
      <c r="AY127">
        <v>449.72</v>
      </c>
      <c r="AZ127">
        <v>481.69</v>
      </c>
      <c r="BA127">
        <v>501.59</v>
      </c>
      <c r="BB127">
        <v>516.87</v>
      </c>
    </row>
    <row r="128" spans="1:54" x14ac:dyDescent="0.25">
      <c r="A128">
        <v>127</v>
      </c>
      <c r="B128" t="s">
        <v>344</v>
      </c>
      <c r="C128" t="s">
        <v>343</v>
      </c>
      <c r="D128" t="s">
        <v>86</v>
      </c>
      <c r="E128" t="s">
        <v>613</v>
      </c>
      <c r="F128">
        <v>679.44</v>
      </c>
      <c r="G128">
        <v>675.02</v>
      </c>
      <c r="H128">
        <v>663.52</v>
      </c>
      <c r="I128">
        <v>658.26</v>
      </c>
      <c r="J128">
        <v>671.42</v>
      </c>
      <c r="K128">
        <v>682.52</v>
      </c>
      <c r="L128">
        <v>712.99</v>
      </c>
      <c r="M128">
        <v>738.24</v>
      </c>
      <c r="N128">
        <v>750.54</v>
      </c>
      <c r="O128">
        <v>782.09</v>
      </c>
      <c r="P128">
        <v>811.08</v>
      </c>
      <c r="Q128">
        <v>828.29</v>
      </c>
      <c r="R128">
        <v>840.47</v>
      </c>
      <c r="S128">
        <v>800.52</v>
      </c>
      <c r="T128">
        <v>816.41</v>
      </c>
      <c r="U128">
        <v>766.13</v>
      </c>
      <c r="V128">
        <v>783.55</v>
      </c>
      <c r="W128">
        <v>772.62</v>
      </c>
      <c r="X128">
        <v>785.31</v>
      </c>
      <c r="Y128">
        <v>785.27</v>
      </c>
      <c r="Z128">
        <v>728.26</v>
      </c>
      <c r="AA128">
        <v>688.08</v>
      </c>
      <c r="AB128">
        <v>647.89</v>
      </c>
      <c r="AC128">
        <v>615.04</v>
      </c>
      <c r="AD128">
        <v>586.32000000000005</v>
      </c>
      <c r="AE128">
        <v>571.04</v>
      </c>
      <c r="AF128">
        <v>555.82000000000005</v>
      </c>
      <c r="AG128">
        <v>548.29</v>
      </c>
      <c r="AH128">
        <v>539.09</v>
      </c>
      <c r="AI128">
        <v>400.03</v>
      </c>
      <c r="AJ128">
        <v>199.83</v>
      </c>
      <c r="AK128">
        <v>176.78</v>
      </c>
      <c r="AL128">
        <v>119.44</v>
      </c>
      <c r="AM128">
        <v>83.093100000000007</v>
      </c>
      <c r="AN128">
        <v>66.100099999999998</v>
      </c>
      <c r="AO128">
        <v>62.236699999999999</v>
      </c>
      <c r="AP128">
        <v>66.096299999999999</v>
      </c>
      <c r="AQ128">
        <v>125.68</v>
      </c>
      <c r="AR128">
        <v>148.84</v>
      </c>
      <c r="AS128">
        <v>168.5</v>
      </c>
      <c r="AT128">
        <v>198.59</v>
      </c>
      <c r="AU128">
        <v>195.15</v>
      </c>
      <c r="AV128">
        <v>195.8</v>
      </c>
      <c r="AW128">
        <v>131.04</v>
      </c>
      <c r="AX128">
        <v>130.83000000000001</v>
      </c>
      <c r="AY128">
        <v>133.22999999999999</v>
      </c>
      <c r="AZ128">
        <v>137.97</v>
      </c>
      <c r="BA128">
        <v>144.43</v>
      </c>
      <c r="BB128">
        <v>147.91</v>
      </c>
    </row>
    <row r="129" spans="1:54" x14ac:dyDescent="0.25">
      <c r="A129">
        <v>128</v>
      </c>
      <c r="B129" t="s">
        <v>346</v>
      </c>
      <c r="C129" t="s">
        <v>345</v>
      </c>
      <c r="D129" t="s">
        <v>86</v>
      </c>
      <c r="E129" t="s">
        <v>613</v>
      </c>
      <c r="AS129">
        <v>6239.4</v>
      </c>
      <c r="AT129">
        <v>6340.1</v>
      </c>
      <c r="AU129">
        <v>5945</v>
      </c>
      <c r="AV129">
        <v>5748.8</v>
      </c>
      <c r="AW129">
        <v>6364.3</v>
      </c>
      <c r="AX129">
        <v>6509.3</v>
      </c>
      <c r="AY129">
        <v>7008.6</v>
      </c>
      <c r="AZ129">
        <v>7272.1</v>
      </c>
      <c r="BA129">
        <v>7553.5</v>
      </c>
      <c r="BB129">
        <v>7684.6</v>
      </c>
    </row>
    <row r="130" spans="1:54" x14ac:dyDescent="0.25">
      <c r="A130">
        <v>129</v>
      </c>
      <c r="B130" t="s">
        <v>356</v>
      </c>
      <c r="C130" t="s">
        <v>355</v>
      </c>
      <c r="D130" t="s">
        <v>86</v>
      </c>
      <c r="E130" t="s">
        <v>613</v>
      </c>
      <c r="P130">
        <v>32639</v>
      </c>
      <c r="Q130">
        <v>32507</v>
      </c>
      <c r="R130">
        <v>32474</v>
      </c>
      <c r="S130">
        <v>32455</v>
      </c>
      <c r="T130">
        <v>32480</v>
      </c>
      <c r="U130">
        <v>32525</v>
      </c>
      <c r="V130">
        <v>42291</v>
      </c>
      <c r="W130">
        <v>43617</v>
      </c>
      <c r="X130">
        <v>42249</v>
      </c>
      <c r="Y130">
        <v>41816</v>
      </c>
      <c r="Z130">
        <v>37896</v>
      </c>
      <c r="AA130">
        <v>39115</v>
      </c>
      <c r="AB130">
        <v>37919</v>
      </c>
      <c r="AC130">
        <v>37550</v>
      </c>
      <c r="AD130">
        <v>38589</v>
      </c>
      <c r="AE130">
        <v>40720</v>
      </c>
      <c r="AF130">
        <v>41783</v>
      </c>
      <c r="AG130">
        <v>45039</v>
      </c>
      <c r="AH130">
        <v>46944</v>
      </c>
      <c r="AI130">
        <v>48420</v>
      </c>
      <c r="AJ130">
        <v>48881</v>
      </c>
      <c r="AK130">
        <v>49097</v>
      </c>
      <c r="AL130">
        <v>50214</v>
      </c>
      <c r="AM130">
        <v>51699</v>
      </c>
      <c r="AN130">
        <v>54532</v>
      </c>
      <c r="AO130">
        <v>57020</v>
      </c>
      <c r="AP130">
        <v>60186</v>
      </c>
      <c r="AQ130">
        <v>63760</v>
      </c>
      <c r="AR130">
        <v>67900</v>
      </c>
      <c r="AS130">
        <v>74088</v>
      </c>
      <c r="AT130">
        <v>75585</v>
      </c>
      <c r="AU130">
        <v>74172</v>
      </c>
      <c r="AV130">
        <v>72602</v>
      </c>
      <c r="AW130">
        <v>70402</v>
      </c>
      <c r="AX130">
        <v>71768</v>
      </c>
      <c r="AY130">
        <v>74486</v>
      </c>
      <c r="AZ130">
        <v>76196</v>
      </c>
      <c r="BA130">
        <v>77880</v>
      </c>
    </row>
    <row r="131" spans="1:54" x14ac:dyDescent="0.25">
      <c r="A131">
        <v>130</v>
      </c>
      <c r="B131" t="s">
        <v>368</v>
      </c>
      <c r="C131" t="s">
        <v>367</v>
      </c>
      <c r="D131" t="s">
        <v>86</v>
      </c>
      <c r="E131" t="s">
        <v>613</v>
      </c>
      <c r="AJ131">
        <v>4343.3999999999996</v>
      </c>
      <c r="AK131">
        <v>4090.3</v>
      </c>
      <c r="AL131">
        <v>3224.2</v>
      </c>
      <c r="AM131">
        <v>2713.5</v>
      </c>
      <c r="AN131">
        <v>2465.1999999999998</v>
      </c>
      <c r="AO131">
        <v>2564.6</v>
      </c>
      <c r="AP131">
        <v>2704.6</v>
      </c>
      <c r="AQ131">
        <v>2914.4</v>
      </c>
      <c r="AR131">
        <v>3148.5</v>
      </c>
      <c r="AS131">
        <v>3116.1</v>
      </c>
      <c r="AT131">
        <v>3267.4</v>
      </c>
      <c r="AU131">
        <v>3505.7</v>
      </c>
      <c r="AV131">
        <v>3759.5</v>
      </c>
      <c r="AW131">
        <v>4162.5</v>
      </c>
      <c r="AX131">
        <v>4492.8</v>
      </c>
      <c r="AY131">
        <v>4873.5</v>
      </c>
      <c r="AZ131">
        <v>5287.1</v>
      </c>
      <c r="BA131">
        <v>5790.5</v>
      </c>
      <c r="BB131">
        <v>5996.3</v>
      </c>
    </row>
    <row r="132" spans="1:54" x14ac:dyDescent="0.25">
      <c r="A132">
        <v>131</v>
      </c>
      <c r="B132" t="s">
        <v>370</v>
      </c>
      <c r="C132" t="s">
        <v>369</v>
      </c>
      <c r="D132" t="s">
        <v>86</v>
      </c>
      <c r="E132" t="s">
        <v>613</v>
      </c>
      <c r="F132">
        <v>13671</v>
      </c>
      <c r="G132">
        <v>14020</v>
      </c>
      <c r="H132">
        <v>14039</v>
      </c>
      <c r="I132">
        <v>14397</v>
      </c>
      <c r="J132">
        <v>15318</v>
      </c>
      <c r="K132">
        <v>15068</v>
      </c>
      <c r="L132">
        <v>15153</v>
      </c>
      <c r="M132">
        <v>15168</v>
      </c>
      <c r="N132">
        <v>15741</v>
      </c>
      <c r="O132">
        <v>17209</v>
      </c>
      <c r="P132">
        <v>17436</v>
      </c>
      <c r="Q132">
        <v>17631</v>
      </c>
      <c r="R132">
        <v>18622</v>
      </c>
      <c r="S132">
        <v>19912</v>
      </c>
      <c r="T132">
        <v>20478</v>
      </c>
      <c r="U132">
        <v>18968</v>
      </c>
      <c r="V132">
        <v>19427</v>
      </c>
      <c r="W132">
        <v>19689</v>
      </c>
      <c r="X132">
        <v>20457</v>
      </c>
      <c r="Y132">
        <v>20868</v>
      </c>
      <c r="Z132">
        <v>20962</v>
      </c>
      <c r="AA132">
        <v>20807</v>
      </c>
      <c r="AB132">
        <v>21048</v>
      </c>
      <c r="AC132">
        <v>21671</v>
      </c>
      <c r="AD132">
        <v>22974</v>
      </c>
      <c r="AE132">
        <v>23551</v>
      </c>
      <c r="AF132">
        <v>25742</v>
      </c>
      <c r="AG132">
        <v>26600</v>
      </c>
      <c r="AH132">
        <v>28728</v>
      </c>
      <c r="AI132">
        <v>31183</v>
      </c>
      <c r="AJ132">
        <v>32477</v>
      </c>
      <c r="AK132">
        <v>34815</v>
      </c>
      <c r="AL132">
        <v>34980</v>
      </c>
      <c r="AM132">
        <v>35964</v>
      </c>
      <c r="AN132">
        <v>36833</v>
      </c>
      <c r="AO132">
        <v>36839</v>
      </c>
      <c r="AP132">
        <v>36893</v>
      </c>
      <c r="AQ132">
        <v>38597</v>
      </c>
      <c r="AR132">
        <v>40594</v>
      </c>
      <c r="AS132">
        <v>43421</v>
      </c>
      <c r="AT132">
        <v>46457</v>
      </c>
      <c r="AU132">
        <v>47064</v>
      </c>
      <c r="AV132">
        <v>48485</v>
      </c>
      <c r="AW132">
        <v>48641</v>
      </c>
      <c r="AX132">
        <v>50135</v>
      </c>
      <c r="AY132">
        <v>51934</v>
      </c>
      <c r="AZ132">
        <v>54406</v>
      </c>
      <c r="BA132">
        <v>56358</v>
      </c>
      <c r="BB132">
        <v>54844</v>
      </c>
    </row>
    <row r="133" spans="1:54" x14ac:dyDescent="0.25">
      <c r="A133">
        <v>132</v>
      </c>
      <c r="B133" t="s">
        <v>374</v>
      </c>
      <c r="C133" t="s">
        <v>633</v>
      </c>
      <c r="D133" t="s">
        <v>86</v>
      </c>
      <c r="E133" t="s">
        <v>613</v>
      </c>
      <c r="AB133">
        <v>9336.5</v>
      </c>
      <c r="AC133">
        <v>9759.4</v>
      </c>
      <c r="AD133">
        <v>10213</v>
      </c>
      <c r="AE133">
        <v>9933.2999999999993</v>
      </c>
      <c r="AF133">
        <v>10170</v>
      </c>
      <c r="AG133">
        <v>11120</v>
      </c>
      <c r="AH133">
        <v>11553</v>
      </c>
      <c r="AI133">
        <v>11772</v>
      </c>
      <c r="AJ133">
        <v>12521</v>
      </c>
      <c r="AK133">
        <v>12632</v>
      </c>
      <c r="AL133">
        <v>13992</v>
      </c>
      <c r="AM133">
        <v>14438</v>
      </c>
      <c r="AN133">
        <v>14804</v>
      </c>
      <c r="AO133">
        <v>15145</v>
      </c>
      <c r="AP133">
        <v>14871</v>
      </c>
      <c r="AQ133">
        <v>14640</v>
      </c>
      <c r="AR133">
        <v>13796</v>
      </c>
      <c r="AS133">
        <v>13289</v>
      </c>
      <c r="AT133">
        <v>13839</v>
      </c>
      <c r="AU133">
        <v>13999</v>
      </c>
      <c r="AV133">
        <v>15131</v>
      </c>
      <c r="AW133">
        <v>16930</v>
      </c>
      <c r="AX133">
        <v>21091</v>
      </c>
      <c r="AY133">
        <v>22032</v>
      </c>
      <c r="AZ133">
        <v>25035</v>
      </c>
      <c r="BA133">
        <v>30556</v>
      </c>
      <c r="BB133">
        <v>33732</v>
      </c>
    </row>
    <row r="134" spans="1:54" x14ac:dyDescent="0.25">
      <c r="A134">
        <v>133</v>
      </c>
      <c r="B134" t="s">
        <v>396</v>
      </c>
      <c r="C134" t="s">
        <v>634</v>
      </c>
      <c r="D134" t="s">
        <v>86</v>
      </c>
      <c r="E134" t="s">
        <v>613</v>
      </c>
      <c r="AJ134">
        <v>2059.4</v>
      </c>
      <c r="AK134">
        <v>1918.9</v>
      </c>
      <c r="AL134">
        <v>1782.4</v>
      </c>
      <c r="AM134">
        <v>1640.8</v>
      </c>
      <c r="AN134">
        <v>1604.1</v>
      </c>
      <c r="AO134">
        <v>1578.2</v>
      </c>
      <c r="AP134">
        <v>1588.6</v>
      </c>
      <c r="AQ134">
        <v>1603</v>
      </c>
      <c r="AR134">
        <v>1648.8</v>
      </c>
      <c r="AS134">
        <v>1712.4</v>
      </c>
      <c r="AT134">
        <v>1783.1</v>
      </c>
      <c r="AU134">
        <v>1696.7</v>
      </c>
      <c r="AV134">
        <v>1706.5</v>
      </c>
      <c r="AW134">
        <v>1750.6</v>
      </c>
      <c r="AX134">
        <v>1818.8</v>
      </c>
      <c r="AY134">
        <v>1890.5</v>
      </c>
      <c r="AZ134">
        <v>1962.8</v>
      </c>
      <c r="BA134">
        <v>2075.8000000000002</v>
      </c>
      <c r="BB134">
        <v>2177.6999999999998</v>
      </c>
    </row>
    <row r="135" spans="1:54" x14ac:dyDescent="0.25">
      <c r="A135">
        <v>134</v>
      </c>
      <c r="B135" t="s">
        <v>384</v>
      </c>
      <c r="C135" t="s">
        <v>383</v>
      </c>
      <c r="D135" t="s">
        <v>86</v>
      </c>
      <c r="E135" t="s">
        <v>613</v>
      </c>
      <c r="F135">
        <v>409.17</v>
      </c>
      <c r="G135">
        <v>407.72</v>
      </c>
      <c r="H135">
        <v>407.05</v>
      </c>
      <c r="I135">
        <v>393.57</v>
      </c>
      <c r="J135">
        <v>399.24</v>
      </c>
      <c r="K135">
        <v>387.72</v>
      </c>
      <c r="L135">
        <v>385.97</v>
      </c>
      <c r="M135">
        <v>397.2</v>
      </c>
      <c r="N135">
        <v>413.68</v>
      </c>
      <c r="O135">
        <v>418.15</v>
      </c>
      <c r="P135">
        <v>428.82</v>
      </c>
      <c r="Q135">
        <v>433.97</v>
      </c>
      <c r="R135">
        <v>417.06</v>
      </c>
      <c r="S135">
        <v>395.24</v>
      </c>
      <c r="T135">
        <v>392.26</v>
      </c>
      <c r="U135">
        <v>386.38</v>
      </c>
      <c r="V135">
        <v>364.24</v>
      </c>
      <c r="W135">
        <v>362.55</v>
      </c>
      <c r="X135">
        <v>343.21</v>
      </c>
      <c r="Y135">
        <v>366.87</v>
      </c>
      <c r="Z135">
        <v>360.13</v>
      </c>
      <c r="AA135">
        <v>316.93</v>
      </c>
      <c r="AB135">
        <v>303.44</v>
      </c>
      <c r="AC135">
        <v>298.58999999999997</v>
      </c>
      <c r="AD135">
        <v>296.02999999999997</v>
      </c>
      <c r="AE135">
        <v>291.67</v>
      </c>
      <c r="AF135">
        <v>289.41000000000003</v>
      </c>
      <c r="AG135">
        <v>284.76</v>
      </c>
      <c r="AH135">
        <v>286.16000000000003</v>
      </c>
      <c r="AI135">
        <v>289.3</v>
      </c>
      <c r="AJ135">
        <v>289.68</v>
      </c>
      <c r="AK135">
        <v>263.42</v>
      </c>
      <c r="AL135">
        <v>258.62</v>
      </c>
      <c r="AM135">
        <v>256.12</v>
      </c>
      <c r="AN135">
        <v>248.22</v>
      </c>
      <c r="AO135">
        <v>244.83</v>
      </c>
      <c r="AP135">
        <v>242.52</v>
      </c>
      <c r="AQ135">
        <v>243.87</v>
      </c>
      <c r="AR135">
        <v>245.84</v>
      </c>
      <c r="AS135">
        <v>249.63</v>
      </c>
      <c r="AT135">
        <v>253.85</v>
      </c>
      <c r="AU135">
        <v>261.35000000000002</v>
      </c>
      <c r="AV135">
        <v>221.74</v>
      </c>
      <c r="AW135">
        <v>236.61</v>
      </c>
      <c r="AX135">
        <v>242.15</v>
      </c>
      <c r="AY135">
        <v>246.35</v>
      </c>
      <c r="AZ135">
        <v>251.71</v>
      </c>
      <c r="BA135">
        <v>260.22000000000003</v>
      </c>
      <c r="BB135">
        <v>271.91000000000003</v>
      </c>
    </row>
    <row r="136" spans="1:54" x14ac:dyDescent="0.25">
      <c r="A136">
        <v>135</v>
      </c>
      <c r="B136" t="s">
        <v>418</v>
      </c>
      <c r="C136" t="s">
        <v>417</v>
      </c>
      <c r="D136" t="s">
        <v>86</v>
      </c>
      <c r="E136" t="s">
        <v>613</v>
      </c>
      <c r="F136">
        <v>98.532700000000006</v>
      </c>
      <c r="G136">
        <v>103.65</v>
      </c>
      <c r="H136">
        <v>101.91</v>
      </c>
      <c r="I136">
        <v>98.115700000000004</v>
      </c>
      <c r="J136">
        <v>98.323499999999996</v>
      </c>
      <c r="K136">
        <v>109.03</v>
      </c>
      <c r="L136">
        <v>120.51</v>
      </c>
      <c r="M136">
        <v>126.15</v>
      </c>
      <c r="N136">
        <v>120.65</v>
      </c>
      <c r="O136">
        <v>124.43</v>
      </c>
      <c r="P136">
        <v>121.6</v>
      </c>
      <c r="Q136">
        <v>137.26</v>
      </c>
      <c r="R136">
        <v>141.46</v>
      </c>
      <c r="S136">
        <v>140.25</v>
      </c>
      <c r="T136">
        <v>145.59</v>
      </c>
      <c r="U136">
        <v>149.53</v>
      </c>
      <c r="V136">
        <v>151.88</v>
      </c>
      <c r="W136">
        <v>154.02000000000001</v>
      </c>
      <c r="X136">
        <v>163.41999999999999</v>
      </c>
      <c r="Y136">
        <v>165.17</v>
      </c>
      <c r="Z136">
        <v>160.87</v>
      </c>
      <c r="AA136">
        <v>148.27000000000001</v>
      </c>
      <c r="AB136">
        <v>148.22999999999999</v>
      </c>
      <c r="AC136">
        <v>149.66</v>
      </c>
      <c r="AD136">
        <v>152.41999999999999</v>
      </c>
      <c r="AE136">
        <v>152.63</v>
      </c>
      <c r="AF136">
        <v>144.33000000000001</v>
      </c>
      <c r="AG136">
        <v>138.07</v>
      </c>
      <c r="AH136">
        <v>134.19</v>
      </c>
      <c r="AI136">
        <v>129.24</v>
      </c>
      <c r="AJ136">
        <v>131.52000000000001</v>
      </c>
      <c r="AK136">
        <v>139.61000000000001</v>
      </c>
      <c r="AL136">
        <v>127.68</v>
      </c>
      <c r="AM136">
        <v>138.97</v>
      </c>
      <c r="AN136">
        <v>123.56</v>
      </c>
      <c r="AO136">
        <v>141.9</v>
      </c>
      <c r="AP136">
        <v>148.63999999999999</v>
      </c>
      <c r="AQ136">
        <v>149.69999999999999</v>
      </c>
      <c r="AR136">
        <v>150.4</v>
      </c>
      <c r="AS136">
        <v>149.81</v>
      </c>
      <c r="AT136">
        <v>147.36000000000001</v>
      </c>
      <c r="AU136">
        <v>135.87</v>
      </c>
      <c r="AV136">
        <v>126.15</v>
      </c>
      <c r="AW136">
        <v>130.35</v>
      </c>
      <c r="AX136">
        <v>133.94999999999999</v>
      </c>
      <c r="AY136">
        <v>133.58000000000001</v>
      </c>
      <c r="AZ136">
        <v>140.54</v>
      </c>
      <c r="BA136">
        <v>148.43</v>
      </c>
      <c r="BB136">
        <v>158.37</v>
      </c>
    </row>
    <row r="137" spans="1:54" x14ac:dyDescent="0.25">
      <c r="A137">
        <v>136</v>
      </c>
      <c r="B137" t="s">
        <v>420</v>
      </c>
      <c r="C137" t="s">
        <v>419</v>
      </c>
      <c r="D137" t="s">
        <v>86</v>
      </c>
      <c r="E137" t="s">
        <v>613</v>
      </c>
      <c r="F137">
        <v>814.58</v>
      </c>
      <c r="G137">
        <v>849.3</v>
      </c>
      <c r="H137">
        <v>875.64</v>
      </c>
      <c r="I137">
        <v>910.83</v>
      </c>
      <c r="J137">
        <v>930.71</v>
      </c>
      <c r="K137">
        <v>973.13</v>
      </c>
      <c r="L137">
        <v>1020</v>
      </c>
      <c r="M137">
        <v>1030.9000000000001</v>
      </c>
      <c r="N137">
        <v>1084.2</v>
      </c>
      <c r="O137">
        <v>1108.3</v>
      </c>
      <c r="P137">
        <v>1145.3</v>
      </c>
      <c r="Q137">
        <v>1181.0999999999999</v>
      </c>
      <c r="R137">
        <v>1260.3</v>
      </c>
      <c r="S137">
        <v>1374</v>
      </c>
      <c r="T137">
        <v>1452.9</v>
      </c>
      <c r="U137">
        <v>1430.6</v>
      </c>
      <c r="V137">
        <v>1559.6</v>
      </c>
      <c r="W137">
        <v>1642.7</v>
      </c>
      <c r="X137">
        <v>1712.5</v>
      </c>
      <c r="Y137">
        <v>1829.5</v>
      </c>
      <c r="Z137">
        <v>1919.2</v>
      </c>
      <c r="AA137">
        <v>2002.6</v>
      </c>
      <c r="AB137">
        <v>2068.6999999999998</v>
      </c>
      <c r="AC137">
        <v>2141.6999999999998</v>
      </c>
      <c r="AD137">
        <v>2247</v>
      </c>
      <c r="AE137">
        <v>2161.1999999999998</v>
      </c>
      <c r="AF137">
        <v>2124.6</v>
      </c>
      <c r="AG137">
        <v>2174.6999999999998</v>
      </c>
      <c r="AH137">
        <v>2321.6999999999998</v>
      </c>
      <c r="AI137">
        <v>2459.9</v>
      </c>
      <c r="AJ137">
        <v>2607.6</v>
      </c>
      <c r="AK137">
        <v>2780.6</v>
      </c>
      <c r="AL137">
        <v>2950</v>
      </c>
      <c r="AM137">
        <v>3160.6</v>
      </c>
      <c r="AN137">
        <v>3365.7</v>
      </c>
      <c r="AO137">
        <v>3604</v>
      </c>
      <c r="AP137">
        <v>3864.7</v>
      </c>
      <c r="AQ137">
        <v>4043.6</v>
      </c>
      <c r="AR137">
        <v>3653.8</v>
      </c>
      <c r="AS137">
        <v>3786.5</v>
      </c>
      <c r="AT137">
        <v>4029.9</v>
      </c>
      <c r="AU137">
        <v>3965.9</v>
      </c>
      <c r="AV137">
        <v>4097.2</v>
      </c>
      <c r="AW137">
        <v>4252.8999999999996</v>
      </c>
      <c r="AX137">
        <v>4458.6000000000004</v>
      </c>
      <c r="AY137">
        <v>4612.1000000000004</v>
      </c>
      <c r="AZ137">
        <v>4792.2</v>
      </c>
      <c r="BA137">
        <v>5007.8999999999996</v>
      </c>
      <c r="BB137">
        <v>5151.3</v>
      </c>
    </row>
    <row r="138" spans="1:54" x14ac:dyDescent="0.25">
      <c r="A138">
        <v>137</v>
      </c>
      <c r="B138" t="s">
        <v>386</v>
      </c>
      <c r="C138" t="s">
        <v>385</v>
      </c>
      <c r="D138" t="s">
        <v>86</v>
      </c>
      <c r="E138" t="s">
        <v>613</v>
      </c>
      <c r="AO138">
        <v>1695.9</v>
      </c>
      <c r="AP138">
        <v>1809.5</v>
      </c>
      <c r="AQ138">
        <v>1958</v>
      </c>
      <c r="AR138">
        <v>2110.5</v>
      </c>
      <c r="AS138">
        <v>2224.6</v>
      </c>
      <c r="AT138">
        <v>2293.3000000000002</v>
      </c>
      <c r="AU138">
        <v>2336.4</v>
      </c>
      <c r="AV138">
        <v>2453</v>
      </c>
      <c r="AW138">
        <v>2625.5</v>
      </c>
      <c r="AX138">
        <v>2836</v>
      </c>
      <c r="AY138">
        <v>2667.7</v>
      </c>
      <c r="AZ138">
        <v>3132.8</v>
      </c>
      <c r="BA138">
        <v>3294</v>
      </c>
      <c r="BB138">
        <v>3417.5</v>
      </c>
    </row>
    <row r="139" spans="1:54" x14ac:dyDescent="0.25">
      <c r="A139">
        <v>138</v>
      </c>
      <c r="B139" t="s">
        <v>398</v>
      </c>
      <c r="C139" t="s">
        <v>397</v>
      </c>
      <c r="D139" t="s">
        <v>86</v>
      </c>
      <c r="E139" t="s">
        <v>613</v>
      </c>
      <c r="M139">
        <v>164.48</v>
      </c>
      <c r="N139">
        <v>167.6</v>
      </c>
      <c r="O139">
        <v>165.03</v>
      </c>
      <c r="P139">
        <v>172.07</v>
      </c>
      <c r="Q139">
        <v>173.36</v>
      </c>
      <c r="R139">
        <v>180.22</v>
      </c>
      <c r="S139">
        <v>174.43</v>
      </c>
      <c r="T139">
        <v>168.74</v>
      </c>
      <c r="U139">
        <v>185.1</v>
      </c>
      <c r="V139">
        <v>206.74</v>
      </c>
      <c r="W139">
        <v>216.18</v>
      </c>
      <c r="X139">
        <v>209.47</v>
      </c>
      <c r="Y139">
        <v>227.36</v>
      </c>
      <c r="Z139">
        <v>213.83</v>
      </c>
      <c r="AA139">
        <v>200.87</v>
      </c>
      <c r="AB139">
        <v>188.2</v>
      </c>
      <c r="AC139">
        <v>193.73</v>
      </c>
      <c r="AD139">
        <v>198.55</v>
      </c>
      <c r="AE139">
        <v>172.76</v>
      </c>
      <c r="AF139">
        <v>183.83</v>
      </c>
      <c r="AG139">
        <v>179.41</v>
      </c>
      <c r="AH139">
        <v>178.57</v>
      </c>
      <c r="AI139">
        <v>195.71</v>
      </c>
      <c r="AJ139">
        <v>188.35</v>
      </c>
      <c r="AK139">
        <v>187.66</v>
      </c>
      <c r="AL139">
        <v>199.3</v>
      </c>
      <c r="AM139">
        <v>191.21</v>
      </c>
      <c r="AN139">
        <v>189.2</v>
      </c>
      <c r="AO139">
        <v>197.11</v>
      </c>
      <c r="AP139">
        <v>199.64</v>
      </c>
      <c r="AQ139">
        <v>209.19</v>
      </c>
      <c r="AR139">
        <v>217.66</v>
      </c>
      <c r="AS139">
        <v>227.78</v>
      </c>
      <c r="AT139">
        <v>230.21</v>
      </c>
      <c r="AU139">
        <v>252.41</v>
      </c>
      <c r="AV139">
        <v>256.87</v>
      </c>
      <c r="AW139">
        <v>269.47000000000003</v>
      </c>
      <c r="AX139">
        <v>268.8</v>
      </c>
      <c r="AY139">
        <v>278.38</v>
      </c>
      <c r="AZ139">
        <v>286.24</v>
      </c>
      <c r="BA139">
        <v>287.36</v>
      </c>
      <c r="BB139">
        <v>294.67</v>
      </c>
    </row>
    <row r="140" spans="1:54" x14ac:dyDescent="0.25">
      <c r="A140">
        <v>139</v>
      </c>
      <c r="B140" t="s">
        <v>400</v>
      </c>
      <c r="C140" t="s">
        <v>399</v>
      </c>
      <c r="D140" t="s">
        <v>86</v>
      </c>
      <c r="E140" t="s">
        <v>613</v>
      </c>
      <c r="F140">
        <v>1132.4000000000001</v>
      </c>
      <c r="G140">
        <v>1145.2</v>
      </c>
      <c r="H140">
        <v>1108</v>
      </c>
      <c r="I140">
        <v>1110.2</v>
      </c>
      <c r="J140">
        <v>1133</v>
      </c>
      <c r="K140">
        <v>1207</v>
      </c>
      <c r="L140">
        <v>1331.1</v>
      </c>
      <c r="M140">
        <v>1417.1</v>
      </c>
      <c r="N140">
        <v>1554.8</v>
      </c>
      <c r="O140">
        <v>1649.1</v>
      </c>
      <c r="P140">
        <v>1853.4</v>
      </c>
      <c r="Q140">
        <v>1912.8</v>
      </c>
      <c r="R140">
        <v>2032.7</v>
      </c>
      <c r="S140">
        <v>2230.5</v>
      </c>
      <c r="T140">
        <v>2437.9</v>
      </c>
      <c r="U140">
        <v>2881.4</v>
      </c>
      <c r="V140">
        <v>3311</v>
      </c>
      <c r="W140">
        <v>3617.4</v>
      </c>
      <c r="X140">
        <v>3908.3</v>
      </c>
      <c r="Y140">
        <v>4226.7</v>
      </c>
      <c r="Z140">
        <v>4481.5</v>
      </c>
      <c r="AA140">
        <v>4627.8999999999996</v>
      </c>
      <c r="AB140">
        <v>4766.5</v>
      </c>
      <c r="AC140">
        <v>4800.2</v>
      </c>
      <c r="AD140">
        <v>4931.3999999999996</v>
      </c>
      <c r="AE140">
        <v>5157.2</v>
      </c>
      <c r="AF140">
        <v>5303.6</v>
      </c>
      <c r="AG140">
        <v>5466.6</v>
      </c>
      <c r="AH140">
        <v>5876.3</v>
      </c>
      <c r="AI140">
        <v>6303.5</v>
      </c>
      <c r="AJ140">
        <v>6642.5</v>
      </c>
      <c r="AK140">
        <v>6997.9</v>
      </c>
      <c r="AL140">
        <v>7258.4</v>
      </c>
      <c r="AM140">
        <v>7510</v>
      </c>
      <c r="AN140">
        <v>7863.6</v>
      </c>
      <c r="AO140">
        <v>8259.7000000000007</v>
      </c>
      <c r="AP140">
        <v>8544.1</v>
      </c>
      <c r="AQ140">
        <v>8884.1</v>
      </c>
      <c r="AR140">
        <v>9146.4</v>
      </c>
      <c r="AS140">
        <v>9437.7000000000007</v>
      </c>
      <c r="AT140">
        <v>9980.7999999999993</v>
      </c>
      <c r="AU140">
        <v>9745.2000000000007</v>
      </c>
      <c r="AV140">
        <v>9925</v>
      </c>
      <c r="AW140">
        <v>9828.5</v>
      </c>
      <c r="AX140">
        <v>9782.7999999999993</v>
      </c>
      <c r="AY140">
        <v>10042</v>
      </c>
      <c r="AZ140">
        <v>10309</v>
      </c>
      <c r="BA140">
        <v>10631</v>
      </c>
    </row>
    <row r="141" spans="1:54" x14ac:dyDescent="0.25">
      <c r="A141">
        <v>140</v>
      </c>
      <c r="B141" t="s">
        <v>392</v>
      </c>
      <c r="C141" t="s">
        <v>391</v>
      </c>
      <c r="D141" t="s">
        <v>86</v>
      </c>
      <c r="E141" t="s">
        <v>613</v>
      </c>
      <c r="AB141">
        <v>1939.6</v>
      </c>
      <c r="AC141">
        <v>2190.1999999999998</v>
      </c>
      <c r="AD141">
        <v>2184.9</v>
      </c>
      <c r="AE141">
        <v>2013.3</v>
      </c>
      <c r="AF141">
        <v>2294</v>
      </c>
      <c r="AG141">
        <v>2501.1</v>
      </c>
      <c r="AH141">
        <v>2637.2</v>
      </c>
      <c r="AI141">
        <v>2562.1</v>
      </c>
      <c r="AJ141">
        <v>2639.2</v>
      </c>
      <c r="AK141">
        <v>2616.8000000000002</v>
      </c>
      <c r="AL141">
        <v>2566.6</v>
      </c>
      <c r="AM141">
        <v>2618.5</v>
      </c>
      <c r="AN141">
        <v>2639.5</v>
      </c>
      <c r="AO141">
        <v>2658.7</v>
      </c>
      <c r="AP141">
        <v>2238</v>
      </c>
      <c r="AQ141">
        <v>2028.7</v>
      </c>
      <c r="AR141">
        <v>2080.8000000000002</v>
      </c>
      <c r="AS141">
        <v>2094.1999999999998</v>
      </c>
      <c r="AT141">
        <v>2097.4</v>
      </c>
      <c r="AU141">
        <v>2130.3000000000002</v>
      </c>
      <c r="AV141">
        <v>2179.1</v>
      </c>
      <c r="AW141">
        <v>2214.6</v>
      </c>
      <c r="AX141">
        <v>2292.4</v>
      </c>
      <c r="AY141">
        <v>2284.3000000000002</v>
      </c>
      <c r="AZ141">
        <v>2264.5</v>
      </c>
      <c r="BA141">
        <v>2257.6</v>
      </c>
      <c r="BB141">
        <v>2239.5</v>
      </c>
    </row>
    <row r="142" spans="1:54" x14ac:dyDescent="0.25">
      <c r="A142">
        <v>141</v>
      </c>
      <c r="B142" t="s">
        <v>414</v>
      </c>
      <c r="C142" t="s">
        <v>413</v>
      </c>
      <c r="D142" t="s">
        <v>86</v>
      </c>
      <c r="E142" t="s">
        <v>613</v>
      </c>
      <c r="K142">
        <v>455.71</v>
      </c>
      <c r="L142">
        <v>443.65</v>
      </c>
      <c r="M142">
        <v>446.31</v>
      </c>
      <c r="N142">
        <v>477.77</v>
      </c>
      <c r="O142">
        <v>469.98</v>
      </c>
      <c r="P142">
        <v>511.41</v>
      </c>
      <c r="Q142">
        <v>506.17</v>
      </c>
      <c r="R142">
        <v>488.38</v>
      </c>
      <c r="S142">
        <v>452.98</v>
      </c>
      <c r="T142">
        <v>493.89</v>
      </c>
      <c r="U142">
        <v>455.45</v>
      </c>
      <c r="V142">
        <v>480.56</v>
      </c>
      <c r="W142">
        <v>458.38</v>
      </c>
      <c r="X142">
        <v>443.37</v>
      </c>
      <c r="Y142">
        <v>451.73</v>
      </c>
      <c r="Z142">
        <v>454.07</v>
      </c>
      <c r="AA142">
        <v>456.81</v>
      </c>
      <c r="AB142">
        <v>433.9</v>
      </c>
      <c r="AC142">
        <v>437.89</v>
      </c>
      <c r="AD142">
        <v>412.45</v>
      </c>
      <c r="AE142">
        <v>413.67</v>
      </c>
      <c r="AF142">
        <v>426.08</v>
      </c>
      <c r="AG142">
        <v>423.21</v>
      </c>
      <c r="AH142">
        <v>419.7</v>
      </c>
      <c r="AI142">
        <v>428.7</v>
      </c>
      <c r="AJ142">
        <v>410.42</v>
      </c>
      <c r="AK142">
        <v>407.04</v>
      </c>
      <c r="AL142">
        <v>403.92</v>
      </c>
      <c r="AM142">
        <v>416.46</v>
      </c>
      <c r="AN142">
        <v>393.06</v>
      </c>
      <c r="AO142">
        <v>420.16</v>
      </c>
      <c r="AP142">
        <v>432.69</v>
      </c>
      <c r="AQ142">
        <v>404</v>
      </c>
      <c r="AR142">
        <v>403.98</v>
      </c>
      <c r="AS142">
        <v>419.18</v>
      </c>
      <c r="AT142">
        <v>415.24</v>
      </c>
      <c r="AU142">
        <v>415.49</v>
      </c>
      <c r="AV142">
        <v>408.5</v>
      </c>
      <c r="AW142">
        <v>419.61</v>
      </c>
      <c r="AX142">
        <v>429.56</v>
      </c>
      <c r="AY142">
        <v>441.2</v>
      </c>
      <c r="AZ142">
        <v>480.41</v>
      </c>
      <c r="BA142">
        <v>477.59</v>
      </c>
    </row>
    <row r="143" spans="1:54" x14ac:dyDescent="0.25">
      <c r="A143">
        <v>142</v>
      </c>
      <c r="B143" t="s">
        <v>416</v>
      </c>
      <c r="C143" t="s">
        <v>415</v>
      </c>
      <c r="D143" t="s">
        <v>86</v>
      </c>
      <c r="E143" t="s">
        <v>613</v>
      </c>
      <c r="V143">
        <v>1627.3</v>
      </c>
      <c r="W143">
        <v>1705.8</v>
      </c>
      <c r="X143">
        <v>1742.7</v>
      </c>
      <c r="Y143">
        <v>1775.6</v>
      </c>
      <c r="Z143">
        <v>1572.8</v>
      </c>
      <c r="AA143">
        <v>1643</v>
      </c>
      <c r="AB143">
        <v>1713</v>
      </c>
      <c r="AC143">
        <v>1702.3</v>
      </c>
      <c r="AD143">
        <v>1767.4</v>
      </c>
      <c r="AE143">
        <v>1877.7</v>
      </c>
      <c r="AF143">
        <v>2043.2</v>
      </c>
      <c r="AG143">
        <v>2207.4</v>
      </c>
      <c r="AH143">
        <v>2339.1</v>
      </c>
      <c r="AI143">
        <v>2424.6999999999998</v>
      </c>
      <c r="AJ143">
        <v>2579.1</v>
      </c>
      <c r="AK143">
        <v>2669.1</v>
      </c>
      <c r="AL143">
        <v>2805.2</v>
      </c>
      <c r="AM143">
        <v>2904.8</v>
      </c>
      <c r="AN143">
        <v>2981.4</v>
      </c>
      <c r="AO143">
        <v>3083.1</v>
      </c>
      <c r="AP143">
        <v>3222.2</v>
      </c>
      <c r="AQ143">
        <v>3363.1</v>
      </c>
      <c r="AR143">
        <v>3529.9</v>
      </c>
      <c r="AS143">
        <v>3576.3</v>
      </c>
      <c r="AT143">
        <v>3861</v>
      </c>
      <c r="AU143">
        <v>3917.5</v>
      </c>
      <c r="AV143">
        <v>3966.2</v>
      </c>
      <c r="AW143">
        <v>4068.8</v>
      </c>
      <c r="AX143">
        <v>4265.7</v>
      </c>
      <c r="AY143">
        <v>4284.3999999999996</v>
      </c>
      <c r="AZ143">
        <v>4418.8999999999996</v>
      </c>
      <c r="BA143">
        <v>4634.3</v>
      </c>
      <c r="BB143">
        <v>4813.5</v>
      </c>
    </row>
    <row r="144" spans="1:54" x14ac:dyDescent="0.25">
      <c r="A144">
        <v>143</v>
      </c>
      <c r="B144" t="s">
        <v>635</v>
      </c>
      <c r="C144" t="s">
        <v>636</v>
      </c>
      <c r="D144" t="s">
        <v>86</v>
      </c>
      <c r="E144" t="s">
        <v>613</v>
      </c>
    </row>
    <row r="145" spans="1:54" x14ac:dyDescent="0.25">
      <c r="A145">
        <v>144</v>
      </c>
      <c r="B145" t="s">
        <v>390</v>
      </c>
      <c r="C145" t="s">
        <v>389</v>
      </c>
      <c r="D145" t="s">
        <v>86</v>
      </c>
      <c r="E145" t="s">
        <v>613</v>
      </c>
      <c r="F145">
        <v>2554.3000000000002</v>
      </c>
      <c r="G145">
        <v>2600.1999999999998</v>
      </c>
      <c r="H145">
        <v>2638.9</v>
      </c>
      <c r="I145">
        <v>2766</v>
      </c>
      <c r="J145">
        <v>3000.4</v>
      </c>
      <c r="K145">
        <v>3098.3</v>
      </c>
      <c r="L145">
        <v>3184.7</v>
      </c>
      <c r="M145">
        <v>3265.7</v>
      </c>
      <c r="N145">
        <v>3461.4</v>
      </c>
      <c r="O145">
        <v>3467.2</v>
      </c>
      <c r="P145">
        <v>3576.4</v>
      </c>
      <c r="Q145">
        <v>3594.5</v>
      </c>
      <c r="R145">
        <v>3768.6</v>
      </c>
      <c r="S145">
        <v>3939.3</v>
      </c>
      <c r="T145">
        <v>4041.2</v>
      </c>
      <c r="U145">
        <v>4148.3999999999996</v>
      </c>
      <c r="V145">
        <v>4209</v>
      </c>
      <c r="W145">
        <v>4232.3</v>
      </c>
      <c r="X145">
        <v>4489.3</v>
      </c>
      <c r="Y145">
        <v>4799.2</v>
      </c>
      <c r="Z145">
        <v>5114.2</v>
      </c>
      <c r="AA145">
        <v>5432.3</v>
      </c>
      <c r="AB145">
        <v>5276.8</v>
      </c>
      <c r="AC145">
        <v>4945.8</v>
      </c>
      <c r="AD145">
        <v>5016.3999999999996</v>
      </c>
      <c r="AE145">
        <v>5040.5</v>
      </c>
      <c r="AF145">
        <v>4753.5</v>
      </c>
      <c r="AG145">
        <v>4746.3</v>
      </c>
      <c r="AH145">
        <v>4712.3999999999996</v>
      </c>
      <c r="AI145">
        <v>4816.8999999999996</v>
      </c>
      <c r="AJ145">
        <v>4966.3</v>
      </c>
      <c r="AK145">
        <v>5080.3</v>
      </c>
      <c r="AL145">
        <v>5168.6000000000004</v>
      </c>
      <c r="AM145">
        <v>5174.5</v>
      </c>
      <c r="AN145">
        <v>5309.1</v>
      </c>
      <c r="AO145">
        <v>4891.6000000000004</v>
      </c>
      <c r="AP145">
        <v>5063.8</v>
      </c>
      <c r="AQ145">
        <v>5328.9</v>
      </c>
      <c r="AR145">
        <v>5512.6</v>
      </c>
      <c r="AS145">
        <v>5647.1</v>
      </c>
      <c r="AT145">
        <v>5935</v>
      </c>
      <c r="AU145">
        <v>5864.1</v>
      </c>
      <c r="AV145">
        <v>5853</v>
      </c>
      <c r="AW145">
        <v>5872.3</v>
      </c>
      <c r="AX145">
        <v>6046.3</v>
      </c>
      <c r="AY145">
        <v>6176.9</v>
      </c>
      <c r="AZ145">
        <v>6404</v>
      </c>
      <c r="BA145">
        <v>6542.6</v>
      </c>
      <c r="BB145">
        <v>6591.5</v>
      </c>
    </row>
    <row r="146" spans="1:54" x14ac:dyDescent="0.25">
      <c r="A146">
        <v>145</v>
      </c>
      <c r="B146" t="s">
        <v>240</v>
      </c>
      <c r="C146" t="s">
        <v>637</v>
      </c>
      <c r="D146" t="s">
        <v>86</v>
      </c>
      <c r="E146" t="s">
        <v>613</v>
      </c>
      <c r="AF146">
        <v>1835.9</v>
      </c>
      <c r="AG146">
        <v>1814.8</v>
      </c>
      <c r="AH146">
        <v>1820.6</v>
      </c>
      <c r="AI146">
        <v>1843.4</v>
      </c>
      <c r="AJ146">
        <v>1868.4</v>
      </c>
      <c r="AK146">
        <v>1957.8</v>
      </c>
      <c r="AL146">
        <v>1984.7</v>
      </c>
      <c r="AM146">
        <v>2095.3000000000002</v>
      </c>
      <c r="AN146">
        <v>2043.8</v>
      </c>
      <c r="AO146">
        <v>2123.5</v>
      </c>
      <c r="AP146">
        <v>2060.3000000000002</v>
      </c>
      <c r="AQ146">
        <v>1917.8</v>
      </c>
      <c r="AR146">
        <v>1970.7</v>
      </c>
      <c r="AS146">
        <v>2010.2</v>
      </c>
      <c r="AT146">
        <v>2109.4</v>
      </c>
      <c r="AU146">
        <v>2127.6999999999998</v>
      </c>
      <c r="AV146">
        <v>2151.5</v>
      </c>
      <c r="AW146">
        <v>2153.6999999999998</v>
      </c>
      <c r="AX146">
        <v>2062.5</v>
      </c>
      <c r="AY146">
        <v>2118.9</v>
      </c>
      <c r="AZ146">
        <v>2107.4</v>
      </c>
      <c r="BA146">
        <v>2101.4</v>
      </c>
      <c r="BB146">
        <v>2035.5</v>
      </c>
    </row>
    <row r="147" spans="1:54" x14ac:dyDescent="0.25">
      <c r="A147">
        <v>146</v>
      </c>
      <c r="B147" t="s">
        <v>382</v>
      </c>
      <c r="C147" t="s">
        <v>381</v>
      </c>
      <c r="D147" t="s">
        <v>86</v>
      </c>
      <c r="E147" t="s">
        <v>613</v>
      </c>
      <c r="AL147">
        <v>534.85</v>
      </c>
      <c r="AM147">
        <v>528.96</v>
      </c>
      <c r="AN147">
        <v>366.63</v>
      </c>
      <c r="AO147">
        <v>363.4</v>
      </c>
      <c r="AP147">
        <v>344.23</v>
      </c>
      <c r="AQ147">
        <v>382.08</v>
      </c>
      <c r="AR147">
        <v>357.63</v>
      </c>
      <c r="AS147">
        <v>346.02</v>
      </c>
      <c r="AT147">
        <v>354</v>
      </c>
      <c r="AU147">
        <v>376.44</v>
      </c>
      <c r="AV147">
        <v>406.74</v>
      </c>
      <c r="AW147">
        <v>434.81</v>
      </c>
      <c r="AX147">
        <v>468.18</v>
      </c>
      <c r="AY147">
        <v>504.53</v>
      </c>
      <c r="AZ147">
        <v>530.09</v>
      </c>
      <c r="BA147">
        <v>547.29999999999995</v>
      </c>
      <c r="BB147">
        <v>587.79999999999995</v>
      </c>
    </row>
    <row r="148" spans="1:54" x14ac:dyDescent="0.25">
      <c r="A148">
        <v>147</v>
      </c>
      <c r="B148" t="s">
        <v>380</v>
      </c>
      <c r="C148" t="s">
        <v>379</v>
      </c>
      <c r="D148" t="s">
        <v>86</v>
      </c>
      <c r="E148" t="s">
        <v>613</v>
      </c>
    </row>
    <row r="149" spans="1:54" x14ac:dyDescent="0.25">
      <c r="A149">
        <v>148</v>
      </c>
      <c r="B149" t="s">
        <v>408</v>
      </c>
      <c r="C149" t="s">
        <v>407</v>
      </c>
      <c r="D149" t="s">
        <v>86</v>
      </c>
      <c r="E149" t="s">
        <v>613</v>
      </c>
      <c r="AA149">
        <v>415</v>
      </c>
      <c r="AB149">
        <v>438.03</v>
      </c>
      <c r="AC149">
        <v>451.46</v>
      </c>
      <c r="AD149">
        <v>464.96</v>
      </c>
      <c r="AE149">
        <v>476.83</v>
      </c>
      <c r="AF149">
        <v>504.55</v>
      </c>
      <c r="AG149">
        <v>504.21</v>
      </c>
      <c r="AH149">
        <v>512.67999999999995</v>
      </c>
      <c r="AI149">
        <v>519.42999999999995</v>
      </c>
      <c r="AJ149">
        <v>496.11</v>
      </c>
      <c r="AK149">
        <v>444.79</v>
      </c>
      <c r="AL149">
        <v>400.33</v>
      </c>
      <c r="AM149">
        <v>387.72</v>
      </c>
      <c r="AN149">
        <v>396.17</v>
      </c>
      <c r="AO149">
        <v>419.68</v>
      </c>
      <c r="AP149">
        <v>426.67</v>
      </c>
      <c r="AQ149">
        <v>439.69</v>
      </c>
      <c r="AR149">
        <v>450.22</v>
      </c>
      <c r="AS149">
        <v>459.14</v>
      </c>
      <c r="AT149">
        <v>455.88</v>
      </c>
      <c r="AU149">
        <v>463.47</v>
      </c>
      <c r="AV149">
        <v>479.07</v>
      </c>
      <c r="AW149">
        <v>505.82</v>
      </c>
      <c r="AX149">
        <v>552.24</v>
      </c>
      <c r="AY149">
        <v>584.78</v>
      </c>
      <c r="AZ149">
        <v>627.12</v>
      </c>
      <c r="BA149">
        <v>683.2</v>
      </c>
      <c r="BB149">
        <v>735.34</v>
      </c>
    </row>
    <row r="150" spans="1:54" x14ac:dyDescent="0.25">
      <c r="A150">
        <v>149</v>
      </c>
      <c r="B150" t="s">
        <v>406</v>
      </c>
      <c r="C150" t="s">
        <v>405</v>
      </c>
      <c r="D150" t="s">
        <v>86</v>
      </c>
      <c r="E150" t="s">
        <v>613</v>
      </c>
      <c r="AQ150">
        <v>1561</v>
      </c>
      <c r="AR150">
        <v>1614.6</v>
      </c>
      <c r="AS150">
        <v>1449.2</v>
      </c>
      <c r="AT150">
        <v>1486.5</v>
      </c>
      <c r="AU150">
        <v>1510</v>
      </c>
      <c r="AV150">
        <v>1556.3</v>
      </c>
      <c r="AW150">
        <v>1619.5</v>
      </c>
      <c r="AX150">
        <v>1715.3</v>
      </c>
      <c r="AY150">
        <v>1806</v>
      </c>
      <c r="AZ150">
        <v>1971.5</v>
      </c>
      <c r="BA150">
        <v>2184.1</v>
      </c>
      <c r="BB150">
        <v>2355.6999999999998</v>
      </c>
    </row>
    <row r="151" spans="1:54" x14ac:dyDescent="0.25">
      <c r="A151">
        <v>150</v>
      </c>
      <c r="B151" t="s">
        <v>378</v>
      </c>
      <c r="C151" t="s">
        <v>377</v>
      </c>
      <c r="D151" t="s">
        <v>86</v>
      </c>
      <c r="E151" t="s">
        <v>613</v>
      </c>
      <c r="F151">
        <v>646.07000000000005</v>
      </c>
      <c r="G151">
        <v>613.32000000000005</v>
      </c>
      <c r="H151">
        <v>671.58</v>
      </c>
      <c r="I151">
        <v>685.36</v>
      </c>
      <c r="J151">
        <v>675.36</v>
      </c>
      <c r="K151">
        <v>669.29</v>
      </c>
      <c r="L151">
        <v>640.83000000000004</v>
      </c>
      <c r="M151">
        <v>685.1</v>
      </c>
      <c r="N151">
        <v>731.66</v>
      </c>
      <c r="O151">
        <v>771.13</v>
      </c>
      <c r="P151">
        <v>786.26</v>
      </c>
      <c r="Q151">
        <v>809.44</v>
      </c>
      <c r="R151">
        <v>809.16</v>
      </c>
      <c r="S151">
        <v>818.18</v>
      </c>
      <c r="T151">
        <v>843.59</v>
      </c>
      <c r="U151">
        <v>885.64</v>
      </c>
      <c r="V151">
        <v>957.59</v>
      </c>
      <c r="W151">
        <v>990.77</v>
      </c>
      <c r="X151">
        <v>987.76</v>
      </c>
      <c r="Y151">
        <v>1008.9</v>
      </c>
      <c r="Z151">
        <v>1018.7</v>
      </c>
      <c r="AA151">
        <v>964.51</v>
      </c>
      <c r="AB151">
        <v>1029.2</v>
      </c>
      <c r="AC151">
        <v>996.41</v>
      </c>
      <c r="AD151">
        <v>1012.9</v>
      </c>
      <c r="AE151">
        <v>1050.5</v>
      </c>
      <c r="AF151">
        <v>1111.0999999999999</v>
      </c>
      <c r="AG151">
        <v>1058.7</v>
      </c>
      <c r="AH151">
        <v>1144.3</v>
      </c>
      <c r="AI151">
        <v>1147.8</v>
      </c>
      <c r="AJ151">
        <v>1171.0999999999999</v>
      </c>
      <c r="AK151">
        <v>1229.0999999999999</v>
      </c>
      <c r="AL151">
        <v>1159.2</v>
      </c>
      <c r="AM151">
        <v>1128.5999999999999</v>
      </c>
      <c r="AN151">
        <v>1225.9000000000001</v>
      </c>
      <c r="AO151">
        <v>1127.9000000000001</v>
      </c>
      <c r="AP151">
        <v>1247.2</v>
      </c>
      <c r="AQ151">
        <v>1202.2</v>
      </c>
      <c r="AR151">
        <v>1276.5999999999999</v>
      </c>
      <c r="AS151">
        <v>1266.5</v>
      </c>
      <c r="AT151">
        <v>1270.3</v>
      </c>
      <c r="AU151">
        <v>1349.6</v>
      </c>
      <c r="AV151">
        <v>1377.8</v>
      </c>
      <c r="AW151">
        <v>1447.7</v>
      </c>
      <c r="AX151">
        <v>1499.5</v>
      </c>
      <c r="AY151">
        <v>1525.8</v>
      </c>
      <c r="AZ151">
        <v>1624.3</v>
      </c>
      <c r="BA151">
        <v>1647.9</v>
      </c>
      <c r="BB151">
        <v>1718.1</v>
      </c>
    </row>
    <row r="152" spans="1:54" x14ac:dyDescent="0.25">
      <c r="A152">
        <v>151</v>
      </c>
      <c r="B152" t="s">
        <v>412</v>
      </c>
      <c r="C152" t="s">
        <v>411</v>
      </c>
      <c r="D152" t="s">
        <v>86</v>
      </c>
      <c r="E152" t="s">
        <v>613</v>
      </c>
      <c r="Z152">
        <v>202.84</v>
      </c>
      <c r="AA152">
        <v>207.93</v>
      </c>
      <c r="AB152">
        <v>189.19</v>
      </c>
      <c r="AC152">
        <v>156.29</v>
      </c>
      <c r="AD152">
        <v>143.85</v>
      </c>
      <c r="AE152">
        <v>143.81</v>
      </c>
      <c r="AF152">
        <v>139.97999999999999</v>
      </c>
      <c r="AG152">
        <v>160.77000000000001</v>
      </c>
      <c r="AH152">
        <v>174.31</v>
      </c>
      <c r="AI152">
        <v>185.03</v>
      </c>
      <c r="AJ152">
        <v>184.52</v>
      </c>
      <c r="AK152">
        <v>189.06</v>
      </c>
      <c r="AL152">
        <v>173.74</v>
      </c>
      <c r="AM152">
        <v>181.92</v>
      </c>
      <c r="AN152">
        <v>187.19</v>
      </c>
      <c r="AO152">
        <v>185.87</v>
      </c>
      <c r="AP152">
        <v>193.72</v>
      </c>
      <c r="AQ152">
        <v>207.78</v>
      </c>
      <c r="AR152">
        <v>224.32</v>
      </c>
      <c r="AS152">
        <v>236.42</v>
      </c>
      <c r="AT152">
        <v>232.82</v>
      </c>
      <c r="AU152">
        <v>253.61</v>
      </c>
      <c r="AV152">
        <v>268.62</v>
      </c>
      <c r="AW152">
        <v>277.26</v>
      </c>
      <c r="AX152">
        <v>291.35000000000002</v>
      </c>
      <c r="AY152">
        <v>307.85000000000002</v>
      </c>
      <c r="AZ152">
        <v>326.45</v>
      </c>
      <c r="BA152">
        <v>342.18</v>
      </c>
      <c r="BB152">
        <v>357.02</v>
      </c>
    </row>
    <row r="153" spans="1:54" x14ac:dyDescent="0.25">
      <c r="A153">
        <v>152</v>
      </c>
      <c r="B153" t="s">
        <v>402</v>
      </c>
      <c r="C153" t="s">
        <v>401</v>
      </c>
      <c r="D153" t="s">
        <v>86</v>
      </c>
      <c r="E153" t="s">
        <v>613</v>
      </c>
    </row>
    <row r="154" spans="1:54" x14ac:dyDescent="0.25">
      <c r="A154">
        <v>153</v>
      </c>
      <c r="B154" t="s">
        <v>424</v>
      </c>
      <c r="C154" t="s">
        <v>423</v>
      </c>
      <c r="D154" t="s">
        <v>86</v>
      </c>
      <c r="E154" t="s">
        <v>613</v>
      </c>
      <c r="Z154">
        <v>2262.3000000000002</v>
      </c>
      <c r="AA154">
        <v>2234.3000000000002</v>
      </c>
      <c r="AB154">
        <v>2178.8000000000002</v>
      </c>
      <c r="AC154">
        <v>2090.4</v>
      </c>
      <c r="AD154">
        <v>2027.8</v>
      </c>
      <c r="AE154">
        <v>1971.7</v>
      </c>
      <c r="AF154">
        <v>1984.8</v>
      </c>
      <c r="AG154">
        <v>1966.7</v>
      </c>
      <c r="AH154">
        <v>1896.8</v>
      </c>
      <c r="AI154">
        <v>1851.9</v>
      </c>
      <c r="AJ154">
        <v>1828.4</v>
      </c>
      <c r="AK154">
        <v>1915.2</v>
      </c>
      <c r="AL154">
        <v>1996</v>
      </c>
      <c r="AM154">
        <v>1907.2</v>
      </c>
      <c r="AN154">
        <v>1997.7</v>
      </c>
      <c r="AO154">
        <v>2029.9</v>
      </c>
      <c r="AP154">
        <v>2043.6</v>
      </c>
      <c r="AQ154">
        <v>2078</v>
      </c>
      <c r="AR154">
        <v>2095.3000000000002</v>
      </c>
      <c r="AS154">
        <v>2116.4</v>
      </c>
      <c r="AT154">
        <v>2142.8000000000002</v>
      </c>
      <c r="AU154">
        <v>2124.1</v>
      </c>
      <c r="AV154">
        <v>2182.8000000000002</v>
      </c>
      <c r="AW154">
        <v>2232.8000000000002</v>
      </c>
      <c r="AX154">
        <v>2460.1999999999998</v>
      </c>
      <c r="AY154">
        <v>2475</v>
      </c>
      <c r="AZ154">
        <v>2599.3000000000002</v>
      </c>
      <c r="BA154">
        <v>2688.7</v>
      </c>
      <c r="BB154">
        <v>2713.9</v>
      </c>
    </row>
    <row r="155" spans="1:54" x14ac:dyDescent="0.25">
      <c r="A155">
        <v>154</v>
      </c>
      <c r="B155" t="s">
        <v>438</v>
      </c>
      <c r="C155" t="s">
        <v>437</v>
      </c>
      <c r="D155" t="s">
        <v>86</v>
      </c>
      <c r="E155" t="s">
        <v>613</v>
      </c>
      <c r="F155">
        <v>139.78</v>
      </c>
      <c r="G155">
        <v>139.83000000000001</v>
      </c>
      <c r="H155">
        <v>139.83000000000001</v>
      </c>
      <c r="I155">
        <v>139.75</v>
      </c>
      <c r="J155">
        <v>147.34</v>
      </c>
      <c r="K155">
        <v>142.65</v>
      </c>
      <c r="L155">
        <v>149.56</v>
      </c>
      <c r="M155">
        <v>144.12</v>
      </c>
      <c r="N155">
        <v>142</v>
      </c>
      <c r="O155">
        <v>145.11000000000001</v>
      </c>
      <c r="P155">
        <v>145.55000000000001</v>
      </c>
      <c r="Q155">
        <v>140.59</v>
      </c>
      <c r="R155">
        <v>141.68</v>
      </c>
      <c r="S155">
        <v>137.77000000000001</v>
      </c>
      <c r="T155">
        <v>143.09</v>
      </c>
      <c r="U155">
        <v>141.78</v>
      </c>
      <c r="V155">
        <v>144.53</v>
      </c>
      <c r="W155">
        <v>145.36000000000001</v>
      </c>
      <c r="X155">
        <v>148.16</v>
      </c>
      <c r="Y155">
        <v>148.07</v>
      </c>
      <c r="Z155">
        <v>141.21</v>
      </c>
      <c r="AA155">
        <v>149.37</v>
      </c>
      <c r="AB155">
        <v>151.35</v>
      </c>
      <c r="AC155">
        <v>143.38999999999999</v>
      </c>
      <c r="AD155">
        <v>153.58000000000001</v>
      </c>
      <c r="AE155">
        <v>159.19999999999999</v>
      </c>
      <c r="AF155">
        <v>162.58000000000001</v>
      </c>
      <c r="AG155">
        <v>161.47999999999999</v>
      </c>
      <c r="AH155">
        <v>169.84</v>
      </c>
      <c r="AI155">
        <v>173.02</v>
      </c>
      <c r="AJ155">
        <v>176.71</v>
      </c>
      <c r="AK155">
        <v>183.42</v>
      </c>
      <c r="AL155">
        <v>186.29</v>
      </c>
      <c r="AM155">
        <v>188.72</v>
      </c>
      <c r="AN155">
        <v>199.19</v>
      </c>
      <c r="AO155">
        <v>201.02</v>
      </c>
      <c r="AP155">
        <v>206.52</v>
      </c>
      <c r="AQ155">
        <v>211.62</v>
      </c>
      <c r="AR155">
        <v>212.71</v>
      </c>
      <c r="AS155">
        <v>216.8</v>
      </c>
      <c r="AT155">
        <v>224.88</v>
      </c>
      <c r="AU155">
        <v>230.33</v>
      </c>
      <c r="AV155">
        <v>225.52</v>
      </c>
      <c r="AW155">
        <v>229.39</v>
      </c>
      <c r="AX155">
        <v>235.15</v>
      </c>
      <c r="AY155">
        <v>237.64</v>
      </c>
      <c r="AZ155">
        <v>241.7</v>
      </c>
      <c r="BA155">
        <v>245.13</v>
      </c>
      <c r="BB155">
        <v>253.55</v>
      </c>
    </row>
    <row r="156" spans="1:54" x14ac:dyDescent="0.25">
      <c r="A156">
        <v>155</v>
      </c>
      <c r="B156" t="s">
        <v>434</v>
      </c>
      <c r="C156" t="s">
        <v>433</v>
      </c>
      <c r="D156" t="s">
        <v>86</v>
      </c>
      <c r="E156" t="s">
        <v>613</v>
      </c>
      <c r="F156">
        <v>8562.9</v>
      </c>
      <c r="G156">
        <v>8475.7999999999993</v>
      </c>
      <c r="H156">
        <v>8927.7999999999993</v>
      </c>
      <c r="I156">
        <v>9127.6</v>
      </c>
      <c r="J156">
        <v>9751.7000000000007</v>
      </c>
      <c r="K156">
        <v>10450</v>
      </c>
      <c r="L156">
        <v>10598</v>
      </c>
      <c r="M156">
        <v>11031</v>
      </c>
      <c r="N156">
        <v>11617</v>
      </c>
      <c r="O156">
        <v>12222</v>
      </c>
      <c r="P156">
        <v>12759</v>
      </c>
      <c r="Q156">
        <v>13154</v>
      </c>
      <c r="R156">
        <v>13348</v>
      </c>
      <c r="S156">
        <v>14005</v>
      </c>
      <c r="T156">
        <v>14486</v>
      </c>
      <c r="U156">
        <v>14376</v>
      </c>
      <c r="V156">
        <v>14946</v>
      </c>
      <c r="W156">
        <v>15143</v>
      </c>
      <c r="X156">
        <v>15400</v>
      </c>
      <c r="Y156">
        <v>15604</v>
      </c>
      <c r="Z156">
        <v>15821</v>
      </c>
      <c r="AA156">
        <v>15645</v>
      </c>
      <c r="AB156">
        <v>15384</v>
      </c>
      <c r="AC156">
        <v>15633</v>
      </c>
      <c r="AD156">
        <v>16110</v>
      </c>
      <c r="AE156">
        <v>16398</v>
      </c>
      <c r="AF156">
        <v>16849</v>
      </c>
      <c r="AG156">
        <v>17085</v>
      </c>
      <c r="AH156">
        <v>17560</v>
      </c>
      <c r="AI156">
        <v>18226</v>
      </c>
      <c r="AJ156">
        <v>18857</v>
      </c>
      <c r="AK156">
        <v>19166</v>
      </c>
      <c r="AL156">
        <v>19354</v>
      </c>
      <c r="AM156">
        <v>19468</v>
      </c>
      <c r="AN156">
        <v>19912</v>
      </c>
      <c r="AO156">
        <v>20427</v>
      </c>
      <c r="AP156">
        <v>21046</v>
      </c>
      <c r="AQ156">
        <v>21819</v>
      </c>
      <c r="AR156">
        <v>22544</v>
      </c>
      <c r="AS156">
        <v>23440</v>
      </c>
      <c r="AT156">
        <v>24180</v>
      </c>
      <c r="AU156">
        <v>24460</v>
      </c>
      <c r="AV156">
        <v>24323</v>
      </c>
      <c r="AW156">
        <v>24290</v>
      </c>
      <c r="AX156">
        <v>24747</v>
      </c>
      <c r="AY156">
        <v>25194</v>
      </c>
      <c r="AZ156">
        <v>26003</v>
      </c>
      <c r="BA156">
        <v>26845</v>
      </c>
      <c r="BB156">
        <v>27307</v>
      </c>
    </row>
    <row r="157" spans="1:54" x14ac:dyDescent="0.25">
      <c r="A157">
        <v>156</v>
      </c>
      <c r="B157" t="s">
        <v>638</v>
      </c>
      <c r="C157" t="s">
        <v>639</v>
      </c>
      <c r="D157" t="s">
        <v>86</v>
      </c>
      <c r="E157" t="s">
        <v>613</v>
      </c>
    </row>
    <row r="158" spans="1:54" x14ac:dyDescent="0.25">
      <c r="A158">
        <v>157</v>
      </c>
      <c r="B158" t="s">
        <v>426</v>
      </c>
      <c r="C158" t="s">
        <v>425</v>
      </c>
      <c r="D158" t="s">
        <v>86</v>
      </c>
      <c r="E158" t="s">
        <v>613</v>
      </c>
      <c r="K158">
        <v>7554</v>
      </c>
      <c r="L158">
        <v>7083.4</v>
      </c>
      <c r="M158">
        <v>7258.5</v>
      </c>
      <c r="N158">
        <v>8032.9</v>
      </c>
      <c r="O158">
        <v>8968</v>
      </c>
      <c r="P158">
        <v>11296</v>
      </c>
      <c r="Q158">
        <v>11489</v>
      </c>
      <c r="R158">
        <v>11329</v>
      </c>
      <c r="S158">
        <v>9639.7999999999993</v>
      </c>
      <c r="T158">
        <v>10471</v>
      </c>
      <c r="U158">
        <v>10816</v>
      </c>
      <c r="V158">
        <v>10805</v>
      </c>
      <c r="W158">
        <v>10832</v>
      </c>
      <c r="X158">
        <v>11760</v>
      </c>
      <c r="Y158">
        <v>10060</v>
      </c>
      <c r="Z158">
        <v>9908.5</v>
      </c>
      <c r="AA158">
        <v>9150.9</v>
      </c>
      <c r="AB158">
        <v>9338.1</v>
      </c>
      <c r="AC158">
        <v>9094.7000000000007</v>
      </c>
      <c r="AD158">
        <v>8937.7999999999993</v>
      </c>
      <c r="AE158">
        <v>9194.4</v>
      </c>
      <c r="AF158">
        <v>9043.4</v>
      </c>
      <c r="AG158">
        <v>9391.1</v>
      </c>
      <c r="AH158">
        <v>12406</v>
      </c>
      <c r="AI158">
        <v>13394</v>
      </c>
      <c r="AJ158">
        <v>13563</v>
      </c>
      <c r="AK158">
        <v>13883</v>
      </c>
      <c r="AL158">
        <v>13595</v>
      </c>
      <c r="AM158">
        <v>13293</v>
      </c>
      <c r="AN158">
        <v>13243</v>
      </c>
      <c r="AO158">
        <v>13601</v>
      </c>
      <c r="AP158">
        <v>13385</v>
      </c>
      <c r="AQ158">
        <v>13340</v>
      </c>
      <c r="AR158">
        <v>12701</v>
      </c>
      <c r="AS158">
        <v>12557</v>
      </c>
      <c r="AT158">
        <v>12580</v>
      </c>
    </row>
    <row r="159" spans="1:54" x14ac:dyDescent="0.25">
      <c r="A159">
        <v>158</v>
      </c>
      <c r="B159" t="s">
        <v>442</v>
      </c>
      <c r="C159" t="s">
        <v>441</v>
      </c>
      <c r="D159" t="s">
        <v>86</v>
      </c>
      <c r="E159" t="s">
        <v>613</v>
      </c>
      <c r="F159">
        <v>8042.7</v>
      </c>
      <c r="G159">
        <v>8144.5</v>
      </c>
      <c r="H159">
        <v>8185.7</v>
      </c>
      <c r="I159">
        <v>8513.7000000000007</v>
      </c>
      <c r="J159">
        <v>8848.1</v>
      </c>
      <c r="K159">
        <v>9235.2999999999993</v>
      </c>
      <c r="L159">
        <v>9636.2999999999993</v>
      </c>
      <c r="M159">
        <v>9032.1</v>
      </c>
      <c r="N159">
        <v>8948.7999999999993</v>
      </c>
      <c r="O159">
        <v>9664.2000000000007</v>
      </c>
      <c r="P159">
        <v>9473.2000000000007</v>
      </c>
      <c r="Q159">
        <v>9714.7000000000007</v>
      </c>
      <c r="R159">
        <v>10043</v>
      </c>
      <c r="S159">
        <v>10629</v>
      </c>
      <c r="T159">
        <v>11012</v>
      </c>
      <c r="U159">
        <v>10601</v>
      </c>
      <c r="V159">
        <v>10617</v>
      </c>
      <c r="W159">
        <v>10169</v>
      </c>
      <c r="X159">
        <v>10102</v>
      </c>
      <c r="Y159">
        <v>10135</v>
      </c>
      <c r="Z159">
        <v>10212</v>
      </c>
      <c r="AA159">
        <v>10437</v>
      </c>
      <c r="AB159">
        <v>10766</v>
      </c>
      <c r="AC159">
        <v>10920</v>
      </c>
      <c r="AD159">
        <v>11349</v>
      </c>
      <c r="AE159">
        <v>11371</v>
      </c>
      <c r="AF159">
        <v>11590</v>
      </c>
      <c r="AG159">
        <v>11536</v>
      </c>
      <c r="AH159">
        <v>11363</v>
      </c>
      <c r="AI159">
        <v>11264</v>
      </c>
      <c r="AJ159">
        <v>11105</v>
      </c>
      <c r="AK159">
        <v>10811</v>
      </c>
      <c r="AL159">
        <v>10818</v>
      </c>
      <c r="AM159">
        <v>11384</v>
      </c>
      <c r="AN159">
        <v>11832</v>
      </c>
      <c r="AO159">
        <v>12148</v>
      </c>
      <c r="AP159">
        <v>12372</v>
      </c>
      <c r="AQ159">
        <v>12421</v>
      </c>
      <c r="AR159">
        <v>12376</v>
      </c>
      <c r="AS159">
        <v>12965</v>
      </c>
      <c r="AT159">
        <v>13193</v>
      </c>
      <c r="AU159">
        <v>13590</v>
      </c>
      <c r="AV159">
        <v>14012</v>
      </c>
      <c r="AW159">
        <v>14329</v>
      </c>
      <c r="AX159">
        <v>14650</v>
      </c>
      <c r="AY159">
        <v>14915</v>
      </c>
      <c r="AZ159">
        <v>15004</v>
      </c>
      <c r="BA159">
        <v>15308</v>
      </c>
      <c r="BB159">
        <v>14995</v>
      </c>
    </row>
    <row r="160" spans="1:54" x14ac:dyDescent="0.25">
      <c r="A160">
        <v>159</v>
      </c>
      <c r="B160" t="s">
        <v>432</v>
      </c>
      <c r="C160" t="s">
        <v>431</v>
      </c>
      <c r="D160" t="s">
        <v>86</v>
      </c>
      <c r="E160" t="s">
        <v>613</v>
      </c>
      <c r="F160">
        <v>913.58</v>
      </c>
      <c r="G160">
        <v>951.31</v>
      </c>
      <c r="H160">
        <v>1030.9000000000001</v>
      </c>
      <c r="I160">
        <v>1100.0999999999999</v>
      </c>
      <c r="J160">
        <v>1186.5999999999999</v>
      </c>
      <c r="K160">
        <v>1255.3</v>
      </c>
      <c r="L160">
        <v>1258.5</v>
      </c>
      <c r="M160">
        <v>1306.3</v>
      </c>
      <c r="N160">
        <v>1284.4000000000001</v>
      </c>
      <c r="O160">
        <v>1323.7</v>
      </c>
      <c r="P160">
        <v>1301.3</v>
      </c>
      <c r="Q160">
        <v>1303.7</v>
      </c>
      <c r="R160">
        <v>1292.4000000000001</v>
      </c>
      <c r="S160">
        <v>1333.7</v>
      </c>
      <c r="T160">
        <v>1476.9</v>
      </c>
      <c r="U160">
        <v>1429.9</v>
      </c>
      <c r="V160">
        <v>1458.9</v>
      </c>
      <c r="W160">
        <v>1533.5</v>
      </c>
      <c r="X160">
        <v>1371.3</v>
      </c>
      <c r="Y160">
        <v>978.78</v>
      </c>
      <c r="Z160">
        <v>994.76</v>
      </c>
      <c r="AA160">
        <v>1018.9</v>
      </c>
      <c r="AB160">
        <v>983.14</v>
      </c>
      <c r="AC160">
        <v>1001.4</v>
      </c>
      <c r="AD160">
        <v>960.93</v>
      </c>
      <c r="AE160">
        <v>899.68</v>
      </c>
      <c r="AF160">
        <v>870.53</v>
      </c>
      <c r="AG160">
        <v>846.02</v>
      </c>
      <c r="AH160">
        <v>725.29</v>
      </c>
      <c r="AI160">
        <v>697.83</v>
      </c>
      <c r="AJ160">
        <v>681.65</v>
      </c>
      <c r="AK160">
        <v>664.39</v>
      </c>
      <c r="AL160">
        <v>650.79999999999995</v>
      </c>
      <c r="AM160">
        <v>632.52</v>
      </c>
      <c r="AN160">
        <v>638.30999999999995</v>
      </c>
      <c r="AO160">
        <v>661.2</v>
      </c>
      <c r="AP160">
        <v>688.78</v>
      </c>
      <c r="AQ160">
        <v>702.43</v>
      </c>
      <c r="AR160">
        <v>715.51</v>
      </c>
      <c r="AS160">
        <v>753.07</v>
      </c>
      <c r="AT160">
        <v>771.69</v>
      </c>
      <c r="AU160">
        <v>782.91</v>
      </c>
      <c r="AV160">
        <v>778</v>
      </c>
      <c r="AW160">
        <v>787.21</v>
      </c>
      <c r="AX160">
        <v>818.5</v>
      </c>
      <c r="AY160">
        <v>843.29</v>
      </c>
      <c r="AZ160">
        <v>863.41</v>
      </c>
      <c r="BA160">
        <v>885.82</v>
      </c>
      <c r="BB160">
        <v>905.13</v>
      </c>
    </row>
    <row r="161" spans="1:54" x14ac:dyDescent="0.25">
      <c r="A161">
        <v>160</v>
      </c>
      <c r="B161" t="s">
        <v>428</v>
      </c>
      <c r="C161" t="s">
        <v>427</v>
      </c>
      <c r="D161" t="s">
        <v>86</v>
      </c>
      <c r="E161" t="s">
        <v>613</v>
      </c>
      <c r="F161">
        <v>314.72000000000003</v>
      </c>
      <c r="G161">
        <v>319.58</v>
      </c>
      <c r="H161">
        <v>342.1</v>
      </c>
      <c r="I161">
        <v>363.23</v>
      </c>
      <c r="J161">
        <v>352.83</v>
      </c>
      <c r="K161">
        <v>365.94</v>
      </c>
      <c r="L161">
        <v>353.62</v>
      </c>
      <c r="M161">
        <v>343.43</v>
      </c>
      <c r="N161">
        <v>334.42</v>
      </c>
      <c r="O161">
        <v>306.63</v>
      </c>
      <c r="P161">
        <v>306.61</v>
      </c>
      <c r="Q161">
        <v>314.45999999999998</v>
      </c>
      <c r="R161">
        <v>289.47000000000003</v>
      </c>
      <c r="S161">
        <v>233.08</v>
      </c>
      <c r="T161">
        <v>246.07</v>
      </c>
      <c r="U161">
        <v>232.09</v>
      </c>
      <c r="V161">
        <v>226.65</v>
      </c>
      <c r="W161">
        <v>236.87</v>
      </c>
      <c r="X161">
        <v>260.68</v>
      </c>
      <c r="Y161">
        <v>271.01</v>
      </c>
      <c r="Z161">
        <v>257.24</v>
      </c>
      <c r="AA161">
        <v>251.43</v>
      </c>
      <c r="AB161">
        <v>248.33</v>
      </c>
      <c r="AC161">
        <v>229.95</v>
      </c>
      <c r="AD161">
        <v>185.95</v>
      </c>
      <c r="AE161">
        <v>194.71</v>
      </c>
      <c r="AF161">
        <v>201.29</v>
      </c>
      <c r="AG161">
        <v>195.75</v>
      </c>
      <c r="AH161">
        <v>203.25</v>
      </c>
      <c r="AI161">
        <v>199.14</v>
      </c>
      <c r="AJ161">
        <v>190.66</v>
      </c>
      <c r="AK161">
        <v>189.4</v>
      </c>
      <c r="AL161">
        <v>171.46</v>
      </c>
      <c r="AM161">
        <v>168.35</v>
      </c>
      <c r="AN161">
        <v>169.38</v>
      </c>
      <c r="AO161">
        <v>168.07</v>
      </c>
      <c r="AP161">
        <v>168.04</v>
      </c>
      <c r="AQ161">
        <v>166.86</v>
      </c>
      <c r="AR161">
        <v>178.04</v>
      </c>
      <c r="AS161">
        <v>171.07</v>
      </c>
      <c r="AT161">
        <v>163.03</v>
      </c>
      <c r="AU161">
        <v>168.83</v>
      </c>
      <c r="AV161">
        <v>168.17</v>
      </c>
      <c r="AW161">
        <v>169.73</v>
      </c>
      <c r="AX161">
        <v>162.56</v>
      </c>
      <c r="AY161">
        <v>168.4</v>
      </c>
      <c r="AZ161">
        <v>171.59</v>
      </c>
      <c r="BA161">
        <v>170.54</v>
      </c>
      <c r="BB161">
        <v>179.57</v>
      </c>
    </row>
    <row r="162" spans="1:54" x14ac:dyDescent="0.25">
      <c r="A162">
        <v>161</v>
      </c>
      <c r="B162" t="s">
        <v>430</v>
      </c>
      <c r="C162" t="s">
        <v>429</v>
      </c>
      <c r="D162" t="s">
        <v>86</v>
      </c>
      <c r="E162" t="s">
        <v>613</v>
      </c>
      <c r="F162">
        <v>284.32</v>
      </c>
      <c r="G162">
        <v>278.73</v>
      </c>
      <c r="H162">
        <v>283.85000000000002</v>
      </c>
      <c r="I162">
        <v>301.45999999999998</v>
      </c>
      <c r="J162">
        <v>309.43</v>
      </c>
      <c r="K162">
        <v>317.42</v>
      </c>
      <c r="L162">
        <v>297.22000000000003</v>
      </c>
      <c r="M162">
        <v>244.87</v>
      </c>
      <c r="N162">
        <v>236.39</v>
      </c>
      <c r="O162">
        <v>286.95999999999998</v>
      </c>
      <c r="P162">
        <v>350.52</v>
      </c>
      <c r="Q162">
        <v>391.23</v>
      </c>
      <c r="R162">
        <v>395.01</v>
      </c>
      <c r="S162">
        <v>406.32</v>
      </c>
      <c r="T162">
        <v>440.17</v>
      </c>
      <c r="U162">
        <v>405.79</v>
      </c>
      <c r="V162">
        <v>429.58</v>
      </c>
      <c r="W162">
        <v>441.5</v>
      </c>
      <c r="X162">
        <v>403.09</v>
      </c>
      <c r="Y162">
        <v>417.19</v>
      </c>
      <c r="Z162">
        <v>422.04</v>
      </c>
      <c r="AA162">
        <v>356.49</v>
      </c>
      <c r="AB162">
        <v>346.24</v>
      </c>
      <c r="AC162">
        <v>319.47000000000003</v>
      </c>
      <c r="AD162">
        <v>296.27</v>
      </c>
      <c r="AE162">
        <v>316.57</v>
      </c>
      <c r="AF162">
        <v>315.95999999999998</v>
      </c>
      <c r="AG162">
        <v>305.39</v>
      </c>
      <c r="AH162">
        <v>326.68</v>
      </c>
      <c r="AI162">
        <v>340.97</v>
      </c>
      <c r="AJ162">
        <v>359.34</v>
      </c>
      <c r="AK162">
        <v>366.83</v>
      </c>
      <c r="AL162">
        <v>368.03</v>
      </c>
      <c r="AM162">
        <v>366.77</v>
      </c>
      <c r="AN162">
        <v>358.07</v>
      </c>
      <c r="AO162">
        <v>358.02</v>
      </c>
      <c r="AP162">
        <v>364.3</v>
      </c>
      <c r="AQ162">
        <v>365.06</v>
      </c>
      <c r="AR162">
        <v>362.94</v>
      </c>
      <c r="AS162">
        <v>358.09</v>
      </c>
      <c r="AT162">
        <v>368.33</v>
      </c>
      <c r="AU162">
        <v>370.62</v>
      </c>
      <c r="AV162">
        <v>367.34</v>
      </c>
      <c r="AW162">
        <v>395.49</v>
      </c>
      <c r="AX162">
        <v>427</v>
      </c>
      <c r="AY162">
        <v>439.4</v>
      </c>
      <c r="AZ162">
        <v>455.67</v>
      </c>
      <c r="BA162">
        <v>473.73</v>
      </c>
      <c r="BB162">
        <v>490.57</v>
      </c>
    </row>
    <row r="163" spans="1:54" x14ac:dyDescent="0.25">
      <c r="A163">
        <v>162</v>
      </c>
      <c r="B163" t="s">
        <v>410</v>
      </c>
      <c r="C163" t="s">
        <v>409</v>
      </c>
      <c r="D163" t="s">
        <v>86</v>
      </c>
      <c r="E163" t="s">
        <v>613</v>
      </c>
    </row>
    <row r="164" spans="1:54" x14ac:dyDescent="0.25">
      <c r="A164">
        <v>163</v>
      </c>
      <c r="B164" t="s">
        <v>436</v>
      </c>
      <c r="C164" t="s">
        <v>435</v>
      </c>
      <c r="D164" t="s">
        <v>86</v>
      </c>
      <c r="E164" t="s">
        <v>613</v>
      </c>
      <c r="F164">
        <v>10697</v>
      </c>
      <c r="G164">
        <v>11276</v>
      </c>
      <c r="H164">
        <v>11501</v>
      </c>
      <c r="I164">
        <v>11846</v>
      </c>
      <c r="J164">
        <v>12348</v>
      </c>
      <c r="K164">
        <v>12899</v>
      </c>
      <c r="L164">
        <v>13281</v>
      </c>
      <c r="M164">
        <v>13992</v>
      </c>
      <c r="N164">
        <v>14181</v>
      </c>
      <c r="O164">
        <v>14697</v>
      </c>
      <c r="P164">
        <v>14890</v>
      </c>
      <c r="Q164">
        <v>15621</v>
      </c>
      <c r="R164">
        <v>16318</v>
      </c>
      <c r="S164">
        <v>16929</v>
      </c>
      <c r="T164">
        <v>17469</v>
      </c>
      <c r="U164">
        <v>18246</v>
      </c>
      <c r="V164">
        <v>19212</v>
      </c>
      <c r="W164">
        <v>19923</v>
      </c>
      <c r="X164">
        <v>20610</v>
      </c>
      <c r="Y164">
        <v>21434</v>
      </c>
      <c r="Z164">
        <v>22301</v>
      </c>
      <c r="AA164">
        <v>22596</v>
      </c>
      <c r="AB164">
        <v>22542</v>
      </c>
      <c r="AC164">
        <v>23312</v>
      </c>
      <c r="AD164">
        <v>24644</v>
      </c>
      <c r="AE164">
        <v>25882</v>
      </c>
      <c r="AF164">
        <v>26824</v>
      </c>
      <c r="AG164">
        <v>27184</v>
      </c>
      <c r="AH164">
        <v>26995</v>
      </c>
      <c r="AI164">
        <v>27148</v>
      </c>
      <c r="AJ164">
        <v>27577</v>
      </c>
      <c r="AK164">
        <v>28298</v>
      </c>
      <c r="AL164">
        <v>29126</v>
      </c>
      <c r="AM164">
        <v>29760</v>
      </c>
      <c r="AN164">
        <v>31086</v>
      </c>
      <c r="AO164">
        <v>32214</v>
      </c>
      <c r="AP164">
        <v>33694</v>
      </c>
      <c r="AQ164">
        <v>35325</v>
      </c>
      <c r="AR164">
        <v>36045</v>
      </c>
      <c r="AS164">
        <v>36544</v>
      </c>
      <c r="AT164">
        <v>37472</v>
      </c>
      <c r="AU164">
        <v>38032</v>
      </c>
      <c r="AV164">
        <v>38390</v>
      </c>
      <c r="AW164">
        <v>38551</v>
      </c>
      <c r="AX164">
        <v>39805</v>
      </c>
      <c r="AY164">
        <v>40618</v>
      </c>
      <c r="AZ164">
        <v>41211</v>
      </c>
      <c r="BA164">
        <v>42065</v>
      </c>
      <c r="BB164">
        <v>42430</v>
      </c>
    </row>
    <row r="165" spans="1:54" x14ac:dyDescent="0.25">
      <c r="A165">
        <v>164</v>
      </c>
      <c r="B165" t="s">
        <v>446</v>
      </c>
      <c r="C165" t="s">
        <v>445</v>
      </c>
      <c r="D165" t="s">
        <v>86</v>
      </c>
      <c r="E165" t="s">
        <v>613</v>
      </c>
      <c r="F165">
        <v>953.22</v>
      </c>
      <c r="G165">
        <v>941.06</v>
      </c>
      <c r="H165">
        <v>1103.2</v>
      </c>
      <c r="I165">
        <v>1124.2</v>
      </c>
      <c r="J165">
        <v>1096</v>
      </c>
      <c r="K165">
        <v>1072</v>
      </c>
      <c r="L165">
        <v>1097.4000000000001</v>
      </c>
      <c r="M165">
        <v>1773.2</v>
      </c>
      <c r="N165">
        <v>3130.8</v>
      </c>
      <c r="O165">
        <v>3811.8</v>
      </c>
      <c r="P165">
        <v>4196.3999999999996</v>
      </c>
      <c r="Q165">
        <v>4083.7</v>
      </c>
      <c r="R165">
        <v>4316.3999999999996</v>
      </c>
      <c r="S165">
        <v>3553.3</v>
      </c>
      <c r="T165">
        <v>3792.6</v>
      </c>
      <c r="U165">
        <v>4504.3999999999996</v>
      </c>
      <c r="V165">
        <v>5169.6000000000004</v>
      </c>
      <c r="W165">
        <v>4962.3999999999996</v>
      </c>
      <c r="X165">
        <v>4535.8999999999996</v>
      </c>
      <c r="Y165">
        <v>4488.1000000000004</v>
      </c>
      <c r="Z165">
        <v>4512.3</v>
      </c>
      <c r="AA165">
        <v>5007.3</v>
      </c>
      <c r="AB165">
        <v>5298.4</v>
      </c>
      <c r="AC165">
        <v>5871.6</v>
      </c>
      <c r="AD165">
        <v>6527.1</v>
      </c>
      <c r="AE165">
        <v>7111.6</v>
      </c>
      <c r="AF165">
        <v>6957.9</v>
      </c>
      <c r="AG165">
        <v>6464.5</v>
      </c>
      <c r="AH165">
        <v>6604.9</v>
      </c>
      <c r="AI165">
        <v>7123</v>
      </c>
      <c r="AJ165">
        <v>6865.2</v>
      </c>
      <c r="AK165">
        <v>7026.5</v>
      </c>
      <c r="AL165">
        <v>7352.9</v>
      </c>
      <c r="AM165">
        <v>7536.8</v>
      </c>
      <c r="AN165">
        <v>7588</v>
      </c>
      <c r="AO165">
        <v>7748.6</v>
      </c>
      <c r="AP165">
        <v>7792.4</v>
      </c>
      <c r="AQ165">
        <v>8086.7</v>
      </c>
      <c r="AR165">
        <v>8141.2</v>
      </c>
      <c r="AS165">
        <v>7985.4</v>
      </c>
      <c r="AT165">
        <v>8270.7999999999993</v>
      </c>
      <c r="AU165">
        <v>8739.7999999999993</v>
      </c>
      <c r="AV165">
        <v>8817.2000000000007</v>
      </c>
      <c r="AW165">
        <v>8697.7999999999993</v>
      </c>
      <c r="AX165">
        <v>8838.7999999999993</v>
      </c>
      <c r="AY165">
        <v>9102.4</v>
      </c>
      <c r="AZ165">
        <v>9459.7999999999993</v>
      </c>
      <c r="BA165">
        <v>9978</v>
      </c>
    </row>
    <row r="166" spans="1:54" x14ac:dyDescent="0.25">
      <c r="A166">
        <v>165</v>
      </c>
      <c r="B166" t="s">
        <v>450</v>
      </c>
      <c r="C166" t="s">
        <v>449</v>
      </c>
      <c r="D166" t="s">
        <v>86</v>
      </c>
      <c r="E166" t="s">
        <v>613</v>
      </c>
      <c r="F166">
        <v>187.75</v>
      </c>
      <c r="G166">
        <v>193.22</v>
      </c>
      <c r="H166">
        <v>196.36</v>
      </c>
      <c r="I166">
        <v>207.77</v>
      </c>
      <c r="J166">
        <v>217.67</v>
      </c>
      <c r="K166">
        <v>234.06</v>
      </c>
      <c r="L166">
        <v>241.04</v>
      </c>
      <c r="M166">
        <v>247.15</v>
      </c>
      <c r="N166">
        <v>257.62</v>
      </c>
      <c r="O166">
        <v>263.98</v>
      </c>
      <c r="P166">
        <v>285.25</v>
      </c>
      <c r="Q166">
        <v>277.73</v>
      </c>
      <c r="R166">
        <v>271.24</v>
      </c>
      <c r="S166">
        <v>281.27</v>
      </c>
      <c r="T166">
        <v>282.08</v>
      </c>
      <c r="U166">
        <v>284.77999999999997</v>
      </c>
      <c r="V166">
        <v>290.18</v>
      </c>
      <c r="W166">
        <v>292.38</v>
      </c>
      <c r="X166">
        <v>306.36</v>
      </c>
      <c r="Y166">
        <v>308.5</v>
      </c>
      <c r="Z166">
        <v>330.25</v>
      </c>
      <c r="AA166">
        <v>346.5</v>
      </c>
      <c r="AB166">
        <v>359.27</v>
      </c>
      <c r="AC166">
        <v>373.39</v>
      </c>
      <c r="AD166">
        <v>381.88</v>
      </c>
      <c r="AE166">
        <v>399.99</v>
      </c>
      <c r="AF166">
        <v>410.9</v>
      </c>
      <c r="AG166">
        <v>426.04</v>
      </c>
      <c r="AH166">
        <v>446.6</v>
      </c>
      <c r="AI166">
        <v>456.96</v>
      </c>
      <c r="AJ166">
        <v>465.38</v>
      </c>
      <c r="AK166">
        <v>476.68</v>
      </c>
      <c r="AL166">
        <v>500.7</v>
      </c>
      <c r="AM166">
        <v>496.89</v>
      </c>
      <c r="AN166">
        <v>502.69</v>
      </c>
      <c r="AO166">
        <v>514.82000000000005</v>
      </c>
      <c r="AP166">
        <v>526.71</v>
      </c>
      <c r="AQ166">
        <v>519.42999999999995</v>
      </c>
      <c r="AR166">
        <v>520.03</v>
      </c>
      <c r="AS166">
        <v>526.23</v>
      </c>
      <c r="AT166">
        <v>535.58000000000004</v>
      </c>
      <c r="AU166">
        <v>533.17999999999995</v>
      </c>
      <c r="AV166">
        <v>537.26</v>
      </c>
      <c r="AW166">
        <v>549.88</v>
      </c>
      <c r="AX166">
        <v>576.33000000000004</v>
      </c>
      <c r="AY166">
        <v>605.74</v>
      </c>
      <c r="AZ166">
        <v>629.53</v>
      </c>
      <c r="BA166">
        <v>651.20000000000005</v>
      </c>
      <c r="BB166">
        <v>650.14</v>
      </c>
    </row>
    <row r="167" spans="1:54" x14ac:dyDescent="0.25">
      <c r="A167">
        <v>166</v>
      </c>
      <c r="B167" t="s">
        <v>458</v>
      </c>
      <c r="C167" t="s">
        <v>457</v>
      </c>
      <c r="D167" t="s">
        <v>86</v>
      </c>
      <c r="E167" t="s">
        <v>613</v>
      </c>
      <c r="AK167">
        <v>7208</v>
      </c>
      <c r="AL167">
        <v>6580.2</v>
      </c>
      <c r="AM167">
        <v>5632.6</v>
      </c>
      <c r="AN167">
        <v>5905.5</v>
      </c>
      <c r="AO167">
        <v>6366.3</v>
      </c>
      <c r="AP167">
        <v>6878.7</v>
      </c>
      <c r="AQ167">
        <v>6857.3</v>
      </c>
      <c r="AR167">
        <v>6830.7</v>
      </c>
      <c r="AS167">
        <v>6329</v>
      </c>
      <c r="AT167">
        <v>6266</v>
      </c>
      <c r="AU167">
        <v>6186.8</v>
      </c>
      <c r="AV167">
        <v>5865.6</v>
      </c>
      <c r="AW167">
        <v>5870.5</v>
      </c>
      <c r="AX167">
        <v>6122.1</v>
      </c>
      <c r="AY167">
        <v>6421.2</v>
      </c>
      <c r="AZ167">
        <v>6576</v>
      </c>
      <c r="BA167">
        <v>6675.7</v>
      </c>
      <c r="BB167">
        <v>6570.9</v>
      </c>
    </row>
    <row r="168" spans="1:54" x14ac:dyDescent="0.25">
      <c r="A168">
        <v>167</v>
      </c>
      <c r="B168" t="s">
        <v>452</v>
      </c>
      <c r="C168" t="s">
        <v>451</v>
      </c>
      <c r="D168" t="s">
        <v>86</v>
      </c>
      <c r="E168" t="s">
        <v>613</v>
      </c>
      <c r="F168">
        <v>1713.2</v>
      </c>
      <c r="G168">
        <v>1843.2</v>
      </c>
      <c r="H168">
        <v>1940.3</v>
      </c>
      <c r="I168">
        <v>2043.4</v>
      </c>
      <c r="J168">
        <v>2074.6</v>
      </c>
      <c r="K168">
        <v>2198.6999999999998</v>
      </c>
      <c r="L168">
        <v>2295.4</v>
      </c>
      <c r="M168">
        <v>2419.8000000000002</v>
      </c>
      <c r="N168">
        <v>2512.9</v>
      </c>
      <c r="O168">
        <v>2649.5</v>
      </c>
      <c r="P168">
        <v>2739.8</v>
      </c>
      <c r="Q168">
        <v>2921.5</v>
      </c>
      <c r="R168">
        <v>2972.9</v>
      </c>
      <c r="S168">
        <v>3050.5</v>
      </c>
      <c r="T168">
        <v>3043.4</v>
      </c>
      <c r="U168">
        <v>3012.4</v>
      </c>
      <c r="V168">
        <v>2984.3</v>
      </c>
      <c r="W168">
        <v>2943.5</v>
      </c>
      <c r="X168">
        <v>3151.2</v>
      </c>
      <c r="Y168">
        <v>3214.6</v>
      </c>
      <c r="Z168">
        <v>3174.3</v>
      </c>
      <c r="AA168">
        <v>3388</v>
      </c>
      <c r="AB168">
        <v>3490.3</v>
      </c>
      <c r="AC168">
        <v>3261.5</v>
      </c>
      <c r="AD168">
        <v>3278.7</v>
      </c>
      <c r="AE168">
        <v>3368.7</v>
      </c>
      <c r="AF168">
        <v>3416.8</v>
      </c>
      <c r="AG168">
        <v>3286.6</v>
      </c>
      <c r="AH168">
        <v>2789.2</v>
      </c>
      <c r="AI168">
        <v>2775.5</v>
      </c>
      <c r="AJ168">
        <v>2939.6</v>
      </c>
      <c r="AK168">
        <v>3151.1</v>
      </c>
      <c r="AL168">
        <v>3340.3</v>
      </c>
      <c r="AM168">
        <v>3450.9</v>
      </c>
      <c r="AN168">
        <v>3477.4</v>
      </c>
      <c r="AO168">
        <v>3467</v>
      </c>
      <c r="AP168">
        <v>3493.1</v>
      </c>
      <c r="AQ168">
        <v>3644.9</v>
      </c>
      <c r="AR168">
        <v>3835.5</v>
      </c>
      <c r="AS168">
        <v>3908.5</v>
      </c>
      <c r="AT168">
        <v>3938.1</v>
      </c>
      <c r="AU168">
        <v>3886.6</v>
      </c>
      <c r="AV168">
        <v>3900.3</v>
      </c>
      <c r="AW168">
        <v>3991.2</v>
      </c>
      <c r="AX168">
        <v>4215.5</v>
      </c>
      <c r="AY168">
        <v>4440.3</v>
      </c>
      <c r="AZ168">
        <v>4737</v>
      </c>
      <c r="BA168">
        <v>5195.6000000000004</v>
      </c>
      <c r="BB168">
        <v>5580</v>
      </c>
    </row>
    <row r="169" spans="1:54" x14ac:dyDescent="0.25">
      <c r="A169">
        <v>168</v>
      </c>
      <c r="B169" t="s">
        <v>460</v>
      </c>
      <c r="C169" t="s">
        <v>459</v>
      </c>
      <c r="D169" t="s">
        <v>86</v>
      </c>
      <c r="E169" t="s">
        <v>613</v>
      </c>
      <c r="F169">
        <v>402.34</v>
      </c>
      <c r="G169">
        <v>419.67</v>
      </c>
      <c r="H169">
        <v>438.24</v>
      </c>
      <c r="I169">
        <v>447.45</v>
      </c>
      <c r="J169">
        <v>476.28</v>
      </c>
      <c r="K169">
        <v>514.58000000000004</v>
      </c>
      <c r="L169">
        <v>533.21</v>
      </c>
      <c r="M169">
        <v>543.13</v>
      </c>
      <c r="N169">
        <v>554.52</v>
      </c>
      <c r="O169">
        <v>587.14</v>
      </c>
      <c r="P169">
        <v>636.21</v>
      </c>
      <c r="Q169">
        <v>660.84</v>
      </c>
      <c r="R169">
        <v>681.99</v>
      </c>
      <c r="S169">
        <v>709.71</v>
      </c>
      <c r="T169">
        <v>711.64</v>
      </c>
      <c r="U169">
        <v>689.69</v>
      </c>
      <c r="V169">
        <v>651.95000000000005</v>
      </c>
      <c r="W169">
        <v>643.51</v>
      </c>
      <c r="X169">
        <v>683.75</v>
      </c>
      <c r="Y169">
        <v>681.06</v>
      </c>
      <c r="Z169">
        <v>650.08000000000004</v>
      </c>
      <c r="AA169">
        <v>632.6</v>
      </c>
      <c r="AB169">
        <v>618.84</v>
      </c>
      <c r="AC169">
        <v>622.33000000000004</v>
      </c>
      <c r="AD169">
        <v>604.09</v>
      </c>
      <c r="AE169">
        <v>612.16999999999996</v>
      </c>
      <c r="AF169">
        <v>624.70000000000005</v>
      </c>
      <c r="AG169">
        <v>625.9</v>
      </c>
      <c r="AH169">
        <v>627.99</v>
      </c>
      <c r="AI169">
        <v>603.52</v>
      </c>
      <c r="AJ169">
        <v>570.52</v>
      </c>
      <c r="AK169">
        <v>609.04</v>
      </c>
      <c r="AL169">
        <v>675.62</v>
      </c>
      <c r="AM169">
        <v>777.99</v>
      </c>
      <c r="AN169">
        <v>802.74</v>
      </c>
      <c r="AO169">
        <v>755.73</v>
      </c>
      <c r="AP169">
        <v>792.54</v>
      </c>
      <c r="AQ169">
        <v>741.24</v>
      </c>
      <c r="AR169">
        <v>694.24</v>
      </c>
      <c r="AS169">
        <v>688.36</v>
      </c>
      <c r="AT169">
        <v>653.6</v>
      </c>
      <c r="AU169">
        <v>635.96</v>
      </c>
      <c r="AV169">
        <v>618.79999999999995</v>
      </c>
      <c r="AW169">
        <v>616.33000000000004</v>
      </c>
      <c r="AX169">
        <v>617.41999999999996</v>
      </c>
      <c r="AY169">
        <v>623.98</v>
      </c>
      <c r="AZ169">
        <v>624.64</v>
      </c>
      <c r="BA169">
        <v>649.45000000000005</v>
      </c>
      <c r="BB169">
        <v>675.76</v>
      </c>
    </row>
    <row r="170" spans="1:54" x14ac:dyDescent="0.25">
      <c r="A170">
        <v>169</v>
      </c>
      <c r="B170" t="s">
        <v>472</v>
      </c>
      <c r="C170" t="s">
        <v>471</v>
      </c>
      <c r="D170" t="s">
        <v>86</v>
      </c>
      <c r="E170" t="s">
        <v>613</v>
      </c>
      <c r="F170">
        <v>662.43</v>
      </c>
      <c r="G170">
        <v>690.7</v>
      </c>
      <c r="H170">
        <v>681.69</v>
      </c>
      <c r="I170">
        <v>689.51</v>
      </c>
      <c r="J170">
        <v>697.46</v>
      </c>
      <c r="K170">
        <v>715.5</v>
      </c>
      <c r="L170">
        <v>704.67</v>
      </c>
      <c r="M170">
        <v>744.41</v>
      </c>
      <c r="N170">
        <v>747.67</v>
      </c>
      <c r="O170">
        <v>758.45</v>
      </c>
      <c r="P170">
        <v>775.53</v>
      </c>
      <c r="Q170">
        <v>797.83</v>
      </c>
      <c r="R170">
        <v>828.99</v>
      </c>
      <c r="S170">
        <v>867.64</v>
      </c>
      <c r="T170">
        <v>916.77</v>
      </c>
      <c r="U170">
        <v>951.05</v>
      </c>
      <c r="V170">
        <v>992.63</v>
      </c>
      <c r="W170">
        <v>1073.5</v>
      </c>
      <c r="X170">
        <v>1164.5</v>
      </c>
      <c r="Y170">
        <v>1262.4000000000001</v>
      </c>
      <c r="Z170">
        <v>1409.7</v>
      </c>
      <c r="AA170">
        <v>1486.8</v>
      </c>
      <c r="AB170">
        <v>1390.1</v>
      </c>
      <c r="AC170">
        <v>1308.5999999999999</v>
      </c>
      <c r="AD170">
        <v>1309.5</v>
      </c>
      <c r="AE170">
        <v>1322.5</v>
      </c>
      <c r="AF170">
        <v>1285.2</v>
      </c>
      <c r="AG170">
        <v>1303.7</v>
      </c>
      <c r="AH170">
        <v>1348.8</v>
      </c>
      <c r="AI170">
        <v>1389.1</v>
      </c>
      <c r="AJ170">
        <v>1394.8</v>
      </c>
      <c r="AK170">
        <v>1393</v>
      </c>
      <c r="AL170">
        <v>1405.1</v>
      </c>
      <c r="AM170">
        <v>1424.8</v>
      </c>
      <c r="AN170">
        <v>1443.2</v>
      </c>
      <c r="AO170">
        <v>1486.9</v>
      </c>
      <c r="AP170">
        <v>1459.5</v>
      </c>
      <c r="AQ170">
        <v>1470.4</v>
      </c>
      <c r="AR170">
        <v>1447.4</v>
      </c>
      <c r="AS170">
        <v>1396.1</v>
      </c>
      <c r="AT170">
        <v>1321.7</v>
      </c>
      <c r="AU170">
        <v>1321.7</v>
      </c>
      <c r="AV170">
        <v>1294.8</v>
      </c>
      <c r="AW170">
        <v>1318.3</v>
      </c>
      <c r="AX170">
        <v>1346.5</v>
      </c>
      <c r="AY170">
        <v>1359.2</v>
      </c>
      <c r="AZ170">
        <v>1391.7</v>
      </c>
      <c r="BA170">
        <v>1458.8</v>
      </c>
      <c r="BB170">
        <v>1515.6</v>
      </c>
    </row>
    <row r="171" spans="1:54" x14ac:dyDescent="0.25">
      <c r="A171">
        <v>170</v>
      </c>
      <c r="B171" t="s">
        <v>454</v>
      </c>
      <c r="C171" t="s">
        <v>453</v>
      </c>
      <c r="D171" t="s">
        <v>86</v>
      </c>
      <c r="E171" t="s">
        <v>613</v>
      </c>
      <c r="F171">
        <v>1646.9</v>
      </c>
      <c r="G171">
        <v>1718.4</v>
      </c>
      <c r="H171">
        <v>1808.8</v>
      </c>
      <c r="I171">
        <v>1822.4</v>
      </c>
      <c r="J171">
        <v>1887.4</v>
      </c>
      <c r="K171">
        <v>1924.6</v>
      </c>
      <c r="L171">
        <v>2027.9</v>
      </c>
      <c r="M171">
        <v>2046.2</v>
      </c>
      <c r="N171">
        <v>1996.9</v>
      </c>
      <c r="O171">
        <v>2015.6</v>
      </c>
      <c r="P171">
        <v>2074.4</v>
      </c>
      <c r="Q171">
        <v>2101.5</v>
      </c>
      <c r="R171">
        <v>2102.1999999999998</v>
      </c>
      <c r="S171">
        <v>2154.3000000000002</v>
      </c>
      <c r="T171">
        <v>2289.1999999999998</v>
      </c>
      <c r="U171">
        <v>2302.6999999999998</v>
      </c>
      <c r="V171">
        <v>2284.3000000000002</v>
      </c>
      <c r="W171">
        <v>2232</v>
      </c>
      <c r="X171">
        <v>2179</v>
      </c>
      <c r="Y171">
        <v>2245.5</v>
      </c>
      <c r="Z171">
        <v>2256</v>
      </c>
      <c r="AA171">
        <v>2358.4</v>
      </c>
      <c r="AB171">
        <v>2287.9</v>
      </c>
      <c r="AC171">
        <v>1970.6</v>
      </c>
      <c r="AD171">
        <v>2025.2</v>
      </c>
      <c r="AE171">
        <v>2034.6</v>
      </c>
      <c r="AF171">
        <v>2187.6999999999998</v>
      </c>
      <c r="AG171">
        <v>2310.5</v>
      </c>
      <c r="AH171">
        <v>2063.8000000000002</v>
      </c>
      <c r="AI171">
        <v>1783.8</v>
      </c>
      <c r="AJ171">
        <v>1657.3</v>
      </c>
      <c r="AK171">
        <v>1659.5</v>
      </c>
      <c r="AL171">
        <v>1620.6</v>
      </c>
      <c r="AM171">
        <v>1666</v>
      </c>
      <c r="AN171">
        <v>1845.3</v>
      </c>
      <c r="AO171">
        <v>1968.4</v>
      </c>
      <c r="AP171">
        <v>1982.9</v>
      </c>
      <c r="AQ171">
        <v>2083.1</v>
      </c>
      <c r="AR171">
        <v>2035.3</v>
      </c>
      <c r="AS171">
        <v>2021.3</v>
      </c>
      <c r="AT171">
        <v>2049.3000000000002</v>
      </c>
      <c r="AU171">
        <v>2023.7</v>
      </c>
      <c r="AV171">
        <v>2095.5</v>
      </c>
      <c r="AW171">
        <v>2150.6</v>
      </c>
      <c r="AX171">
        <v>2228.3000000000002</v>
      </c>
      <c r="AY171">
        <v>2350.6999999999998</v>
      </c>
      <c r="AZ171">
        <v>2502</v>
      </c>
      <c r="BA171">
        <v>2692.2</v>
      </c>
      <c r="BB171">
        <v>2921.3</v>
      </c>
    </row>
    <row r="172" spans="1:54" x14ac:dyDescent="0.25">
      <c r="A172">
        <v>171</v>
      </c>
      <c r="B172" t="s">
        <v>456</v>
      </c>
      <c r="C172" t="s">
        <v>455</v>
      </c>
      <c r="D172" t="s">
        <v>86</v>
      </c>
      <c r="E172" t="s">
        <v>613</v>
      </c>
      <c r="F172">
        <v>611.92999999999995</v>
      </c>
      <c r="G172">
        <v>626.58000000000004</v>
      </c>
      <c r="H172">
        <v>636.4</v>
      </c>
      <c r="I172">
        <v>660.54</v>
      </c>
      <c r="J172">
        <v>662.6</v>
      </c>
      <c r="K172">
        <v>676.59</v>
      </c>
      <c r="L172">
        <v>685.61</v>
      </c>
      <c r="M172">
        <v>700.96</v>
      </c>
      <c r="N172">
        <v>714.33</v>
      </c>
      <c r="O172">
        <v>726.19</v>
      </c>
      <c r="P172">
        <v>732.19</v>
      </c>
      <c r="Q172">
        <v>750.31</v>
      </c>
      <c r="R172">
        <v>769.24</v>
      </c>
      <c r="S172">
        <v>814.84</v>
      </c>
      <c r="T172">
        <v>820.84</v>
      </c>
      <c r="U172">
        <v>843.09</v>
      </c>
      <c r="V172">
        <v>892.74</v>
      </c>
      <c r="W172">
        <v>917.66</v>
      </c>
      <c r="X172">
        <v>939.53</v>
      </c>
      <c r="Y172">
        <v>966.16</v>
      </c>
      <c r="Z172">
        <v>988.85</v>
      </c>
      <c r="AA172">
        <v>995.37</v>
      </c>
      <c r="AB172">
        <v>1003.8</v>
      </c>
      <c r="AC172">
        <v>995.39</v>
      </c>
      <c r="AD172">
        <v>898.13</v>
      </c>
      <c r="AE172">
        <v>810.8</v>
      </c>
      <c r="AF172">
        <v>816.93</v>
      </c>
      <c r="AG172">
        <v>830.53</v>
      </c>
      <c r="AH172">
        <v>864.48</v>
      </c>
      <c r="AI172">
        <v>895.65</v>
      </c>
      <c r="AJ172">
        <v>900.72</v>
      </c>
      <c r="AK172">
        <v>874.52</v>
      </c>
      <c r="AL172">
        <v>857.35</v>
      </c>
      <c r="AM172">
        <v>855.81</v>
      </c>
      <c r="AN172">
        <v>873.62</v>
      </c>
      <c r="AO172">
        <v>894.61</v>
      </c>
      <c r="AP172">
        <v>926.61</v>
      </c>
      <c r="AQ172">
        <v>954.09</v>
      </c>
      <c r="AR172">
        <v>928.9</v>
      </c>
      <c r="AS172">
        <v>940.88</v>
      </c>
      <c r="AT172">
        <v>977.13</v>
      </c>
      <c r="AU172">
        <v>974.84</v>
      </c>
      <c r="AV172">
        <v>998.68</v>
      </c>
      <c r="AW172">
        <v>1028.0999999999999</v>
      </c>
      <c r="AX172">
        <v>1073.3</v>
      </c>
      <c r="AY172">
        <v>1105.5999999999999</v>
      </c>
      <c r="AZ172">
        <v>1143.2</v>
      </c>
      <c r="BA172">
        <v>1201.7</v>
      </c>
      <c r="BB172">
        <v>1225.4000000000001</v>
      </c>
    </row>
    <row r="173" spans="1:54" x14ac:dyDescent="0.25">
      <c r="A173">
        <v>172</v>
      </c>
      <c r="B173" t="s">
        <v>462</v>
      </c>
      <c r="C173" t="s">
        <v>461</v>
      </c>
      <c r="D173" t="s">
        <v>86</v>
      </c>
      <c r="E173" t="s">
        <v>613</v>
      </c>
      <c r="AJ173">
        <v>3096.7</v>
      </c>
      <c r="AK173">
        <v>2870.4</v>
      </c>
      <c r="AL173">
        <v>2935.8</v>
      </c>
      <c r="AM173">
        <v>3039.9</v>
      </c>
      <c r="AN173">
        <v>3191</v>
      </c>
      <c r="AO173">
        <v>3410.4</v>
      </c>
      <c r="AP173">
        <v>3620.4</v>
      </c>
      <c r="AQ173">
        <v>3873.7</v>
      </c>
      <c r="AR173">
        <v>4065</v>
      </c>
      <c r="AS173">
        <v>4249.8</v>
      </c>
      <c r="AT173">
        <v>4454.1000000000004</v>
      </c>
      <c r="AU173">
        <v>4532</v>
      </c>
      <c r="AV173">
        <v>4599.6000000000004</v>
      </c>
      <c r="AW173">
        <v>4780.6000000000004</v>
      </c>
      <c r="AX173">
        <v>5039.1000000000004</v>
      </c>
      <c r="AY173">
        <v>5223.7</v>
      </c>
      <c r="AZ173">
        <v>5552.5</v>
      </c>
      <c r="BA173">
        <v>5932.5</v>
      </c>
      <c r="BB173">
        <v>6221.7</v>
      </c>
    </row>
    <row r="174" spans="1:54" x14ac:dyDescent="0.25">
      <c r="A174">
        <v>173</v>
      </c>
      <c r="B174" t="s">
        <v>470</v>
      </c>
      <c r="C174" t="s">
        <v>469</v>
      </c>
      <c r="D174" t="s">
        <v>86</v>
      </c>
      <c r="E174" t="s">
        <v>613</v>
      </c>
      <c r="F174">
        <v>2343.1999999999998</v>
      </c>
      <c r="G174">
        <v>2474.4</v>
      </c>
      <c r="H174">
        <v>2614</v>
      </c>
      <c r="I174">
        <v>2748.7</v>
      </c>
      <c r="J174">
        <v>2909.1</v>
      </c>
      <c r="K174">
        <v>3124.2</v>
      </c>
      <c r="L174">
        <v>3258.8</v>
      </c>
      <c r="M174">
        <v>3506.9</v>
      </c>
      <c r="N174">
        <v>3813</v>
      </c>
      <c r="O174">
        <v>3901.6</v>
      </c>
      <c r="P174">
        <v>4282.1000000000004</v>
      </c>
      <c r="Q174">
        <v>4777.5</v>
      </c>
      <c r="R174">
        <v>5168.2</v>
      </c>
      <c r="S174">
        <v>5745.7</v>
      </c>
      <c r="T174">
        <v>5731.1</v>
      </c>
      <c r="U174">
        <v>5277.5</v>
      </c>
      <c r="V174">
        <v>5483.7</v>
      </c>
      <c r="W174">
        <v>5729.7</v>
      </c>
      <c r="X174">
        <v>5827.5</v>
      </c>
      <c r="Y174">
        <v>6090.5</v>
      </c>
      <c r="Z174">
        <v>6301.5</v>
      </c>
      <c r="AA174">
        <v>6348.3</v>
      </c>
      <c r="AB174">
        <v>6444.2</v>
      </c>
      <c r="AC174">
        <v>6405.3</v>
      </c>
      <c r="AD174">
        <v>6263.2</v>
      </c>
      <c r="AE174">
        <v>6424.6</v>
      </c>
      <c r="AF174">
        <v>6691.1</v>
      </c>
      <c r="AG174">
        <v>7130</v>
      </c>
      <c r="AH174">
        <v>7683.9</v>
      </c>
      <c r="AI174">
        <v>8204.4</v>
      </c>
      <c r="AJ174">
        <v>8563.7999999999993</v>
      </c>
      <c r="AK174">
        <v>8902.7999999999993</v>
      </c>
      <c r="AL174">
        <v>8974.5</v>
      </c>
      <c r="AM174">
        <v>8781.4</v>
      </c>
      <c r="AN174">
        <v>8844.9</v>
      </c>
      <c r="AO174">
        <v>9197</v>
      </c>
      <c r="AP174">
        <v>9503.2999999999993</v>
      </c>
      <c r="AQ174">
        <v>9867.7000000000007</v>
      </c>
      <c r="AR174">
        <v>10306</v>
      </c>
      <c r="AS174">
        <v>10654</v>
      </c>
      <c r="AT174">
        <v>11016</v>
      </c>
      <c r="AU174">
        <v>11165</v>
      </c>
      <c r="AV174">
        <v>11168</v>
      </c>
      <c r="AW174">
        <v>11001</v>
      </c>
      <c r="AX174">
        <v>11103</v>
      </c>
      <c r="AY174">
        <v>11153</v>
      </c>
      <c r="AZ174">
        <v>11269</v>
      </c>
      <c r="BA174">
        <v>11454</v>
      </c>
      <c r="BB174">
        <v>11433</v>
      </c>
    </row>
    <row r="175" spans="1:54" x14ac:dyDescent="0.25">
      <c r="A175">
        <v>174</v>
      </c>
      <c r="B175" t="s">
        <v>466</v>
      </c>
      <c r="C175" t="s">
        <v>465</v>
      </c>
      <c r="D175" t="s">
        <v>86</v>
      </c>
      <c r="E175" t="s">
        <v>613</v>
      </c>
      <c r="F175">
        <v>3759</v>
      </c>
      <c r="G175">
        <v>4046</v>
      </c>
      <c r="H175">
        <v>4260.8</v>
      </c>
      <c r="I175">
        <v>4602.1000000000004</v>
      </c>
      <c r="J175">
        <v>4833.7</v>
      </c>
      <c r="K175">
        <v>5191.5</v>
      </c>
      <c r="L175">
        <v>5492.4</v>
      </c>
      <c r="M175">
        <v>5791.8</v>
      </c>
      <c r="N175">
        <v>6029.6</v>
      </c>
      <c r="O175">
        <v>6509.4</v>
      </c>
      <c r="P175">
        <v>6986.8</v>
      </c>
      <c r="Q175">
        <v>7310.7</v>
      </c>
      <c r="R175">
        <v>7696.9</v>
      </c>
      <c r="S175">
        <v>7981.4</v>
      </c>
      <c r="T175">
        <v>7821.5</v>
      </c>
      <c r="U175">
        <v>7483.2</v>
      </c>
      <c r="V175">
        <v>7748.8</v>
      </c>
      <c r="W175">
        <v>8136</v>
      </c>
      <c r="X175">
        <v>8560.7999999999993</v>
      </c>
      <c r="Y175">
        <v>8972.9</v>
      </c>
      <c r="Z175">
        <v>9002.2000000000007</v>
      </c>
      <c r="AA175">
        <v>8996</v>
      </c>
      <c r="AB175">
        <v>8628.9</v>
      </c>
      <c r="AC175">
        <v>8581</v>
      </c>
      <c r="AD175">
        <v>9117.9</v>
      </c>
      <c r="AE175">
        <v>9215.2000000000007</v>
      </c>
      <c r="AF175">
        <v>9872.5</v>
      </c>
      <c r="AG175">
        <v>10261</v>
      </c>
      <c r="AH175">
        <v>10828</v>
      </c>
      <c r="AI175">
        <v>11260</v>
      </c>
      <c r="AJ175">
        <v>11582</v>
      </c>
      <c r="AK175">
        <v>11765</v>
      </c>
      <c r="AL175">
        <v>12223</v>
      </c>
      <c r="AM175">
        <v>12684</v>
      </c>
      <c r="AN175">
        <v>13092</v>
      </c>
      <c r="AO175">
        <v>13562</v>
      </c>
      <c r="AP175">
        <v>13721</v>
      </c>
      <c r="AQ175">
        <v>14257</v>
      </c>
      <c r="AR175">
        <v>14960</v>
      </c>
      <c r="AS175">
        <v>15687</v>
      </c>
      <c r="AT175">
        <v>16004</v>
      </c>
      <c r="AU175">
        <v>16794</v>
      </c>
    </row>
    <row r="176" spans="1:54" x14ac:dyDescent="0.25">
      <c r="A176">
        <v>175</v>
      </c>
      <c r="B176" t="s">
        <v>482</v>
      </c>
      <c r="C176" t="s">
        <v>481</v>
      </c>
      <c r="D176" t="s">
        <v>86</v>
      </c>
      <c r="E176" t="s">
        <v>613</v>
      </c>
      <c r="AT176">
        <v>28793</v>
      </c>
      <c r="AU176">
        <v>28307</v>
      </c>
      <c r="AV176">
        <v>28721</v>
      </c>
      <c r="AW176">
        <v>27814</v>
      </c>
      <c r="AX176">
        <v>30848</v>
      </c>
      <c r="AY176">
        <v>29454</v>
      </c>
      <c r="AZ176">
        <v>29251</v>
      </c>
    </row>
    <row r="177" spans="1:54" x14ac:dyDescent="0.25">
      <c r="A177">
        <v>176</v>
      </c>
      <c r="B177" t="s">
        <v>640</v>
      </c>
      <c r="C177" t="s">
        <v>483</v>
      </c>
      <c r="D177" t="s">
        <v>86</v>
      </c>
      <c r="E177" t="s">
        <v>613</v>
      </c>
      <c r="Z177">
        <v>1844.3</v>
      </c>
      <c r="AA177">
        <v>1845.8</v>
      </c>
      <c r="AB177">
        <v>1908.9</v>
      </c>
      <c r="AC177">
        <v>2018.7</v>
      </c>
      <c r="AD177">
        <v>2131</v>
      </c>
      <c r="AE177">
        <v>2119.5</v>
      </c>
      <c r="AF177">
        <v>2161</v>
      </c>
      <c r="AG177">
        <v>2167.1999999999998</v>
      </c>
      <c r="AH177">
        <v>2145.8000000000002</v>
      </c>
      <c r="AI177">
        <v>2012.7</v>
      </c>
      <c r="AJ177">
        <v>1895.5</v>
      </c>
      <c r="AK177">
        <v>1652.6</v>
      </c>
      <c r="AL177">
        <v>1532.7</v>
      </c>
      <c r="AM177">
        <v>1558.1</v>
      </c>
      <c r="AN177">
        <v>1621.7</v>
      </c>
      <c r="AO177">
        <v>1741.7</v>
      </c>
      <c r="AP177">
        <v>1817.3</v>
      </c>
      <c r="AQ177">
        <v>1710.5</v>
      </c>
      <c r="AR177">
        <v>1632.3</v>
      </c>
      <c r="AS177">
        <v>1615.9</v>
      </c>
      <c r="AT177">
        <v>1651</v>
      </c>
      <c r="AU177">
        <v>1769.6</v>
      </c>
      <c r="AV177">
        <v>1887.9</v>
      </c>
      <c r="AW177">
        <v>1991.6</v>
      </c>
      <c r="AX177">
        <v>2164.6</v>
      </c>
      <c r="AY177">
        <v>2260.1999999999998</v>
      </c>
      <c r="AZ177">
        <v>2444</v>
      </c>
      <c r="BA177">
        <v>2595.6</v>
      </c>
      <c r="BB177">
        <v>2844.6</v>
      </c>
    </row>
    <row r="178" spans="1:54" x14ac:dyDescent="0.25">
      <c r="A178">
        <v>177</v>
      </c>
      <c r="B178" t="s">
        <v>486</v>
      </c>
      <c r="C178" t="s">
        <v>485</v>
      </c>
      <c r="D178" t="s">
        <v>86</v>
      </c>
      <c r="E178" t="s">
        <v>613</v>
      </c>
      <c r="AI178">
        <v>2693.1</v>
      </c>
      <c r="AJ178">
        <v>2602.1999999999998</v>
      </c>
      <c r="AK178">
        <v>2465.4</v>
      </c>
      <c r="AL178">
        <v>2106.1999999999998</v>
      </c>
      <c r="AM178">
        <v>1925.8</v>
      </c>
      <c r="AN178">
        <v>1685.9</v>
      </c>
      <c r="AO178">
        <v>1618.1</v>
      </c>
      <c r="AP178">
        <v>1564.1</v>
      </c>
      <c r="AQ178">
        <v>1590.7</v>
      </c>
      <c r="AR178">
        <v>1510.5</v>
      </c>
      <c r="AS178">
        <v>1613.7</v>
      </c>
      <c r="AT178">
        <v>1775.1</v>
      </c>
      <c r="AU178">
        <v>1870</v>
      </c>
      <c r="AV178">
        <v>1967.5</v>
      </c>
      <c r="AW178">
        <v>2122.3000000000002</v>
      </c>
      <c r="AX178">
        <v>2285.8000000000002</v>
      </c>
      <c r="AY178">
        <v>2444</v>
      </c>
      <c r="AZ178">
        <v>2644.2</v>
      </c>
      <c r="BA178">
        <v>2866.4</v>
      </c>
      <c r="BB178">
        <v>3030.1</v>
      </c>
    </row>
    <row r="179" spans="1:54" x14ac:dyDescent="0.25">
      <c r="A179">
        <v>178</v>
      </c>
      <c r="B179" t="s">
        <v>488</v>
      </c>
      <c r="C179" t="s">
        <v>487</v>
      </c>
      <c r="D179" t="s">
        <v>86</v>
      </c>
      <c r="E179" t="s">
        <v>613</v>
      </c>
      <c r="F179">
        <v>216.33</v>
      </c>
      <c r="G179">
        <v>202.58</v>
      </c>
      <c r="H179">
        <v>221.35</v>
      </c>
      <c r="I179">
        <v>196.03</v>
      </c>
      <c r="J179">
        <v>168.13</v>
      </c>
      <c r="K179">
        <v>175.55</v>
      </c>
      <c r="L179">
        <v>182.46</v>
      </c>
      <c r="M179">
        <v>188.79</v>
      </c>
      <c r="N179">
        <v>195.14</v>
      </c>
      <c r="O179">
        <v>209.23</v>
      </c>
      <c r="P179">
        <v>214.51</v>
      </c>
      <c r="Q179">
        <v>210.29</v>
      </c>
      <c r="R179">
        <v>204.44</v>
      </c>
      <c r="S179">
        <v>205.14</v>
      </c>
      <c r="T179">
        <v>201.74</v>
      </c>
      <c r="U179">
        <v>191.36</v>
      </c>
      <c r="V179">
        <v>221.42</v>
      </c>
      <c r="W179">
        <v>218.55</v>
      </c>
      <c r="X179">
        <v>230.79</v>
      </c>
      <c r="Y179">
        <v>249.77</v>
      </c>
      <c r="Z179">
        <v>263.31</v>
      </c>
      <c r="AA179">
        <v>269.07</v>
      </c>
      <c r="AB179">
        <v>265.97000000000003</v>
      </c>
      <c r="AC179">
        <v>273.52999999999997</v>
      </c>
      <c r="AD179">
        <v>253.32</v>
      </c>
      <c r="AE179">
        <v>254.67</v>
      </c>
      <c r="AF179">
        <v>256.73</v>
      </c>
      <c r="AG179">
        <v>244.25</v>
      </c>
      <c r="AH179">
        <v>244.52</v>
      </c>
      <c r="AI179">
        <v>238.84</v>
      </c>
      <c r="AJ179">
        <v>234.01</v>
      </c>
      <c r="AK179">
        <v>236.88</v>
      </c>
      <c r="AL179">
        <v>268.58</v>
      </c>
      <c r="AM179">
        <v>268.08</v>
      </c>
      <c r="AN179">
        <v>142.37</v>
      </c>
      <c r="AO179">
        <v>196.24</v>
      </c>
      <c r="AP179">
        <v>212.67</v>
      </c>
      <c r="AQ179">
        <v>222.8</v>
      </c>
      <c r="AR179">
        <v>219.37</v>
      </c>
      <c r="AS179">
        <v>215.63</v>
      </c>
      <c r="AT179">
        <v>218.02</v>
      </c>
      <c r="AU179">
        <v>226.52</v>
      </c>
      <c r="AV179">
        <v>244.7</v>
      </c>
      <c r="AW179">
        <v>241.29</v>
      </c>
      <c r="AX179">
        <v>250.21</v>
      </c>
      <c r="AY179">
        <v>262.83999999999997</v>
      </c>
      <c r="AZ179">
        <v>275.32</v>
      </c>
      <c r="BA179">
        <v>289.51</v>
      </c>
      <c r="BB179">
        <v>313.2</v>
      </c>
    </row>
    <row r="180" spans="1:54" x14ac:dyDescent="0.25">
      <c r="A180">
        <v>179</v>
      </c>
      <c r="B180" t="s">
        <v>602</v>
      </c>
      <c r="C180" t="s">
        <v>601</v>
      </c>
      <c r="D180" t="s">
        <v>86</v>
      </c>
      <c r="E180" t="s">
        <v>613</v>
      </c>
      <c r="AB180">
        <v>1062.7</v>
      </c>
      <c r="AC180">
        <v>1065.3</v>
      </c>
      <c r="AD180">
        <v>1076.7</v>
      </c>
      <c r="AE180">
        <v>1115.5999999999999</v>
      </c>
      <c r="AF180">
        <v>1172.4000000000001</v>
      </c>
      <c r="AG180">
        <v>1172.4000000000001</v>
      </c>
      <c r="AH180">
        <v>1148.9000000000001</v>
      </c>
      <c r="AI180">
        <v>1184</v>
      </c>
      <c r="AJ180">
        <v>1123.8</v>
      </c>
      <c r="AK180">
        <v>1089.9000000000001</v>
      </c>
      <c r="AL180">
        <v>1079.2</v>
      </c>
      <c r="AM180">
        <v>1114.0999999999999</v>
      </c>
      <c r="AN180">
        <v>1076.0999999999999</v>
      </c>
      <c r="AO180">
        <v>1135.7</v>
      </c>
      <c r="AP180">
        <v>1205.8</v>
      </c>
      <c r="AQ180">
        <v>1202.5999999999999</v>
      </c>
      <c r="AR180">
        <v>1218.7</v>
      </c>
      <c r="AS180">
        <v>1235</v>
      </c>
      <c r="AT180">
        <v>1312</v>
      </c>
      <c r="AU180">
        <v>1397.4</v>
      </c>
      <c r="AV180">
        <v>1453.6</v>
      </c>
      <c r="AW180">
        <v>1519.4</v>
      </c>
      <c r="AX180">
        <v>1590.1</v>
      </c>
      <c r="AY180">
        <v>1674.2</v>
      </c>
      <c r="AZ180">
        <v>1691.4</v>
      </c>
      <c r="BA180">
        <v>1800.1</v>
      </c>
      <c r="BB180">
        <v>1739</v>
      </c>
    </row>
    <row r="181" spans="1:54" x14ac:dyDescent="0.25">
      <c r="A181">
        <v>180</v>
      </c>
      <c r="B181" t="s">
        <v>506</v>
      </c>
      <c r="C181" t="s">
        <v>505</v>
      </c>
      <c r="D181" t="s">
        <v>86</v>
      </c>
      <c r="E181" t="s">
        <v>613</v>
      </c>
      <c r="AX181">
        <v>30225</v>
      </c>
      <c r="AY181">
        <v>31333</v>
      </c>
      <c r="AZ181">
        <v>32520</v>
      </c>
      <c r="BA181">
        <v>33536</v>
      </c>
    </row>
    <row r="182" spans="1:54" x14ac:dyDescent="0.25">
      <c r="A182">
        <v>181</v>
      </c>
      <c r="B182" t="s">
        <v>520</v>
      </c>
      <c r="C182" t="s">
        <v>519</v>
      </c>
      <c r="D182" t="s">
        <v>86</v>
      </c>
      <c r="E182" t="s">
        <v>613</v>
      </c>
    </row>
    <row r="183" spans="1:54" x14ac:dyDescent="0.25">
      <c r="A183">
        <v>182</v>
      </c>
      <c r="B183" t="s">
        <v>492</v>
      </c>
      <c r="C183" t="s">
        <v>491</v>
      </c>
      <c r="D183" t="s">
        <v>86</v>
      </c>
      <c r="E183" t="s">
        <v>613</v>
      </c>
      <c r="N183">
        <v>6976.4</v>
      </c>
      <c r="O183">
        <v>7125.7</v>
      </c>
      <c r="P183">
        <v>7672.1</v>
      </c>
      <c r="Q183">
        <v>8823.2000000000007</v>
      </c>
      <c r="R183">
        <v>10425</v>
      </c>
      <c r="S183">
        <v>12501</v>
      </c>
      <c r="T183">
        <v>15177</v>
      </c>
      <c r="U183">
        <v>15172</v>
      </c>
      <c r="V183">
        <v>16216</v>
      </c>
      <c r="W183">
        <v>16429</v>
      </c>
      <c r="X183">
        <v>15380</v>
      </c>
      <c r="Y183">
        <v>15942</v>
      </c>
      <c r="Z183">
        <v>16006</v>
      </c>
      <c r="AA183">
        <v>15782</v>
      </c>
      <c r="AB183">
        <v>13216</v>
      </c>
      <c r="AC183">
        <v>11434</v>
      </c>
      <c r="AD183">
        <v>10459</v>
      </c>
      <c r="AE183">
        <v>9463</v>
      </c>
      <c r="AF183">
        <v>9419.4</v>
      </c>
      <c r="AG183">
        <v>8583.4</v>
      </c>
      <c r="AH183">
        <v>8849.2999999999993</v>
      </c>
      <c r="AI183">
        <v>8484</v>
      </c>
      <c r="AJ183">
        <v>8864.6</v>
      </c>
      <c r="AK183">
        <v>9472.7999999999993</v>
      </c>
      <c r="AL183">
        <v>9707.5</v>
      </c>
      <c r="AM183">
        <v>9469.7999999999993</v>
      </c>
      <c r="AN183">
        <v>9296.9</v>
      </c>
      <c r="AO183">
        <v>9085</v>
      </c>
      <c r="AP183">
        <v>9160</v>
      </c>
      <c r="AQ183">
        <v>9164.9</v>
      </c>
      <c r="AR183">
        <v>9191.5</v>
      </c>
      <c r="AS183">
        <v>8896.9</v>
      </c>
      <c r="AT183">
        <v>9128.1</v>
      </c>
      <c r="AU183">
        <v>8979.7000000000007</v>
      </c>
      <c r="AV183">
        <v>8796.9</v>
      </c>
      <c r="AW183">
        <v>9266</v>
      </c>
      <c r="AX183">
        <v>9543.2999999999993</v>
      </c>
      <c r="AY183">
        <v>9816.4</v>
      </c>
      <c r="AZ183">
        <v>9886.9</v>
      </c>
      <c r="BA183">
        <v>10012</v>
      </c>
      <c r="BB183">
        <v>10250</v>
      </c>
    </row>
    <row r="184" spans="1:54" x14ac:dyDescent="0.25">
      <c r="A184">
        <v>183</v>
      </c>
      <c r="B184" t="s">
        <v>496</v>
      </c>
      <c r="C184" t="s">
        <v>495</v>
      </c>
      <c r="D184" t="s">
        <v>86</v>
      </c>
      <c r="E184" t="s">
        <v>613</v>
      </c>
      <c r="F184">
        <v>608.41</v>
      </c>
      <c r="G184">
        <v>609.71</v>
      </c>
      <c r="H184">
        <v>592.41</v>
      </c>
      <c r="I184">
        <v>586.87</v>
      </c>
      <c r="J184">
        <v>592.37</v>
      </c>
      <c r="K184">
        <v>582.57000000000005</v>
      </c>
      <c r="L184">
        <v>581.01</v>
      </c>
      <c r="M184">
        <v>555.91</v>
      </c>
      <c r="N184">
        <v>572.01</v>
      </c>
      <c r="O184">
        <v>517.32000000000005</v>
      </c>
      <c r="P184">
        <v>543.54999999999995</v>
      </c>
      <c r="Q184">
        <v>525.35</v>
      </c>
      <c r="R184">
        <v>540.98</v>
      </c>
      <c r="S184">
        <v>494.61</v>
      </c>
      <c r="T184">
        <v>499.46</v>
      </c>
      <c r="U184">
        <v>521.01</v>
      </c>
      <c r="V184">
        <v>551.04999999999995</v>
      </c>
      <c r="W184">
        <v>521.17999999999995</v>
      </c>
      <c r="X184">
        <v>486.72</v>
      </c>
      <c r="Y184">
        <v>506.41</v>
      </c>
      <c r="Z184">
        <v>475.99</v>
      </c>
      <c r="AA184">
        <v>486.02</v>
      </c>
      <c r="AB184">
        <v>509.27</v>
      </c>
      <c r="AC184">
        <v>468.37</v>
      </c>
      <c r="AD184">
        <v>471.96</v>
      </c>
      <c r="AE184">
        <v>473.41</v>
      </c>
      <c r="AF184">
        <v>474.02</v>
      </c>
      <c r="AG184">
        <v>488.32</v>
      </c>
      <c r="AH184">
        <v>471.38</v>
      </c>
      <c r="AI184">
        <v>476.07</v>
      </c>
      <c r="AJ184">
        <v>459.46</v>
      </c>
      <c r="AK184">
        <v>458.03</v>
      </c>
      <c r="AL184">
        <v>450.93</v>
      </c>
      <c r="AM184">
        <v>444.32</v>
      </c>
      <c r="AN184">
        <v>432.2</v>
      </c>
      <c r="AO184">
        <v>443.12</v>
      </c>
      <c r="AP184">
        <v>439.93</v>
      </c>
      <c r="AQ184">
        <v>441.6</v>
      </c>
      <c r="AR184">
        <v>455.27</v>
      </c>
      <c r="AS184">
        <v>471.45</v>
      </c>
      <c r="AT184">
        <v>473.84</v>
      </c>
      <c r="AU184">
        <v>482.72</v>
      </c>
      <c r="AV184">
        <v>473.41</v>
      </c>
      <c r="AW184">
        <v>492.01</v>
      </c>
      <c r="AX184">
        <v>507.64</v>
      </c>
      <c r="AY184">
        <v>522.34</v>
      </c>
      <c r="AZ184">
        <v>521.6</v>
      </c>
      <c r="BA184">
        <v>532.65</v>
      </c>
      <c r="BB184">
        <v>536.04999999999995</v>
      </c>
    </row>
    <row r="185" spans="1:54" x14ac:dyDescent="0.25">
      <c r="A185">
        <v>184</v>
      </c>
      <c r="B185" t="s">
        <v>510</v>
      </c>
      <c r="C185" t="s">
        <v>509</v>
      </c>
      <c r="D185" t="s">
        <v>86</v>
      </c>
      <c r="E185" t="s">
        <v>613</v>
      </c>
      <c r="AJ185">
        <v>2281.8000000000002</v>
      </c>
      <c r="AK185">
        <v>2056</v>
      </c>
      <c r="AL185">
        <v>1487.6</v>
      </c>
      <c r="AM185">
        <v>1026.7</v>
      </c>
      <c r="AN185">
        <v>1047.5</v>
      </c>
      <c r="AO185">
        <v>1110.8</v>
      </c>
      <c r="AP185">
        <v>1202.0999999999999</v>
      </c>
      <c r="AQ185">
        <v>1333.8</v>
      </c>
      <c r="AR185">
        <v>1381.9</v>
      </c>
      <c r="AS185">
        <v>1137.3</v>
      </c>
      <c r="AT185">
        <v>1192.5</v>
      </c>
      <c r="AU185">
        <v>1252.4000000000001</v>
      </c>
      <c r="AV185">
        <v>1305.9000000000001</v>
      </c>
      <c r="AW185">
        <v>1342</v>
      </c>
      <c r="AX185">
        <v>1458.8</v>
      </c>
      <c r="AY185">
        <v>1553.7</v>
      </c>
      <c r="AZ185">
        <v>1648.7</v>
      </c>
      <c r="BA185">
        <v>1780</v>
      </c>
      <c r="BB185">
        <v>1809.7</v>
      </c>
    </row>
    <row r="186" spans="1:54" x14ac:dyDescent="0.25">
      <c r="A186">
        <v>185</v>
      </c>
      <c r="B186" t="s">
        <v>534</v>
      </c>
      <c r="C186" t="s">
        <v>533</v>
      </c>
      <c r="D186" t="s">
        <v>86</v>
      </c>
      <c r="E186" t="s">
        <v>613</v>
      </c>
      <c r="F186">
        <v>2379.3000000000002</v>
      </c>
      <c r="G186">
        <v>2200.4</v>
      </c>
      <c r="H186">
        <v>2323</v>
      </c>
      <c r="I186">
        <v>2494.1999999999998</v>
      </c>
      <c r="J186">
        <v>2576.5</v>
      </c>
      <c r="K186">
        <v>2485.9</v>
      </c>
      <c r="L186">
        <v>2475.6999999999998</v>
      </c>
      <c r="M186">
        <v>2427.8000000000002</v>
      </c>
      <c r="N186">
        <v>2548.6999999999998</v>
      </c>
      <c r="O186">
        <v>2488.8000000000002</v>
      </c>
      <c r="P186">
        <v>2647.2</v>
      </c>
      <c r="Q186">
        <v>2997.7</v>
      </c>
      <c r="R186">
        <v>3116.8</v>
      </c>
      <c r="S186">
        <v>3326.8</v>
      </c>
      <c r="T186">
        <v>3302</v>
      </c>
      <c r="U186">
        <v>3342.1</v>
      </c>
      <c r="V186">
        <v>3815.4</v>
      </c>
      <c r="W186">
        <v>3519.1</v>
      </c>
      <c r="X186">
        <v>4197.8</v>
      </c>
      <c r="Y186">
        <v>4793.1000000000004</v>
      </c>
      <c r="Z186">
        <v>4532</v>
      </c>
      <c r="AA186">
        <v>4113.2</v>
      </c>
      <c r="AB186">
        <v>4026.9</v>
      </c>
      <c r="AC186">
        <v>3923</v>
      </c>
      <c r="AD186">
        <v>4067.2</v>
      </c>
      <c r="AE186">
        <v>4486.3</v>
      </c>
      <c r="AF186">
        <v>4446.8999999999996</v>
      </c>
      <c r="AG186">
        <v>4610.5</v>
      </c>
      <c r="AH186">
        <v>4824.3999999999996</v>
      </c>
      <c r="AI186">
        <v>5322.9</v>
      </c>
      <c r="AJ186">
        <v>5645.4</v>
      </c>
      <c r="AK186">
        <v>5739.4</v>
      </c>
      <c r="AL186">
        <v>6073</v>
      </c>
      <c r="AM186">
        <v>6355.8</v>
      </c>
      <c r="AN186">
        <v>6201.5</v>
      </c>
      <c r="AO186">
        <v>6037.7</v>
      </c>
      <c r="AP186">
        <v>6242.3</v>
      </c>
      <c r="AQ186">
        <v>6907.4</v>
      </c>
      <c r="AR186">
        <v>7342.9</v>
      </c>
      <c r="AS186">
        <v>7334.8</v>
      </c>
      <c r="AT186">
        <v>7578.9</v>
      </c>
      <c r="AU186">
        <v>7400.2</v>
      </c>
      <c r="AV186">
        <v>7266.5</v>
      </c>
      <c r="AW186">
        <v>6913</v>
      </c>
      <c r="AX186">
        <v>6740.4</v>
      </c>
      <c r="AY186">
        <v>7209</v>
      </c>
      <c r="AZ186">
        <v>7650.5</v>
      </c>
      <c r="BA186">
        <v>8164.6</v>
      </c>
      <c r="BB186">
        <v>8208.2999999999993</v>
      </c>
    </row>
    <row r="187" spans="1:54" x14ac:dyDescent="0.25">
      <c r="A187">
        <v>186</v>
      </c>
      <c r="B187" t="s">
        <v>502</v>
      </c>
      <c r="C187" t="s">
        <v>501</v>
      </c>
      <c r="D187" t="s">
        <v>86</v>
      </c>
      <c r="E187" t="s">
        <v>613</v>
      </c>
      <c r="F187">
        <v>216.78</v>
      </c>
      <c r="G187">
        <v>217.19</v>
      </c>
      <c r="H187">
        <v>223.41</v>
      </c>
      <c r="I187">
        <v>223.51</v>
      </c>
      <c r="J187">
        <v>234.54</v>
      </c>
      <c r="K187">
        <v>247.21</v>
      </c>
      <c r="L187">
        <v>247.19</v>
      </c>
      <c r="M187">
        <v>243.09</v>
      </c>
      <c r="N187">
        <v>243.74</v>
      </c>
      <c r="O187">
        <v>259.91000000000003</v>
      </c>
      <c r="P187">
        <v>277.33</v>
      </c>
      <c r="Q187">
        <v>281.81</v>
      </c>
      <c r="R187">
        <v>279.18</v>
      </c>
      <c r="S187">
        <v>280.19</v>
      </c>
      <c r="T187">
        <v>284.47000000000003</v>
      </c>
      <c r="U187">
        <v>283.51</v>
      </c>
      <c r="V187">
        <v>276.48</v>
      </c>
      <c r="W187">
        <v>270.8</v>
      </c>
      <c r="X187">
        <v>271.39</v>
      </c>
      <c r="Y187">
        <v>277.56</v>
      </c>
      <c r="Z187">
        <v>284.81</v>
      </c>
      <c r="AA187">
        <v>287</v>
      </c>
      <c r="AB187">
        <v>294.74</v>
      </c>
      <c r="AC187">
        <v>282.70999999999998</v>
      </c>
      <c r="AD187">
        <v>287.87</v>
      </c>
      <c r="AE187">
        <v>266.05</v>
      </c>
      <c r="AF187">
        <v>262.10000000000002</v>
      </c>
      <c r="AG187">
        <v>273.01</v>
      </c>
      <c r="AH187">
        <v>246.84</v>
      </c>
      <c r="AI187">
        <v>243.42</v>
      </c>
      <c r="AJ187">
        <v>248.43</v>
      </c>
      <c r="AK187">
        <v>253.48</v>
      </c>
      <c r="AL187">
        <v>206.24</v>
      </c>
      <c r="AM187">
        <v>210.97</v>
      </c>
      <c r="AN187">
        <v>208.65</v>
      </c>
      <c r="AO187">
        <v>192.82</v>
      </c>
      <c r="AP187">
        <v>202.37</v>
      </c>
      <c r="AQ187">
        <v>167.67</v>
      </c>
      <c r="AR187">
        <v>164.51</v>
      </c>
      <c r="AS187">
        <v>148.52000000000001</v>
      </c>
      <c r="AT187">
        <v>150.38999999999999</v>
      </c>
      <c r="AU187">
        <v>172.04</v>
      </c>
      <c r="AV187">
        <v>210.95</v>
      </c>
      <c r="AW187">
        <v>221.18</v>
      </c>
      <c r="AX187">
        <v>228.46</v>
      </c>
      <c r="AY187">
        <v>236.18</v>
      </c>
      <c r="AZ187">
        <v>245.5</v>
      </c>
      <c r="BA187">
        <v>254.1</v>
      </c>
      <c r="BB187">
        <v>261.44</v>
      </c>
    </row>
    <row r="188" spans="1:54" x14ac:dyDescent="0.25">
      <c r="A188">
        <v>187</v>
      </c>
      <c r="B188" t="s">
        <v>498</v>
      </c>
      <c r="C188" t="s">
        <v>497</v>
      </c>
      <c r="D188" t="s">
        <v>86</v>
      </c>
      <c r="E188" t="s">
        <v>613</v>
      </c>
      <c r="F188">
        <v>2251.3000000000002</v>
      </c>
      <c r="G188">
        <v>2478.1</v>
      </c>
      <c r="H188">
        <v>2409.1999999999998</v>
      </c>
      <c r="I188">
        <v>2557.9</v>
      </c>
      <c r="J188">
        <v>2506.6</v>
      </c>
      <c r="K188">
        <v>2733.1</v>
      </c>
      <c r="L188">
        <v>2953.7</v>
      </c>
      <c r="M188">
        <v>3240.9</v>
      </c>
      <c r="N188">
        <v>3618.1</v>
      </c>
      <c r="O188">
        <v>4046.8</v>
      </c>
      <c r="P188">
        <v>4530.7</v>
      </c>
      <c r="Q188">
        <v>4982.8999999999996</v>
      </c>
      <c r="R188">
        <v>5550</v>
      </c>
      <c r="S188">
        <v>6053.5</v>
      </c>
      <c r="T188">
        <v>6313.8</v>
      </c>
      <c r="U188">
        <v>6417</v>
      </c>
      <c r="V188">
        <v>6780</v>
      </c>
      <c r="W188">
        <v>7207.1</v>
      </c>
      <c r="X188">
        <v>7724.6</v>
      </c>
      <c r="Y188">
        <v>8346</v>
      </c>
      <c r="Z188">
        <v>9042.5</v>
      </c>
      <c r="AA188">
        <v>9456.5</v>
      </c>
      <c r="AB188">
        <v>9694</v>
      </c>
      <c r="AC188">
        <v>10386</v>
      </c>
      <c r="AD188">
        <v>11042</v>
      </c>
      <c r="AE188">
        <v>10866</v>
      </c>
      <c r="AF188">
        <v>11109</v>
      </c>
      <c r="AG188">
        <v>12016</v>
      </c>
      <c r="AH188">
        <v>13061</v>
      </c>
      <c r="AI188">
        <v>13952</v>
      </c>
      <c r="AJ188">
        <v>14658</v>
      </c>
      <c r="AK188">
        <v>15180</v>
      </c>
      <c r="AL188">
        <v>15664</v>
      </c>
      <c r="AM188">
        <v>17065</v>
      </c>
      <c r="AN188">
        <v>18451</v>
      </c>
      <c r="AO188">
        <v>19359</v>
      </c>
      <c r="AP188">
        <v>20036</v>
      </c>
      <c r="AQ188">
        <v>20990</v>
      </c>
      <c r="AR188">
        <v>20010</v>
      </c>
      <c r="AS188">
        <v>21280</v>
      </c>
      <c r="AT188">
        <v>23019</v>
      </c>
      <c r="AU188">
        <v>21869</v>
      </c>
      <c r="AV188">
        <v>22571</v>
      </c>
      <c r="AW188">
        <v>23704</v>
      </c>
      <c r="AX188">
        <v>25651</v>
      </c>
      <c r="AY188">
        <v>26886</v>
      </c>
      <c r="AZ188">
        <v>28234</v>
      </c>
      <c r="BA188">
        <v>29185</v>
      </c>
      <c r="BB188">
        <v>27991</v>
      </c>
    </row>
    <row r="189" spans="1:54" x14ac:dyDescent="0.25">
      <c r="A189">
        <v>188</v>
      </c>
      <c r="B189" t="s">
        <v>524</v>
      </c>
      <c r="C189" t="s">
        <v>523</v>
      </c>
      <c r="D189" t="s">
        <v>86</v>
      </c>
      <c r="E189" t="s">
        <v>613</v>
      </c>
      <c r="AD189">
        <v>4807.7</v>
      </c>
      <c r="AE189">
        <v>4946.2</v>
      </c>
      <c r="AF189">
        <v>5112.1000000000004</v>
      </c>
      <c r="AG189">
        <v>5220.3999999999996</v>
      </c>
      <c r="AH189">
        <v>5296.5</v>
      </c>
      <c r="AI189">
        <v>5339.4</v>
      </c>
      <c r="AJ189">
        <v>5210.6000000000004</v>
      </c>
      <c r="AK189">
        <v>4451.2</v>
      </c>
      <c r="AL189">
        <v>4133.6000000000004</v>
      </c>
      <c r="AM189">
        <v>3967.2</v>
      </c>
      <c r="AN189">
        <v>4195.5</v>
      </c>
      <c r="AO189">
        <v>4427</v>
      </c>
      <c r="AP189">
        <v>4773.5</v>
      </c>
      <c r="AQ189">
        <v>5038.3999999999996</v>
      </c>
      <c r="AR189">
        <v>5250.7</v>
      </c>
      <c r="AS189">
        <v>5247.9</v>
      </c>
      <c r="AT189">
        <v>5326.1</v>
      </c>
      <c r="AU189">
        <v>5521.7</v>
      </c>
      <c r="AV189">
        <v>5774.9</v>
      </c>
      <c r="AW189">
        <v>6050.3</v>
      </c>
      <c r="AX189">
        <v>6351.4</v>
      </c>
      <c r="AY189">
        <v>6769</v>
      </c>
      <c r="AZ189">
        <v>7338.6</v>
      </c>
      <c r="BA189">
        <v>8106.1</v>
      </c>
      <c r="BB189">
        <v>8591.4</v>
      </c>
    </row>
    <row r="190" spans="1:54" x14ac:dyDescent="0.25">
      <c r="A190">
        <v>189</v>
      </c>
      <c r="B190" t="s">
        <v>526</v>
      </c>
      <c r="C190" t="s">
        <v>525</v>
      </c>
      <c r="D190" t="s">
        <v>86</v>
      </c>
      <c r="E190" t="s">
        <v>613</v>
      </c>
      <c r="AJ190">
        <v>8317.2000000000007</v>
      </c>
      <c r="AK190">
        <v>7563.3</v>
      </c>
      <c r="AL190">
        <v>7168.3</v>
      </c>
      <c r="AM190">
        <v>7483.9</v>
      </c>
      <c r="AN190">
        <v>7795</v>
      </c>
      <c r="AO190">
        <v>8074.5</v>
      </c>
      <c r="AP190">
        <v>8358.7000000000007</v>
      </c>
      <c r="AQ190">
        <v>8791.2000000000007</v>
      </c>
      <c r="AR190">
        <v>9120.2000000000007</v>
      </c>
      <c r="AS190">
        <v>9595.5</v>
      </c>
      <c r="AT190">
        <v>9999</v>
      </c>
      <c r="AU190">
        <v>10268</v>
      </c>
      <c r="AV190">
        <v>10666</v>
      </c>
      <c r="AW190">
        <v>10959</v>
      </c>
      <c r="AX190">
        <v>11421</v>
      </c>
      <c r="AY190">
        <v>11897</v>
      </c>
      <c r="AZ190">
        <v>12559</v>
      </c>
      <c r="BA190">
        <v>13334</v>
      </c>
      <c r="BB190">
        <v>13784</v>
      </c>
    </row>
    <row r="191" spans="1:54" x14ac:dyDescent="0.25">
      <c r="A191">
        <v>190</v>
      </c>
      <c r="B191" t="s">
        <v>500</v>
      </c>
      <c r="C191" t="s">
        <v>499</v>
      </c>
      <c r="D191" t="s">
        <v>86</v>
      </c>
      <c r="E191" t="s">
        <v>613</v>
      </c>
      <c r="AJ191">
        <v>1086.8</v>
      </c>
      <c r="AK191">
        <v>1119.7</v>
      </c>
      <c r="AL191">
        <v>1226.0999999999999</v>
      </c>
      <c r="AM191">
        <v>1238.7</v>
      </c>
      <c r="AN191">
        <v>1314.4</v>
      </c>
      <c r="AO191">
        <v>1382.7</v>
      </c>
      <c r="AP191">
        <v>1365.9</v>
      </c>
      <c r="AQ191">
        <v>1309.0999999999999</v>
      </c>
      <c r="AR191">
        <v>1296.0999999999999</v>
      </c>
      <c r="AS191">
        <v>1254.9000000000001</v>
      </c>
      <c r="AT191">
        <v>1047.0999999999999</v>
      </c>
      <c r="AU191">
        <v>938.01</v>
      </c>
      <c r="AV191">
        <v>888.05</v>
      </c>
      <c r="AW191">
        <v>921.5</v>
      </c>
      <c r="AX191">
        <v>941.87</v>
      </c>
      <c r="AY191">
        <v>967.87</v>
      </c>
      <c r="AZ191">
        <v>1009</v>
      </c>
      <c r="BA191">
        <v>1089.4000000000001</v>
      </c>
      <c r="BB191">
        <v>1136.2</v>
      </c>
    </row>
    <row r="192" spans="1:54" x14ac:dyDescent="0.25">
      <c r="A192">
        <v>191</v>
      </c>
      <c r="B192" t="s">
        <v>508</v>
      </c>
      <c r="C192" t="s">
        <v>507</v>
      </c>
      <c r="D192" t="s">
        <v>86</v>
      </c>
      <c r="E192" t="s">
        <v>613</v>
      </c>
    </row>
    <row r="193" spans="1:54" x14ac:dyDescent="0.25">
      <c r="A193">
        <v>192</v>
      </c>
      <c r="B193" t="s">
        <v>608</v>
      </c>
      <c r="C193" t="s">
        <v>607</v>
      </c>
      <c r="D193" t="s">
        <v>86</v>
      </c>
      <c r="E193" t="s">
        <v>613</v>
      </c>
      <c r="F193">
        <v>2207.4</v>
      </c>
      <c r="G193">
        <v>2221.5</v>
      </c>
      <c r="H193">
        <v>2293.6</v>
      </c>
      <c r="I193">
        <v>2400.8000000000002</v>
      </c>
      <c r="J193">
        <v>2530.6</v>
      </c>
      <c r="K193">
        <v>2690</v>
      </c>
      <c r="L193">
        <v>2748.9</v>
      </c>
      <c r="M193">
        <v>2884.3</v>
      </c>
      <c r="N193">
        <v>2940.7</v>
      </c>
      <c r="O193">
        <v>3014</v>
      </c>
      <c r="P193">
        <v>3104</v>
      </c>
      <c r="Q193">
        <v>3163</v>
      </c>
      <c r="R193">
        <v>3142.5</v>
      </c>
      <c r="S193">
        <v>3212.6</v>
      </c>
      <c r="T193">
        <v>3333.7</v>
      </c>
      <c r="U193">
        <v>3316.5</v>
      </c>
      <c r="V193">
        <v>3318.6</v>
      </c>
      <c r="W193">
        <v>3246.4</v>
      </c>
      <c r="X193">
        <v>3274.5</v>
      </c>
      <c r="Y193">
        <v>3324.8</v>
      </c>
      <c r="Z193">
        <v>3463.2</v>
      </c>
      <c r="AA193">
        <v>3561.3</v>
      </c>
      <c r="AB193">
        <v>3459.8</v>
      </c>
      <c r="AC193">
        <v>3310</v>
      </c>
      <c r="AD193">
        <v>3389.6</v>
      </c>
      <c r="AE193">
        <v>3262.7</v>
      </c>
      <c r="AF193">
        <v>3180.7</v>
      </c>
      <c r="AG193">
        <v>3167.5</v>
      </c>
      <c r="AH193">
        <v>3222.7</v>
      </c>
      <c r="AI193">
        <v>3226.9</v>
      </c>
      <c r="AJ193">
        <v>3151.8</v>
      </c>
      <c r="AK193">
        <v>3056.1</v>
      </c>
      <c r="AL193">
        <v>2929</v>
      </c>
      <c r="AM193">
        <v>2903.2</v>
      </c>
      <c r="AN193">
        <v>2933.7</v>
      </c>
      <c r="AO193">
        <v>2960.4</v>
      </c>
      <c r="AP193">
        <v>3020</v>
      </c>
      <c r="AQ193">
        <v>3029.8</v>
      </c>
      <c r="AR193">
        <v>2974.7</v>
      </c>
      <c r="AS193">
        <v>2972.2</v>
      </c>
      <c r="AT193">
        <v>3019.9</v>
      </c>
      <c r="AU193">
        <v>3046.3</v>
      </c>
      <c r="AV193">
        <v>3127.8</v>
      </c>
      <c r="AW193">
        <v>3186.3</v>
      </c>
      <c r="AX193">
        <v>3301.9</v>
      </c>
      <c r="AY193">
        <v>3425.5</v>
      </c>
      <c r="AZ193">
        <v>3569.9</v>
      </c>
      <c r="BA193">
        <v>3715.8</v>
      </c>
      <c r="BB193">
        <v>3763.8</v>
      </c>
    </row>
    <row r="194" spans="1:54" x14ac:dyDescent="0.25">
      <c r="A194">
        <v>193</v>
      </c>
      <c r="B194" t="s">
        <v>222</v>
      </c>
      <c r="C194" t="s">
        <v>221</v>
      </c>
      <c r="D194" t="s">
        <v>86</v>
      </c>
      <c r="E194" t="s">
        <v>613</v>
      </c>
      <c r="F194">
        <v>3715.9</v>
      </c>
      <c r="G194">
        <v>4116.8</v>
      </c>
      <c r="H194">
        <v>4479.3999999999996</v>
      </c>
      <c r="I194">
        <v>4858.3</v>
      </c>
      <c r="J194">
        <v>5063</v>
      </c>
      <c r="K194">
        <v>5323.6</v>
      </c>
      <c r="L194">
        <v>5649.9</v>
      </c>
      <c r="M194">
        <v>5833.7</v>
      </c>
      <c r="N194">
        <v>6153.9</v>
      </c>
      <c r="O194">
        <v>6632.3</v>
      </c>
      <c r="P194">
        <v>6841.8</v>
      </c>
      <c r="Q194">
        <v>7073.8</v>
      </c>
      <c r="R194">
        <v>7593</v>
      </c>
      <c r="S194">
        <v>8099.3</v>
      </c>
      <c r="T194">
        <v>8472.2999999999993</v>
      </c>
      <c r="U194">
        <v>8430</v>
      </c>
      <c r="V194">
        <v>8606.2999999999993</v>
      </c>
      <c r="W194">
        <v>8745.9</v>
      </c>
      <c r="X194">
        <v>8774.7000000000007</v>
      </c>
      <c r="Y194">
        <v>8700.2999999999993</v>
      </c>
      <c r="Z194">
        <v>8826.2999999999993</v>
      </c>
      <c r="AA194">
        <v>8731.7000000000007</v>
      </c>
      <c r="AB194">
        <v>8793.5</v>
      </c>
      <c r="AC194">
        <v>8907.2999999999993</v>
      </c>
      <c r="AD194">
        <v>9030.2999999999993</v>
      </c>
      <c r="AE194">
        <v>9207.5</v>
      </c>
      <c r="AF194">
        <v>9479.6</v>
      </c>
      <c r="AG194">
        <v>9982.1</v>
      </c>
      <c r="AH194">
        <v>10468</v>
      </c>
      <c r="AI194">
        <v>10952</v>
      </c>
      <c r="AJ194">
        <v>11346</v>
      </c>
      <c r="AK194">
        <v>11604</v>
      </c>
      <c r="AL194">
        <v>11674</v>
      </c>
      <c r="AM194">
        <v>11517</v>
      </c>
      <c r="AN194">
        <v>11760</v>
      </c>
      <c r="AO194">
        <v>12056</v>
      </c>
      <c r="AP194">
        <v>12319</v>
      </c>
      <c r="AQ194">
        <v>12762</v>
      </c>
      <c r="AR194">
        <v>13286</v>
      </c>
      <c r="AS194">
        <v>13845</v>
      </c>
      <c r="AT194">
        <v>14422</v>
      </c>
      <c r="AU194">
        <v>14780</v>
      </c>
      <c r="AV194">
        <v>14962</v>
      </c>
      <c r="AW194">
        <v>15172</v>
      </c>
      <c r="AX194">
        <v>15415</v>
      </c>
      <c r="AY194">
        <v>15712</v>
      </c>
      <c r="AZ194">
        <v>16057</v>
      </c>
      <c r="BA194">
        <v>16363</v>
      </c>
      <c r="BB194">
        <v>16306</v>
      </c>
    </row>
    <row r="195" spans="1:54" x14ac:dyDescent="0.25">
      <c r="A195">
        <v>194</v>
      </c>
      <c r="B195" t="s">
        <v>358</v>
      </c>
      <c r="C195" t="s">
        <v>357</v>
      </c>
      <c r="D195" t="s">
        <v>86</v>
      </c>
      <c r="E195" t="s">
        <v>613</v>
      </c>
      <c r="F195">
        <v>279.3</v>
      </c>
      <c r="G195">
        <v>283.76</v>
      </c>
      <c r="H195">
        <v>287.39</v>
      </c>
      <c r="I195">
        <v>287.57</v>
      </c>
      <c r="J195">
        <v>291.69</v>
      </c>
      <c r="K195">
        <v>291.95</v>
      </c>
      <c r="L195">
        <v>299.27999999999997</v>
      </c>
      <c r="M195">
        <v>310.93</v>
      </c>
      <c r="N195">
        <v>321.19</v>
      </c>
      <c r="O195">
        <v>337.99</v>
      </c>
      <c r="P195">
        <v>343.15</v>
      </c>
      <c r="Q195">
        <v>340.15</v>
      </c>
      <c r="R195">
        <v>331.71</v>
      </c>
      <c r="S195">
        <v>347.97</v>
      </c>
      <c r="T195">
        <v>354.26</v>
      </c>
      <c r="U195">
        <v>368.74</v>
      </c>
      <c r="V195">
        <v>373.86</v>
      </c>
      <c r="W195">
        <v>385.69</v>
      </c>
      <c r="X195">
        <v>400.24</v>
      </c>
      <c r="Y195">
        <v>418.65</v>
      </c>
      <c r="Z195">
        <v>436.05</v>
      </c>
      <c r="AA195">
        <v>454.03</v>
      </c>
      <c r="AB195">
        <v>466.23</v>
      </c>
      <c r="AC195">
        <v>482.13</v>
      </c>
      <c r="AD195">
        <v>500.02</v>
      </c>
      <c r="AE195">
        <v>518.04</v>
      </c>
      <c r="AF195">
        <v>533.33000000000004</v>
      </c>
      <c r="AG195">
        <v>535.21</v>
      </c>
      <c r="AH195">
        <v>541.1</v>
      </c>
      <c r="AI195">
        <v>546.29999999999995</v>
      </c>
      <c r="AJ195">
        <v>573.91999999999996</v>
      </c>
      <c r="AK195">
        <v>593.01</v>
      </c>
      <c r="AL195">
        <v>611.85</v>
      </c>
      <c r="AM195">
        <v>646.80999999999995</v>
      </c>
      <c r="AN195">
        <v>676</v>
      </c>
      <c r="AO195">
        <v>706.49</v>
      </c>
      <c r="AP195">
        <v>727.15</v>
      </c>
      <c r="AQ195">
        <v>767.87</v>
      </c>
      <c r="AR195">
        <v>798.51</v>
      </c>
      <c r="AS195">
        <v>827.8</v>
      </c>
      <c r="AT195">
        <v>872.67</v>
      </c>
      <c r="AU195">
        <v>855.37</v>
      </c>
      <c r="AV195">
        <v>883.46</v>
      </c>
      <c r="AW195">
        <v>923.64</v>
      </c>
      <c r="AX195">
        <v>959.47</v>
      </c>
      <c r="AY195">
        <v>1008.7</v>
      </c>
      <c r="AZ195">
        <v>1074.0999999999999</v>
      </c>
      <c r="BA195">
        <v>1140</v>
      </c>
      <c r="BB195">
        <v>1199.0999999999999</v>
      </c>
    </row>
    <row r="196" spans="1:54" x14ac:dyDescent="0.25">
      <c r="A196">
        <v>195</v>
      </c>
      <c r="B196" t="s">
        <v>332</v>
      </c>
      <c r="C196" t="s">
        <v>331</v>
      </c>
      <c r="D196" t="s">
        <v>86</v>
      </c>
      <c r="E196" t="s">
        <v>613</v>
      </c>
      <c r="W196">
        <v>2347.1</v>
      </c>
      <c r="X196">
        <v>2516.6</v>
      </c>
      <c r="Y196">
        <v>2755.2</v>
      </c>
      <c r="Z196">
        <v>2933.7</v>
      </c>
      <c r="AA196">
        <v>2943.1</v>
      </c>
      <c r="AB196">
        <v>2874.7</v>
      </c>
      <c r="AC196">
        <v>2872</v>
      </c>
      <c r="AD196">
        <v>3244.4</v>
      </c>
      <c r="AE196">
        <v>3526.3</v>
      </c>
      <c r="AF196">
        <v>3951.9</v>
      </c>
      <c r="AG196">
        <v>4310.7</v>
      </c>
      <c r="AH196">
        <v>4717.7</v>
      </c>
      <c r="AI196">
        <v>5094.3999999999996</v>
      </c>
      <c r="AJ196">
        <v>5227.8999999999996</v>
      </c>
      <c r="AK196">
        <v>5276.7</v>
      </c>
      <c r="AL196">
        <v>5479.4</v>
      </c>
      <c r="AM196">
        <v>5873.2</v>
      </c>
      <c r="AN196">
        <v>6202.2</v>
      </c>
      <c r="AO196">
        <v>6458.7</v>
      </c>
      <c r="AP196">
        <v>6903.2</v>
      </c>
      <c r="AQ196">
        <v>7394.1</v>
      </c>
      <c r="AR196">
        <v>7516.7</v>
      </c>
      <c r="AS196">
        <v>7509.8</v>
      </c>
      <c r="AT196">
        <v>7365.8</v>
      </c>
      <c r="AU196">
        <v>7219.2</v>
      </c>
      <c r="AV196">
        <v>7199.6</v>
      </c>
      <c r="AW196">
        <v>7233.4</v>
      </c>
      <c r="AX196">
        <v>7740.2</v>
      </c>
      <c r="AY196">
        <v>8003.3</v>
      </c>
      <c r="AZ196">
        <v>8355.2000000000007</v>
      </c>
      <c r="BA196">
        <v>8614.6</v>
      </c>
      <c r="BB196">
        <v>9249.2999999999993</v>
      </c>
    </row>
    <row r="197" spans="1:54" x14ac:dyDescent="0.25">
      <c r="A197">
        <v>196</v>
      </c>
      <c r="B197" t="s">
        <v>348</v>
      </c>
      <c r="C197" t="s">
        <v>347</v>
      </c>
      <c r="D197" t="s">
        <v>86</v>
      </c>
      <c r="E197" t="s">
        <v>613</v>
      </c>
      <c r="Z197">
        <v>2120.6999999999998</v>
      </c>
      <c r="AA197">
        <v>2159.6</v>
      </c>
      <c r="AB197">
        <v>1893.7</v>
      </c>
      <c r="AC197">
        <v>1946.5</v>
      </c>
      <c r="AD197">
        <v>2368.6999999999998</v>
      </c>
      <c r="AE197">
        <v>2197.1999999999998</v>
      </c>
      <c r="AF197">
        <v>2486.1999999999998</v>
      </c>
      <c r="AG197">
        <v>2498.8000000000002</v>
      </c>
      <c r="AH197">
        <v>2762</v>
      </c>
      <c r="AI197">
        <v>2971.3</v>
      </c>
      <c r="AJ197">
        <v>3618.9</v>
      </c>
      <c r="AK197">
        <v>3663.9</v>
      </c>
      <c r="AL197">
        <v>3888.3</v>
      </c>
      <c r="AM197">
        <v>3909.7</v>
      </c>
      <c r="AN197">
        <v>3888</v>
      </c>
      <c r="AO197">
        <v>3940</v>
      </c>
      <c r="AP197">
        <v>4107.6000000000004</v>
      </c>
      <c r="AQ197">
        <v>4052.4</v>
      </c>
      <c r="AR197">
        <v>4549.2</v>
      </c>
      <c r="AS197">
        <v>4603.3999999999996</v>
      </c>
      <c r="AT197">
        <v>4535.5</v>
      </c>
      <c r="AU197">
        <v>4251.5</v>
      </c>
      <c r="AV197">
        <v>4349.5</v>
      </c>
      <c r="AW197">
        <v>4494.8</v>
      </c>
      <c r="AX197">
        <v>4674.8999999999996</v>
      </c>
      <c r="AY197">
        <v>4875.5</v>
      </c>
      <c r="AZ197">
        <v>5010</v>
      </c>
      <c r="BA197">
        <v>5007.1000000000004</v>
      </c>
      <c r="BB197">
        <v>4977.5</v>
      </c>
    </row>
    <row r="198" spans="1:54" x14ac:dyDescent="0.25">
      <c r="A198">
        <v>197</v>
      </c>
      <c r="B198" t="s">
        <v>588</v>
      </c>
      <c r="C198" t="s">
        <v>587</v>
      </c>
      <c r="D198" t="s">
        <v>86</v>
      </c>
      <c r="E198" t="s">
        <v>613</v>
      </c>
      <c r="F198">
        <v>1115.0999999999999</v>
      </c>
      <c r="G198">
        <v>1148.5999999999999</v>
      </c>
      <c r="H198">
        <v>1175.8</v>
      </c>
      <c r="I198">
        <v>1089.5999999999999</v>
      </c>
      <c r="J198">
        <v>1117.5</v>
      </c>
      <c r="K198">
        <v>1115.5999999999999</v>
      </c>
      <c r="L198">
        <v>1104.2</v>
      </c>
      <c r="M198">
        <v>989.08</v>
      </c>
      <c r="N198">
        <v>1043</v>
      </c>
      <c r="O198">
        <v>1062</v>
      </c>
      <c r="P198">
        <v>1163.9000000000001</v>
      </c>
      <c r="Q198">
        <v>1185.7</v>
      </c>
      <c r="R198">
        <v>1475.5</v>
      </c>
      <c r="S198">
        <v>1297.0999999999999</v>
      </c>
      <c r="T198">
        <v>1169.5</v>
      </c>
      <c r="U198">
        <v>1068.9000000000001</v>
      </c>
      <c r="V198">
        <v>1167.3</v>
      </c>
      <c r="W198">
        <v>1188.0999999999999</v>
      </c>
      <c r="X198">
        <v>1316.4</v>
      </c>
      <c r="Y198">
        <v>1347.5</v>
      </c>
      <c r="Z198">
        <v>1362.4</v>
      </c>
      <c r="AA198">
        <v>1433.5</v>
      </c>
      <c r="AB198">
        <v>1490.3</v>
      </c>
      <c r="AC198">
        <v>1544.1</v>
      </c>
      <c r="AD198">
        <v>1623.2</v>
      </c>
      <c r="AE198">
        <v>1710.4</v>
      </c>
      <c r="AF198">
        <v>1811.8</v>
      </c>
      <c r="AG198">
        <v>1881.6</v>
      </c>
      <c r="AH198">
        <v>2143.5</v>
      </c>
      <c r="AI198">
        <v>2185.6</v>
      </c>
      <c r="AJ198">
        <v>2286.6</v>
      </c>
      <c r="AK198">
        <v>2294.1999999999998</v>
      </c>
      <c r="AL198">
        <v>2462.4</v>
      </c>
      <c r="AM198">
        <v>2463.9</v>
      </c>
      <c r="AN198">
        <v>2389.1</v>
      </c>
      <c r="AO198">
        <v>2413.1</v>
      </c>
      <c r="AP198">
        <v>2446.3000000000002</v>
      </c>
      <c r="AQ198">
        <v>2772.9</v>
      </c>
      <c r="AR198">
        <v>2918.4</v>
      </c>
      <c r="AS198">
        <v>3048</v>
      </c>
      <c r="AT198">
        <v>3143.2</v>
      </c>
      <c r="AU198">
        <v>3171.2</v>
      </c>
      <c r="AV198">
        <v>3285</v>
      </c>
      <c r="AW198">
        <v>3382.8</v>
      </c>
      <c r="AX198">
        <v>3585.8</v>
      </c>
      <c r="AY198">
        <v>3709.7</v>
      </c>
      <c r="AZ198">
        <v>4060.4</v>
      </c>
      <c r="BA198">
        <v>4367.5</v>
      </c>
      <c r="BB198">
        <v>4313.2</v>
      </c>
    </row>
    <row r="199" spans="1:54" x14ac:dyDescent="0.25">
      <c r="A199">
        <v>198</v>
      </c>
      <c r="B199" t="s">
        <v>494</v>
      </c>
      <c r="C199" t="s">
        <v>493</v>
      </c>
      <c r="D199" t="s">
        <v>86</v>
      </c>
      <c r="E199" t="s">
        <v>613</v>
      </c>
      <c r="F199">
        <v>284.3</v>
      </c>
      <c r="G199">
        <v>277.47000000000003</v>
      </c>
      <c r="H199">
        <v>289.45999999999998</v>
      </c>
      <c r="I199">
        <v>274.38</v>
      </c>
      <c r="J199">
        <v>264.7</v>
      </c>
      <c r="K199">
        <v>275.73</v>
      </c>
      <c r="L199">
        <v>259.35000000000002</v>
      </c>
      <c r="M199">
        <v>256.55</v>
      </c>
      <c r="N199">
        <v>254.99</v>
      </c>
      <c r="O199">
        <v>251.79</v>
      </c>
      <c r="P199">
        <v>259.45999999999998</v>
      </c>
      <c r="Q199">
        <v>257.77999999999997</v>
      </c>
      <c r="R199">
        <v>237.55</v>
      </c>
      <c r="S199">
        <v>231.87</v>
      </c>
      <c r="T199">
        <v>250.52</v>
      </c>
      <c r="U199">
        <v>280.95999999999998</v>
      </c>
      <c r="V199">
        <v>317.67</v>
      </c>
      <c r="W199">
        <v>327.01</v>
      </c>
      <c r="X199">
        <v>298.04000000000002</v>
      </c>
      <c r="Y199">
        <v>274.14999999999998</v>
      </c>
      <c r="Z199">
        <v>269.39999999999998</v>
      </c>
      <c r="AA199">
        <v>279.95999999999998</v>
      </c>
      <c r="AB199">
        <v>286.85000000000002</v>
      </c>
      <c r="AC199">
        <v>283.3</v>
      </c>
      <c r="AD199">
        <v>260.88</v>
      </c>
      <c r="AE199">
        <v>237.61</v>
      </c>
      <c r="AF199">
        <v>244.06</v>
      </c>
      <c r="AG199">
        <v>272.22000000000003</v>
      </c>
      <c r="AH199">
        <v>265.25</v>
      </c>
      <c r="AI199">
        <v>282.42</v>
      </c>
      <c r="AJ199">
        <v>260.67</v>
      </c>
      <c r="AK199">
        <v>273.33</v>
      </c>
      <c r="AL199">
        <v>283.88</v>
      </c>
      <c r="AM199">
        <v>289.14</v>
      </c>
      <c r="AN199">
        <v>284.44</v>
      </c>
      <c r="AO199">
        <v>293.74</v>
      </c>
      <c r="AP199">
        <v>303.18</v>
      </c>
      <c r="AQ199">
        <v>326.72000000000003</v>
      </c>
      <c r="AR199">
        <v>332.35</v>
      </c>
      <c r="AS199">
        <v>334.49</v>
      </c>
      <c r="AT199">
        <v>354.29</v>
      </c>
      <c r="AU199">
        <v>368.09</v>
      </c>
      <c r="AV199">
        <v>379.94</v>
      </c>
      <c r="AW199">
        <v>399.02</v>
      </c>
      <c r="AX199">
        <v>411.05</v>
      </c>
      <c r="AY199">
        <v>428.04</v>
      </c>
      <c r="AZ199">
        <v>466.16</v>
      </c>
      <c r="BA199">
        <v>502.27</v>
      </c>
      <c r="BB199">
        <v>532.12</v>
      </c>
    </row>
    <row r="200" spans="1:54" x14ac:dyDescent="0.25">
      <c r="A200">
        <v>199</v>
      </c>
      <c r="B200" t="s">
        <v>522</v>
      </c>
      <c r="C200" t="s">
        <v>521</v>
      </c>
      <c r="D200" t="s">
        <v>86</v>
      </c>
      <c r="E200" t="s">
        <v>613</v>
      </c>
      <c r="U200">
        <v>2489.6999999999998</v>
      </c>
      <c r="V200">
        <v>2416.6999999999998</v>
      </c>
      <c r="W200">
        <v>2665.9</v>
      </c>
      <c r="X200">
        <v>2859.6</v>
      </c>
      <c r="Y200">
        <v>2684.3</v>
      </c>
      <c r="Z200">
        <v>2536.1999999999998</v>
      </c>
      <c r="AA200">
        <v>2532.5</v>
      </c>
      <c r="AB200">
        <v>2477.6999999999998</v>
      </c>
      <c r="AC200">
        <v>2391.8000000000002</v>
      </c>
      <c r="AD200">
        <v>2284</v>
      </c>
      <c r="AE200">
        <v>2224.1999999999998</v>
      </c>
      <c r="AF200">
        <v>2122.6999999999998</v>
      </c>
      <c r="AG200">
        <v>1809</v>
      </c>
      <c r="AH200">
        <v>1928.6</v>
      </c>
      <c r="AI200">
        <v>2094.1</v>
      </c>
      <c r="AJ200">
        <v>2050.4</v>
      </c>
      <c r="AK200">
        <v>2076.1999999999998</v>
      </c>
      <c r="AL200">
        <v>2043.2</v>
      </c>
      <c r="AM200">
        <v>1869.8</v>
      </c>
      <c r="AN200">
        <v>1905.1</v>
      </c>
      <c r="AO200">
        <v>1900.1</v>
      </c>
      <c r="AP200">
        <v>1898</v>
      </c>
      <c r="AQ200">
        <v>1979.4</v>
      </c>
      <c r="AR200">
        <v>1982.4</v>
      </c>
      <c r="AS200">
        <v>1937.9</v>
      </c>
      <c r="AT200">
        <v>1909.8</v>
      </c>
      <c r="AU200">
        <v>1968.6</v>
      </c>
      <c r="AV200">
        <v>2034.6</v>
      </c>
      <c r="AW200">
        <v>2127</v>
      </c>
      <c r="AX200">
        <v>2267.6</v>
      </c>
      <c r="AY200">
        <v>2328.1999999999998</v>
      </c>
      <c r="AZ200">
        <v>2417.9</v>
      </c>
      <c r="BA200">
        <v>2517.9</v>
      </c>
      <c r="BB200">
        <v>2622.9</v>
      </c>
    </row>
    <row r="201" spans="1:54" x14ac:dyDescent="0.25">
      <c r="A201">
        <v>200</v>
      </c>
      <c r="B201" t="s">
        <v>530</v>
      </c>
      <c r="C201" t="s">
        <v>641</v>
      </c>
      <c r="D201" t="s">
        <v>86</v>
      </c>
      <c r="E201" t="s">
        <v>613</v>
      </c>
      <c r="P201">
        <v>576.89</v>
      </c>
      <c r="Q201">
        <v>637.75</v>
      </c>
      <c r="R201">
        <v>652.95000000000005</v>
      </c>
      <c r="S201">
        <v>690.87</v>
      </c>
      <c r="T201">
        <v>708.78</v>
      </c>
      <c r="U201">
        <v>783.14</v>
      </c>
      <c r="V201">
        <v>743.3</v>
      </c>
      <c r="W201">
        <v>727.77</v>
      </c>
      <c r="X201">
        <v>714.77</v>
      </c>
      <c r="Y201">
        <v>714.58</v>
      </c>
      <c r="Z201">
        <v>779.49</v>
      </c>
      <c r="AA201">
        <v>867.77</v>
      </c>
      <c r="AB201">
        <v>853.14</v>
      </c>
      <c r="AC201">
        <v>838.19</v>
      </c>
      <c r="AD201">
        <v>861.27</v>
      </c>
      <c r="AE201">
        <v>861.8</v>
      </c>
      <c r="AF201">
        <v>928.72</v>
      </c>
      <c r="AG201">
        <v>1018.8</v>
      </c>
      <c r="AH201">
        <v>1039.5</v>
      </c>
      <c r="AI201">
        <v>1127.5999999999999</v>
      </c>
      <c r="AJ201">
        <v>1195.5</v>
      </c>
      <c r="AK201">
        <v>1192.2</v>
      </c>
      <c r="AL201">
        <v>1183.5999999999999</v>
      </c>
      <c r="AM201">
        <v>1191.9000000000001</v>
      </c>
      <c r="AN201">
        <v>1212.4000000000001</v>
      </c>
      <c r="AO201">
        <v>1221.5</v>
      </c>
      <c r="AP201">
        <v>1236.2</v>
      </c>
      <c r="AQ201">
        <v>1252.3</v>
      </c>
      <c r="AR201">
        <v>1256.9000000000001</v>
      </c>
      <c r="AS201">
        <v>1274</v>
      </c>
      <c r="AT201">
        <v>1379.7</v>
      </c>
      <c r="AU201">
        <v>1377.3</v>
      </c>
      <c r="AV201">
        <v>1391.3</v>
      </c>
      <c r="AW201">
        <v>1436.6</v>
      </c>
      <c r="AX201">
        <v>1463.3</v>
      </c>
      <c r="AY201">
        <v>1483.1</v>
      </c>
      <c r="AZ201">
        <v>1509.2</v>
      </c>
      <c r="BA201">
        <v>1542.2</v>
      </c>
      <c r="BB201">
        <v>1557</v>
      </c>
    </row>
    <row r="202" spans="1:54" x14ac:dyDescent="0.25">
      <c r="A202">
        <v>201</v>
      </c>
      <c r="B202" t="s">
        <v>528</v>
      </c>
      <c r="C202" t="s">
        <v>527</v>
      </c>
      <c r="D202" t="s">
        <v>86</v>
      </c>
      <c r="E202" t="s">
        <v>613</v>
      </c>
      <c r="F202">
        <v>11337</v>
      </c>
      <c r="G202">
        <v>11918</v>
      </c>
      <c r="H202">
        <v>12356</v>
      </c>
      <c r="I202">
        <v>12943</v>
      </c>
      <c r="J202">
        <v>13723</v>
      </c>
      <c r="K202">
        <v>14113</v>
      </c>
      <c r="L202">
        <v>14271</v>
      </c>
      <c r="M202">
        <v>14639</v>
      </c>
      <c r="N202">
        <v>15083</v>
      </c>
      <c r="O202">
        <v>15732</v>
      </c>
      <c r="P202">
        <v>16608</v>
      </c>
      <c r="Q202">
        <v>16651</v>
      </c>
      <c r="R202">
        <v>16982</v>
      </c>
      <c r="S202">
        <v>17623</v>
      </c>
      <c r="T202">
        <v>18133</v>
      </c>
      <c r="U202">
        <v>18523</v>
      </c>
      <c r="V202">
        <v>18653</v>
      </c>
      <c r="W202">
        <v>18289</v>
      </c>
      <c r="X202">
        <v>18555</v>
      </c>
      <c r="Y202">
        <v>19226</v>
      </c>
      <c r="Z202">
        <v>19515</v>
      </c>
      <c r="AA202">
        <v>19452</v>
      </c>
      <c r="AB202">
        <v>19673</v>
      </c>
      <c r="AC202">
        <v>20014</v>
      </c>
      <c r="AD202">
        <v>20854</v>
      </c>
      <c r="AE202">
        <v>21277</v>
      </c>
      <c r="AF202">
        <v>21834</v>
      </c>
      <c r="AG202">
        <v>22511</v>
      </c>
      <c r="AH202">
        <v>23010</v>
      </c>
      <c r="AI202">
        <v>23490</v>
      </c>
      <c r="AJ202">
        <v>23545</v>
      </c>
      <c r="AK202">
        <v>23123</v>
      </c>
      <c r="AL202">
        <v>22711</v>
      </c>
      <c r="AM202">
        <v>22115</v>
      </c>
      <c r="AN202">
        <v>22825</v>
      </c>
      <c r="AO202">
        <v>23597</v>
      </c>
      <c r="AP202">
        <v>23909</v>
      </c>
      <c r="AQ202">
        <v>24479</v>
      </c>
      <c r="AR202">
        <v>25406</v>
      </c>
      <c r="AS202">
        <v>26557</v>
      </c>
      <c r="AT202">
        <v>27689</v>
      </c>
      <c r="AU202">
        <v>27903</v>
      </c>
      <c r="AV202">
        <v>28480</v>
      </c>
      <c r="AW202">
        <v>28921</v>
      </c>
      <c r="AX202">
        <v>29994</v>
      </c>
      <c r="AY202">
        <v>30873</v>
      </c>
      <c r="AZ202">
        <v>31984</v>
      </c>
      <c r="BA202">
        <v>32560</v>
      </c>
      <c r="BB202">
        <v>32258</v>
      </c>
    </row>
    <row r="203" spans="1:54" x14ac:dyDescent="0.25">
      <c r="A203">
        <v>202</v>
      </c>
      <c r="B203" t="s">
        <v>156</v>
      </c>
      <c r="C203" t="s">
        <v>155</v>
      </c>
      <c r="D203" t="s">
        <v>86</v>
      </c>
      <c r="E203" t="s">
        <v>613</v>
      </c>
      <c r="F203">
        <v>18970</v>
      </c>
      <c r="G203">
        <v>20237</v>
      </c>
      <c r="H203">
        <v>20673</v>
      </c>
      <c r="I203">
        <v>21225</v>
      </c>
      <c r="J203">
        <v>21974</v>
      </c>
      <c r="K203">
        <v>22180</v>
      </c>
      <c r="L203">
        <v>22488</v>
      </c>
      <c r="M203">
        <v>22889</v>
      </c>
      <c r="N203">
        <v>23413</v>
      </c>
      <c r="O203">
        <v>24458</v>
      </c>
      <c r="P203">
        <v>25474</v>
      </c>
      <c r="Q203">
        <v>26273</v>
      </c>
      <c r="R203">
        <v>26855</v>
      </c>
      <c r="S203">
        <v>27476</v>
      </c>
      <c r="T203">
        <v>27824</v>
      </c>
      <c r="U203">
        <v>25950</v>
      </c>
      <c r="V203">
        <v>25824</v>
      </c>
      <c r="W203">
        <v>26532</v>
      </c>
      <c r="X203">
        <v>26598</v>
      </c>
      <c r="Y203">
        <v>27201</v>
      </c>
      <c r="Z203">
        <v>28597</v>
      </c>
      <c r="AA203">
        <v>28943</v>
      </c>
      <c r="AB203">
        <v>28393</v>
      </c>
      <c r="AC203">
        <v>28419</v>
      </c>
      <c r="AD203">
        <v>29203</v>
      </c>
      <c r="AE203">
        <v>30098</v>
      </c>
      <c r="AF203">
        <v>30452</v>
      </c>
      <c r="AG203">
        <v>30642</v>
      </c>
      <c r="AH203">
        <v>31531</v>
      </c>
      <c r="AI203">
        <v>32579</v>
      </c>
      <c r="AJ203">
        <v>33488</v>
      </c>
      <c r="AK203">
        <v>32742</v>
      </c>
      <c r="AL203">
        <v>32417</v>
      </c>
      <c r="AM203">
        <v>32063</v>
      </c>
      <c r="AN203">
        <v>32185</v>
      </c>
      <c r="AO203">
        <v>32083</v>
      </c>
      <c r="AP203">
        <v>32134</v>
      </c>
      <c r="AQ203">
        <v>32736</v>
      </c>
      <c r="AR203">
        <v>33496</v>
      </c>
      <c r="AS203">
        <v>33792</v>
      </c>
      <c r="AT203">
        <v>34787</v>
      </c>
      <c r="AU203">
        <v>34966</v>
      </c>
      <c r="AV203">
        <v>34856</v>
      </c>
      <c r="AW203">
        <v>34530</v>
      </c>
      <c r="AX203">
        <v>35162</v>
      </c>
      <c r="AY203">
        <v>35812</v>
      </c>
      <c r="AZ203">
        <v>36792</v>
      </c>
      <c r="BA203">
        <v>37678</v>
      </c>
      <c r="BB203">
        <v>37872</v>
      </c>
    </row>
    <row r="204" spans="1:54" x14ac:dyDescent="0.25">
      <c r="A204">
        <v>203</v>
      </c>
      <c r="B204" t="s">
        <v>536</v>
      </c>
      <c r="C204" t="s">
        <v>535</v>
      </c>
      <c r="D204" t="s">
        <v>86</v>
      </c>
      <c r="E204" t="s">
        <v>613</v>
      </c>
      <c r="F204">
        <v>476.86</v>
      </c>
      <c r="G204">
        <v>512.66</v>
      </c>
      <c r="H204">
        <v>619.08000000000004</v>
      </c>
      <c r="I204">
        <v>548.25</v>
      </c>
      <c r="J204">
        <v>580.53</v>
      </c>
      <c r="K204">
        <v>575.17999999999995</v>
      </c>
      <c r="L204">
        <v>514.12</v>
      </c>
      <c r="M204">
        <v>538.51</v>
      </c>
      <c r="N204">
        <v>540.30999999999995</v>
      </c>
      <c r="O204">
        <v>620.64</v>
      </c>
      <c r="P204">
        <v>577.41</v>
      </c>
      <c r="Q204">
        <v>613.82000000000005</v>
      </c>
      <c r="R204">
        <v>742.19</v>
      </c>
      <c r="S204">
        <v>656.36</v>
      </c>
      <c r="T204">
        <v>787.71</v>
      </c>
      <c r="U204">
        <v>910.12</v>
      </c>
      <c r="V204">
        <v>976.16</v>
      </c>
      <c r="W204">
        <v>931.48</v>
      </c>
      <c r="X204">
        <v>978.44</v>
      </c>
      <c r="Y204">
        <v>978.76</v>
      </c>
      <c r="Z204">
        <v>1056.9000000000001</v>
      </c>
      <c r="AA204">
        <v>1114.8</v>
      </c>
      <c r="AB204">
        <v>1096</v>
      </c>
      <c r="AC204">
        <v>1070.0999999999999</v>
      </c>
      <c r="AD204">
        <v>988.94</v>
      </c>
      <c r="AE204">
        <v>1012.3</v>
      </c>
      <c r="AF204">
        <v>929.36</v>
      </c>
      <c r="AG204">
        <v>915.86</v>
      </c>
      <c r="AH204">
        <v>1004.3</v>
      </c>
      <c r="AI204">
        <v>886.16</v>
      </c>
      <c r="AJ204">
        <v>925.35</v>
      </c>
      <c r="AK204">
        <v>969.4</v>
      </c>
      <c r="AL204">
        <v>1068.8</v>
      </c>
      <c r="AM204">
        <v>1093.3</v>
      </c>
      <c r="AN204">
        <v>1145.9000000000001</v>
      </c>
      <c r="AO204">
        <v>1181.2</v>
      </c>
      <c r="AP204">
        <v>1203.2</v>
      </c>
      <c r="AQ204">
        <v>1196.0999999999999</v>
      </c>
      <c r="AR204">
        <v>1242.0999999999999</v>
      </c>
      <c r="AS204">
        <v>1169</v>
      </c>
      <c r="AT204">
        <v>1170.5</v>
      </c>
      <c r="AU204">
        <v>1198.7</v>
      </c>
      <c r="AV204">
        <v>1212</v>
      </c>
      <c r="AW204">
        <v>1196.5999999999999</v>
      </c>
      <c r="AX204">
        <v>1228</v>
      </c>
      <c r="AY204">
        <v>1242.4000000000001</v>
      </c>
      <c r="AZ204">
        <v>1274.0999999999999</v>
      </c>
      <c r="BA204">
        <v>1295.5</v>
      </c>
      <c r="BB204">
        <v>1329.8</v>
      </c>
    </row>
    <row r="205" spans="1:54" x14ac:dyDescent="0.25">
      <c r="A205">
        <v>204</v>
      </c>
      <c r="B205" t="s">
        <v>550</v>
      </c>
      <c r="C205" t="s">
        <v>549</v>
      </c>
      <c r="D205" t="s">
        <v>86</v>
      </c>
      <c r="E205" t="s">
        <v>613</v>
      </c>
      <c r="AE205">
        <v>457.07</v>
      </c>
      <c r="AF205">
        <v>458.35</v>
      </c>
      <c r="AG205">
        <v>438.5</v>
      </c>
      <c r="AH205">
        <v>484.01</v>
      </c>
      <c r="AI205">
        <v>439.66</v>
      </c>
      <c r="AJ205">
        <v>426.07</v>
      </c>
      <c r="AK205">
        <v>387.36</v>
      </c>
      <c r="AL205">
        <v>270</v>
      </c>
      <c r="AM205">
        <v>222.13</v>
      </c>
      <c r="AN205">
        <v>172.24</v>
      </c>
      <c r="AO205">
        <v>148.72999999999999</v>
      </c>
      <c r="AP205">
        <v>122.14</v>
      </c>
      <c r="AQ205">
        <v>122.49</v>
      </c>
      <c r="AR205">
        <v>127.25</v>
      </c>
      <c r="AS205">
        <v>130.28</v>
      </c>
      <c r="AT205">
        <v>139.41</v>
      </c>
      <c r="AU205">
        <v>151.91</v>
      </c>
      <c r="AV205">
        <v>163.95</v>
      </c>
      <c r="AW205">
        <v>178.73</v>
      </c>
      <c r="AX205">
        <v>195.41</v>
      </c>
      <c r="AY205">
        <v>205.87</v>
      </c>
      <c r="AZ205">
        <v>217.24</v>
      </c>
      <c r="BA205">
        <v>230.7</v>
      </c>
      <c r="BB205">
        <v>244.96</v>
      </c>
    </row>
    <row r="206" spans="1:54" x14ac:dyDescent="0.25">
      <c r="A206">
        <v>205</v>
      </c>
      <c r="B206" t="s">
        <v>574</v>
      </c>
      <c r="C206" t="s">
        <v>573</v>
      </c>
      <c r="D206" t="s">
        <v>86</v>
      </c>
      <c r="E206" t="s">
        <v>613</v>
      </c>
      <c r="AJ206">
        <v>275.02999999999997</v>
      </c>
      <c r="AK206">
        <v>271.55</v>
      </c>
      <c r="AL206">
        <v>264.02</v>
      </c>
      <c r="AM206">
        <v>258.35000000000002</v>
      </c>
      <c r="AN206">
        <v>254.07</v>
      </c>
      <c r="AO206">
        <v>255.31</v>
      </c>
      <c r="AP206">
        <v>259.54000000000002</v>
      </c>
      <c r="AQ206">
        <v>261.72000000000003</v>
      </c>
      <c r="AR206">
        <v>264.66000000000003</v>
      </c>
      <c r="AS206">
        <v>267.23</v>
      </c>
      <c r="AT206">
        <v>273.81</v>
      </c>
      <c r="AU206">
        <v>283.47000000000003</v>
      </c>
      <c r="AV206">
        <v>296.13</v>
      </c>
      <c r="AW206">
        <v>304.52999999999997</v>
      </c>
      <c r="AX206">
        <v>316.36</v>
      </c>
      <c r="AY206">
        <v>330.46</v>
      </c>
      <c r="AZ206">
        <v>342.99</v>
      </c>
      <c r="BA206">
        <v>357.21</v>
      </c>
      <c r="BB206">
        <v>372.96</v>
      </c>
    </row>
    <row r="207" spans="1:54" x14ac:dyDescent="0.25">
      <c r="A207">
        <v>206</v>
      </c>
      <c r="B207" t="s">
        <v>548</v>
      </c>
      <c r="C207" t="s">
        <v>547</v>
      </c>
      <c r="D207" t="s">
        <v>86</v>
      </c>
      <c r="E207" t="s">
        <v>613</v>
      </c>
      <c r="F207">
        <v>317.08</v>
      </c>
      <c r="G207">
        <v>324.02</v>
      </c>
      <c r="H207">
        <v>337.98</v>
      </c>
      <c r="I207">
        <v>354</v>
      </c>
      <c r="J207">
        <v>366.85</v>
      </c>
      <c r="K207">
        <v>385.07</v>
      </c>
      <c r="L207">
        <v>415.32</v>
      </c>
      <c r="M207">
        <v>438.01</v>
      </c>
      <c r="N207">
        <v>460.08</v>
      </c>
      <c r="O207">
        <v>476.53</v>
      </c>
      <c r="P207">
        <v>516.45000000000005</v>
      </c>
      <c r="Q207">
        <v>527.37</v>
      </c>
      <c r="R207">
        <v>535.74</v>
      </c>
      <c r="S207">
        <v>575.74</v>
      </c>
      <c r="T207">
        <v>586.74</v>
      </c>
      <c r="U207">
        <v>601.23</v>
      </c>
      <c r="V207">
        <v>642.14</v>
      </c>
      <c r="W207">
        <v>689.55</v>
      </c>
      <c r="X207">
        <v>743.84</v>
      </c>
      <c r="Y207">
        <v>766.66</v>
      </c>
      <c r="Z207">
        <v>788.66</v>
      </c>
      <c r="AA207">
        <v>816.81</v>
      </c>
      <c r="AB207">
        <v>841.59</v>
      </c>
      <c r="AC207">
        <v>869.49</v>
      </c>
      <c r="AD207">
        <v>900.78</v>
      </c>
      <c r="AE207">
        <v>924.86</v>
      </c>
      <c r="AF207">
        <v>959.22</v>
      </c>
      <c r="AG207">
        <v>1033.9000000000001</v>
      </c>
      <c r="AH207">
        <v>1154.2</v>
      </c>
      <c r="AI207">
        <v>1276.9000000000001</v>
      </c>
      <c r="AJ207">
        <v>1400.3</v>
      </c>
      <c r="AK207">
        <v>1500</v>
      </c>
      <c r="AL207">
        <v>1600.3</v>
      </c>
      <c r="AM207">
        <v>1711.2</v>
      </c>
      <c r="AN207">
        <v>1844.4</v>
      </c>
      <c r="AO207">
        <v>1995.4</v>
      </c>
      <c r="AP207">
        <v>2096.4</v>
      </c>
      <c r="AQ207">
        <v>2054.1</v>
      </c>
      <c r="AR207">
        <v>1826.9</v>
      </c>
      <c r="AS207">
        <v>1895.1</v>
      </c>
      <c r="AT207">
        <v>1968.4</v>
      </c>
      <c r="AU207">
        <v>1990.5</v>
      </c>
      <c r="AV207">
        <v>2071.9</v>
      </c>
      <c r="AW207">
        <v>2192.6999999999998</v>
      </c>
      <c r="AX207">
        <v>2304.8000000000002</v>
      </c>
      <c r="AY207">
        <v>2386.6</v>
      </c>
      <c r="AZ207">
        <v>2488.1999999999998</v>
      </c>
      <c r="BA207">
        <v>2592.5</v>
      </c>
      <c r="BB207">
        <v>2640.3</v>
      </c>
    </row>
    <row r="208" spans="1:54" x14ac:dyDescent="0.25">
      <c r="A208">
        <v>207</v>
      </c>
      <c r="B208" t="s">
        <v>642</v>
      </c>
      <c r="C208" t="s">
        <v>555</v>
      </c>
      <c r="D208" t="s">
        <v>86</v>
      </c>
      <c r="E208" t="s">
        <v>613</v>
      </c>
      <c r="AS208">
        <v>342.9</v>
      </c>
      <c r="AT208">
        <v>387.83</v>
      </c>
      <c r="AU208">
        <v>331.81</v>
      </c>
      <c r="AV208">
        <v>327.24</v>
      </c>
      <c r="AW208">
        <v>312.82</v>
      </c>
      <c r="AX208">
        <v>311.02</v>
      </c>
      <c r="AY208">
        <v>316.76</v>
      </c>
      <c r="AZ208">
        <v>287.68</v>
      </c>
      <c r="BA208">
        <v>299.77</v>
      </c>
      <c r="BB208">
        <v>328.66</v>
      </c>
    </row>
    <row r="209" spans="1:54" x14ac:dyDescent="0.25">
      <c r="A209">
        <v>208</v>
      </c>
      <c r="B209" t="s">
        <v>546</v>
      </c>
      <c r="C209" t="s">
        <v>545</v>
      </c>
      <c r="D209" t="s">
        <v>86</v>
      </c>
      <c r="E209" t="s">
        <v>613</v>
      </c>
      <c r="F209">
        <v>182.64</v>
      </c>
      <c r="G209">
        <v>202.22</v>
      </c>
      <c r="H209">
        <v>207.44</v>
      </c>
      <c r="I209">
        <v>214.86</v>
      </c>
      <c r="J209">
        <v>240.64</v>
      </c>
      <c r="K209">
        <v>269.81</v>
      </c>
      <c r="L209">
        <v>283.86</v>
      </c>
      <c r="M209">
        <v>285.91000000000003</v>
      </c>
      <c r="N209">
        <v>285.94</v>
      </c>
      <c r="O209">
        <v>302.63</v>
      </c>
      <c r="P209">
        <v>298.05</v>
      </c>
      <c r="Q209">
        <v>288.08999999999997</v>
      </c>
      <c r="R209">
        <v>301.08999999999997</v>
      </c>
      <c r="S209">
        <v>304.62</v>
      </c>
      <c r="T209">
        <v>311.64</v>
      </c>
      <c r="U209">
        <v>311.62</v>
      </c>
      <c r="V209">
        <v>298.05</v>
      </c>
      <c r="W209">
        <v>311.41000000000003</v>
      </c>
      <c r="X209">
        <v>337.47</v>
      </c>
      <c r="Y209">
        <v>311.52</v>
      </c>
      <c r="Z209">
        <v>346.25</v>
      </c>
      <c r="AA209">
        <v>323.58</v>
      </c>
      <c r="AB209">
        <v>300.74</v>
      </c>
      <c r="AC209">
        <v>273.8</v>
      </c>
      <c r="AD209">
        <v>278.26</v>
      </c>
      <c r="AE209">
        <v>283.18</v>
      </c>
      <c r="AF209">
        <v>277.7</v>
      </c>
      <c r="AG209">
        <v>269.70999999999998</v>
      </c>
      <c r="AH209">
        <v>278.39999999999998</v>
      </c>
      <c r="AI209">
        <v>281.07</v>
      </c>
      <c r="AJ209">
        <v>272.70999999999998</v>
      </c>
      <c r="AK209">
        <v>264.18</v>
      </c>
      <c r="AL209">
        <v>248.03</v>
      </c>
      <c r="AM209">
        <v>205.99</v>
      </c>
      <c r="AN209">
        <v>231.19</v>
      </c>
      <c r="AO209">
        <v>242.5</v>
      </c>
      <c r="AP209">
        <v>255.69</v>
      </c>
      <c r="AQ209">
        <v>282.49</v>
      </c>
      <c r="AR209">
        <v>266.3</v>
      </c>
      <c r="AS209">
        <v>263.62</v>
      </c>
      <c r="AT209">
        <v>253.29</v>
      </c>
      <c r="AU209">
        <v>245.51</v>
      </c>
      <c r="AV209">
        <v>248.79</v>
      </c>
      <c r="AW209">
        <v>249.01</v>
      </c>
      <c r="AX209">
        <v>250.11</v>
      </c>
      <c r="AY209">
        <v>246.83</v>
      </c>
      <c r="AZ209">
        <v>250.07</v>
      </c>
      <c r="BA209">
        <v>248.53</v>
      </c>
      <c r="BB209">
        <v>245.12</v>
      </c>
    </row>
    <row r="210" spans="1:54" x14ac:dyDescent="0.25">
      <c r="A210">
        <v>209</v>
      </c>
      <c r="B210" t="s">
        <v>560</v>
      </c>
      <c r="C210" t="s">
        <v>559</v>
      </c>
      <c r="D210" t="s">
        <v>86</v>
      </c>
      <c r="E210" t="s">
        <v>613</v>
      </c>
      <c r="AA210">
        <v>1046.2</v>
      </c>
      <c r="AB210">
        <v>1106.5</v>
      </c>
      <c r="AC210">
        <v>1142.9000000000001</v>
      </c>
      <c r="AD210">
        <v>1176.0999999999999</v>
      </c>
      <c r="AE210">
        <v>1262.0999999999999</v>
      </c>
      <c r="AF210">
        <v>1290.9000000000001</v>
      </c>
      <c r="AG210">
        <v>1326</v>
      </c>
      <c r="AH210">
        <v>1293.5</v>
      </c>
      <c r="AI210">
        <v>1289.5</v>
      </c>
      <c r="AJ210">
        <v>1254.5</v>
      </c>
      <c r="AK210">
        <v>1326.3</v>
      </c>
      <c r="AL210">
        <v>1320.9</v>
      </c>
      <c r="AM210">
        <v>1361.8</v>
      </c>
      <c r="AN210">
        <v>1421.5</v>
      </c>
      <c r="AO210">
        <v>1455.5</v>
      </c>
      <c r="AP210">
        <v>1473.6</v>
      </c>
      <c r="AQ210">
        <v>1439.4</v>
      </c>
      <c r="AR210">
        <v>1473.4</v>
      </c>
      <c r="AS210">
        <v>1523.6</v>
      </c>
      <c r="AT210">
        <v>1571.2</v>
      </c>
      <c r="AU210">
        <v>1615.5</v>
      </c>
      <c r="AV210">
        <v>1618.8</v>
      </c>
      <c r="AW210">
        <v>1654.8</v>
      </c>
      <c r="AX210">
        <v>1689.2</v>
      </c>
      <c r="AY210">
        <v>1618.4</v>
      </c>
      <c r="AZ210">
        <v>1665.4</v>
      </c>
      <c r="BA210">
        <v>1659.7</v>
      </c>
      <c r="BB210">
        <v>1665.6</v>
      </c>
    </row>
    <row r="211" spans="1:54" x14ac:dyDescent="0.25">
      <c r="A211">
        <v>210</v>
      </c>
      <c r="B211" t="s">
        <v>566</v>
      </c>
      <c r="C211" t="s">
        <v>565</v>
      </c>
      <c r="D211" t="s">
        <v>86</v>
      </c>
      <c r="E211" t="s">
        <v>613</v>
      </c>
      <c r="F211">
        <v>3335.2</v>
      </c>
      <c r="G211">
        <v>3736</v>
      </c>
      <c r="H211">
        <v>3790.8</v>
      </c>
      <c r="I211">
        <v>3965.5</v>
      </c>
      <c r="J211">
        <v>4227.2</v>
      </c>
      <c r="K211">
        <v>4206</v>
      </c>
      <c r="L211">
        <v>4311.3</v>
      </c>
      <c r="M211">
        <v>4324.3999999999996</v>
      </c>
      <c r="N211">
        <v>4469.6000000000004</v>
      </c>
      <c r="O211">
        <v>4517.3999999999996</v>
      </c>
      <c r="P211">
        <v>4614.5</v>
      </c>
      <c r="Q211">
        <v>4614.6000000000004</v>
      </c>
      <c r="R211">
        <v>4842.3999999999996</v>
      </c>
      <c r="S211">
        <v>4889</v>
      </c>
      <c r="T211">
        <v>5038.2</v>
      </c>
      <c r="U211">
        <v>5067.3</v>
      </c>
      <c r="V211">
        <v>5334.8</v>
      </c>
      <c r="W211">
        <v>5751.9</v>
      </c>
      <c r="X211">
        <v>6243.7</v>
      </c>
      <c r="Y211">
        <v>6373.7</v>
      </c>
      <c r="Z211">
        <v>6924.8</v>
      </c>
      <c r="AA211">
        <v>7117.6</v>
      </c>
      <c r="AB211">
        <v>7270.3</v>
      </c>
      <c r="AC211">
        <v>6482.7</v>
      </c>
      <c r="AD211">
        <v>6010.7</v>
      </c>
      <c r="AE211">
        <v>5685.5</v>
      </c>
      <c r="AF211">
        <v>5442.4</v>
      </c>
      <c r="AG211">
        <v>5154.6000000000004</v>
      </c>
      <c r="AH211">
        <v>4923.5</v>
      </c>
      <c r="AI211">
        <v>4855.8</v>
      </c>
      <c r="AJ211">
        <v>4898.6000000000004</v>
      </c>
      <c r="AK211">
        <v>4994.3</v>
      </c>
      <c r="AL211">
        <v>4874.3</v>
      </c>
      <c r="AM211">
        <v>4765.8</v>
      </c>
      <c r="AN211">
        <v>4898.7</v>
      </c>
      <c r="AO211">
        <v>5058.5</v>
      </c>
      <c r="AP211">
        <v>5227.7</v>
      </c>
      <c r="AQ211">
        <v>5341.4</v>
      </c>
      <c r="AR211">
        <v>5729.9</v>
      </c>
      <c r="AS211">
        <v>5956.2</v>
      </c>
      <c r="AT211">
        <v>6296.3</v>
      </c>
      <c r="AU211">
        <v>6529.4</v>
      </c>
      <c r="AV211">
        <v>7027.6</v>
      </c>
      <c r="AW211">
        <v>8014.4</v>
      </c>
      <c r="AX211">
        <v>8617.7999999999993</v>
      </c>
      <c r="AY211">
        <v>9051</v>
      </c>
      <c r="AZ211">
        <v>10217</v>
      </c>
      <c r="BA211">
        <v>10738</v>
      </c>
      <c r="BB211">
        <v>11071</v>
      </c>
    </row>
    <row r="212" spans="1:54" x14ac:dyDescent="0.25">
      <c r="A212">
        <v>211</v>
      </c>
      <c r="B212" t="s">
        <v>568</v>
      </c>
      <c r="C212" t="s">
        <v>567</v>
      </c>
      <c r="D212" t="s">
        <v>86</v>
      </c>
      <c r="E212" t="s">
        <v>613</v>
      </c>
      <c r="G212">
        <v>624.59</v>
      </c>
      <c r="H212">
        <v>643.58000000000004</v>
      </c>
      <c r="I212">
        <v>707.02</v>
      </c>
      <c r="J212">
        <v>726.29</v>
      </c>
      <c r="K212">
        <v>729.23</v>
      </c>
      <c r="L212">
        <v>738.26</v>
      </c>
      <c r="M212">
        <v>723.92</v>
      </c>
      <c r="N212">
        <v>783.04</v>
      </c>
      <c r="O212">
        <v>804.23</v>
      </c>
      <c r="P212">
        <v>826.05</v>
      </c>
      <c r="Q212">
        <v>899.06</v>
      </c>
      <c r="R212">
        <v>1041.3</v>
      </c>
      <c r="S212">
        <v>1016.4</v>
      </c>
      <c r="T212">
        <v>1077.5</v>
      </c>
      <c r="U212">
        <v>1130.5</v>
      </c>
      <c r="V212">
        <v>1191.5999999999999</v>
      </c>
      <c r="W212">
        <v>1201.4000000000001</v>
      </c>
      <c r="X212">
        <v>1245</v>
      </c>
      <c r="Y212">
        <v>1291.3</v>
      </c>
      <c r="Z212">
        <v>1350.5</v>
      </c>
      <c r="AA212">
        <v>1387.8</v>
      </c>
      <c r="AB212">
        <v>1345.2</v>
      </c>
      <c r="AC212">
        <v>1372.3</v>
      </c>
      <c r="AD212">
        <v>1422.9</v>
      </c>
      <c r="AE212">
        <v>1458.2</v>
      </c>
      <c r="AF212">
        <v>1392.5</v>
      </c>
      <c r="AG212">
        <v>1448.7</v>
      </c>
      <c r="AH212">
        <v>1417.9</v>
      </c>
      <c r="AI212">
        <v>1424.3</v>
      </c>
      <c r="AJ212">
        <v>1500.6</v>
      </c>
      <c r="AK212">
        <v>1528.5</v>
      </c>
      <c r="AL212">
        <v>1614.5</v>
      </c>
      <c r="AM212">
        <v>1617.9</v>
      </c>
      <c r="AN212">
        <v>1639.5</v>
      </c>
      <c r="AO212">
        <v>1651.4</v>
      </c>
      <c r="AP212">
        <v>1743.7</v>
      </c>
      <c r="AQ212">
        <v>1813.5</v>
      </c>
      <c r="AR212">
        <v>1876.2</v>
      </c>
      <c r="AS212">
        <v>1964</v>
      </c>
      <c r="AT212">
        <v>2033.1</v>
      </c>
      <c r="AU212">
        <v>2108.9</v>
      </c>
      <c r="AV212">
        <v>2120.1</v>
      </c>
      <c r="AW212">
        <v>2224.8000000000002</v>
      </c>
      <c r="AX212">
        <v>2337.1</v>
      </c>
      <c r="AY212">
        <v>2406.6999999999998</v>
      </c>
      <c r="AZ212">
        <v>2518</v>
      </c>
      <c r="BA212">
        <v>2652</v>
      </c>
      <c r="BB212">
        <v>2743.9</v>
      </c>
    </row>
    <row r="213" spans="1:54" x14ac:dyDescent="0.25">
      <c r="A213">
        <v>212</v>
      </c>
      <c r="B213" t="s">
        <v>570</v>
      </c>
      <c r="C213" t="s">
        <v>569</v>
      </c>
      <c r="D213" t="s">
        <v>86</v>
      </c>
      <c r="E213" t="s">
        <v>613</v>
      </c>
      <c r="F213">
        <v>1578.5</v>
      </c>
      <c r="G213">
        <v>1556</v>
      </c>
      <c r="H213">
        <v>1601.7</v>
      </c>
      <c r="I213">
        <v>1704.1</v>
      </c>
      <c r="J213">
        <v>1753.4</v>
      </c>
      <c r="K213">
        <v>1759.2</v>
      </c>
      <c r="L213">
        <v>1909.1</v>
      </c>
      <c r="M213">
        <v>1951.3</v>
      </c>
      <c r="N213">
        <v>2038.1</v>
      </c>
      <c r="O213">
        <v>2069.1</v>
      </c>
      <c r="P213">
        <v>2082.4</v>
      </c>
      <c r="Q213">
        <v>2141.9</v>
      </c>
      <c r="R213">
        <v>2241.1</v>
      </c>
      <c r="S213">
        <v>2254</v>
      </c>
      <c r="T213">
        <v>2319.5</v>
      </c>
      <c r="U213">
        <v>2424.6999999999998</v>
      </c>
      <c r="V213">
        <v>2615.1</v>
      </c>
      <c r="W213">
        <v>2642.5</v>
      </c>
      <c r="X213">
        <v>2622.8</v>
      </c>
      <c r="Y213">
        <v>2549.5</v>
      </c>
      <c r="Z213">
        <v>2433</v>
      </c>
      <c r="AA213">
        <v>2495.9</v>
      </c>
      <c r="AB213">
        <v>2529.3000000000002</v>
      </c>
      <c r="AC213">
        <v>2599.1</v>
      </c>
      <c r="AD213">
        <v>2716.9</v>
      </c>
      <c r="AE213">
        <v>2776.7</v>
      </c>
      <c r="AF213">
        <v>2915.9</v>
      </c>
      <c r="AG213">
        <v>3135.3</v>
      </c>
      <c r="AH213">
        <v>3152.1</v>
      </c>
      <c r="AI213">
        <v>3106.7</v>
      </c>
      <c r="AJ213">
        <v>3335.8</v>
      </c>
      <c r="AK213">
        <v>3301.3</v>
      </c>
      <c r="AL213">
        <v>3407.2</v>
      </c>
      <c r="AM213">
        <v>3604.2</v>
      </c>
      <c r="AN213">
        <v>3376.5</v>
      </c>
      <c r="AO213">
        <v>3580.1</v>
      </c>
      <c r="AP213">
        <v>3779</v>
      </c>
      <c r="AQ213">
        <v>3996.8</v>
      </c>
      <c r="AR213">
        <v>4021.6</v>
      </c>
      <c r="AS213">
        <v>3824.1</v>
      </c>
      <c r="AT213">
        <v>4020.6</v>
      </c>
      <c r="AU213">
        <v>3736.2</v>
      </c>
      <c r="AV213">
        <v>3911.2</v>
      </c>
      <c r="AW213">
        <v>4061.8</v>
      </c>
      <c r="AX213">
        <v>4383.8999999999996</v>
      </c>
      <c r="AY213">
        <v>4690.8</v>
      </c>
      <c r="AZ213">
        <v>4950.3</v>
      </c>
      <c r="BA213">
        <v>5116.3999999999996</v>
      </c>
      <c r="BB213">
        <v>5098.7</v>
      </c>
    </row>
    <row r="214" spans="1:54" x14ac:dyDescent="0.25">
      <c r="A214">
        <v>213</v>
      </c>
      <c r="B214" t="s">
        <v>552</v>
      </c>
      <c r="C214" t="s">
        <v>551</v>
      </c>
      <c r="D214" t="s">
        <v>86</v>
      </c>
      <c r="E214" t="s">
        <v>613</v>
      </c>
      <c r="AG214">
        <v>1051.5999999999999</v>
      </c>
      <c r="AH214">
        <v>1138.5999999999999</v>
      </c>
      <c r="AI214">
        <v>1062.2</v>
      </c>
      <c r="AJ214">
        <v>1041.7</v>
      </c>
      <c r="AK214">
        <v>965.23</v>
      </c>
      <c r="AL214">
        <v>888.17</v>
      </c>
      <c r="AM214">
        <v>777.28</v>
      </c>
      <c r="AN214">
        <v>626.6</v>
      </c>
      <c r="AO214">
        <v>568.79999999999995</v>
      </c>
      <c r="AP214">
        <v>521.09</v>
      </c>
      <c r="AQ214">
        <v>455.27</v>
      </c>
      <c r="AR214">
        <v>479.46</v>
      </c>
      <c r="AS214">
        <v>551.34</v>
      </c>
      <c r="AT214">
        <v>645.23</v>
      </c>
      <c r="AU214">
        <v>766.1</v>
      </c>
      <c r="AV214">
        <v>874.17</v>
      </c>
      <c r="AW214">
        <v>1008.4</v>
      </c>
      <c r="AX214">
        <v>1164.4000000000001</v>
      </c>
      <c r="AY214">
        <v>1297.0999999999999</v>
      </c>
      <c r="AZ214">
        <v>1425.1</v>
      </c>
      <c r="BA214">
        <v>1569.1</v>
      </c>
      <c r="BB214">
        <v>1700.2</v>
      </c>
    </row>
    <row r="215" spans="1:54" x14ac:dyDescent="0.25">
      <c r="A215">
        <v>214</v>
      </c>
      <c r="B215" t="s">
        <v>576</v>
      </c>
      <c r="C215" t="s">
        <v>575</v>
      </c>
      <c r="D215" t="s">
        <v>86</v>
      </c>
      <c r="E215" t="s">
        <v>613</v>
      </c>
      <c r="AB215">
        <v>183.48</v>
      </c>
      <c r="AC215">
        <v>188.16</v>
      </c>
      <c r="AD215">
        <v>181.62</v>
      </c>
      <c r="AE215">
        <v>169.82</v>
      </c>
      <c r="AF215">
        <v>164.59</v>
      </c>
      <c r="AG215">
        <v>164.99</v>
      </c>
      <c r="AH215">
        <v>172.15</v>
      </c>
      <c r="AI215">
        <v>176.51</v>
      </c>
      <c r="AJ215">
        <v>181.34</v>
      </c>
      <c r="AK215">
        <v>184.84</v>
      </c>
      <c r="AL215">
        <v>184.74</v>
      </c>
      <c r="AM215">
        <v>193.55</v>
      </c>
      <c r="AN215">
        <v>199.33</v>
      </c>
      <c r="AO215">
        <v>215.32</v>
      </c>
      <c r="AP215">
        <v>227.64</v>
      </c>
      <c r="AQ215">
        <v>232.05</v>
      </c>
      <c r="AR215">
        <v>236.16</v>
      </c>
      <c r="AS215">
        <v>247.51</v>
      </c>
      <c r="AT215">
        <v>253.48</v>
      </c>
      <c r="AU215">
        <v>257.75</v>
      </c>
      <c r="AV215">
        <v>265.63</v>
      </c>
      <c r="AW215">
        <v>273.83</v>
      </c>
      <c r="AX215">
        <v>283.12</v>
      </c>
      <c r="AY215">
        <v>291.39</v>
      </c>
      <c r="AZ215">
        <v>312.45</v>
      </c>
      <c r="BA215">
        <v>328.36</v>
      </c>
      <c r="BB215">
        <v>348.09</v>
      </c>
    </row>
    <row r="216" spans="1:54" x14ac:dyDescent="0.25">
      <c r="A216">
        <v>215</v>
      </c>
      <c r="B216" t="s">
        <v>578</v>
      </c>
      <c r="C216" t="s">
        <v>577</v>
      </c>
      <c r="D216" t="s">
        <v>86</v>
      </c>
      <c r="E216" t="s">
        <v>613</v>
      </c>
      <c r="AG216">
        <v>1405.9</v>
      </c>
      <c r="AH216">
        <v>1435.6</v>
      </c>
      <c r="AI216">
        <v>1483.9</v>
      </c>
      <c r="AJ216">
        <v>1386.6</v>
      </c>
      <c r="AK216">
        <v>1267.3</v>
      </c>
      <c r="AL216">
        <v>1141.0999999999999</v>
      </c>
      <c r="AM216">
        <v>978.24</v>
      </c>
      <c r="AN216">
        <v>757.64</v>
      </c>
      <c r="AO216">
        <v>670.49</v>
      </c>
      <c r="AP216">
        <v>608.82000000000005</v>
      </c>
      <c r="AQ216">
        <v>595.96</v>
      </c>
      <c r="AR216">
        <v>589.88</v>
      </c>
      <c r="AS216">
        <v>594.28</v>
      </c>
      <c r="AT216">
        <v>635.71</v>
      </c>
      <c r="AU216">
        <v>701.21</v>
      </c>
      <c r="AV216">
        <v>745.04</v>
      </c>
      <c r="AW216">
        <v>821.71</v>
      </c>
      <c r="AX216">
        <v>928.16</v>
      </c>
      <c r="AY216">
        <v>960.23</v>
      </c>
      <c r="AZ216">
        <v>1037.3</v>
      </c>
      <c r="BA216">
        <v>1126</v>
      </c>
      <c r="BB216">
        <v>1155.8</v>
      </c>
    </row>
    <row r="217" spans="1:54" x14ac:dyDescent="0.25">
      <c r="A217">
        <v>216</v>
      </c>
      <c r="B217" t="s">
        <v>98</v>
      </c>
      <c r="C217" t="s">
        <v>97</v>
      </c>
      <c r="D217" t="s">
        <v>86</v>
      </c>
      <c r="E217" t="s">
        <v>613</v>
      </c>
      <c r="S217">
        <v>49329</v>
      </c>
      <c r="T217">
        <v>47533</v>
      </c>
      <c r="U217">
        <v>42854</v>
      </c>
      <c r="V217">
        <v>42158</v>
      </c>
      <c r="W217">
        <v>42727</v>
      </c>
      <c r="X217">
        <v>36517</v>
      </c>
      <c r="Y217">
        <v>40634</v>
      </c>
      <c r="Z217">
        <v>46606</v>
      </c>
      <c r="AA217">
        <v>44186</v>
      </c>
      <c r="AB217">
        <v>37820</v>
      </c>
      <c r="AC217">
        <v>33638</v>
      </c>
      <c r="AD217">
        <v>33192</v>
      </c>
      <c r="AE217">
        <v>29269</v>
      </c>
      <c r="AF217">
        <v>22436</v>
      </c>
      <c r="AG217">
        <v>22513</v>
      </c>
      <c r="AH217">
        <v>20766</v>
      </c>
      <c r="AI217">
        <v>22312</v>
      </c>
      <c r="AJ217">
        <v>24850</v>
      </c>
      <c r="AK217">
        <v>23635</v>
      </c>
      <c r="AL217">
        <v>23057</v>
      </c>
      <c r="AM217">
        <v>21700</v>
      </c>
      <c r="AN217">
        <v>22082</v>
      </c>
      <c r="AO217">
        <v>22546</v>
      </c>
      <c r="AP217">
        <v>22597</v>
      </c>
      <c r="AQ217">
        <v>22732</v>
      </c>
      <c r="AR217">
        <v>22358</v>
      </c>
      <c r="AS217">
        <v>21938</v>
      </c>
      <c r="AT217">
        <v>21801</v>
      </c>
      <c r="AU217">
        <v>21031</v>
      </c>
      <c r="AV217">
        <v>20513</v>
      </c>
      <c r="AW217">
        <v>21889</v>
      </c>
      <c r="AX217">
        <v>22991</v>
      </c>
      <c r="AY217">
        <v>23926</v>
      </c>
      <c r="AZ217">
        <v>25287</v>
      </c>
      <c r="BA217">
        <v>26071</v>
      </c>
    </row>
    <row r="218" spans="1:54" x14ac:dyDescent="0.25">
      <c r="A218">
        <v>217</v>
      </c>
      <c r="B218" t="s">
        <v>244</v>
      </c>
      <c r="C218" t="s">
        <v>243</v>
      </c>
      <c r="D218" t="s">
        <v>86</v>
      </c>
      <c r="E218" t="s">
        <v>613</v>
      </c>
      <c r="F218">
        <v>10480</v>
      </c>
      <c r="G218">
        <v>10661</v>
      </c>
      <c r="H218">
        <v>10704</v>
      </c>
      <c r="I218">
        <v>11059</v>
      </c>
      <c r="J218">
        <v>11537</v>
      </c>
      <c r="K218">
        <v>11781</v>
      </c>
      <c r="L218">
        <v>11958</v>
      </c>
      <c r="M218">
        <v>12164</v>
      </c>
      <c r="N218">
        <v>12590</v>
      </c>
      <c r="O218">
        <v>12791</v>
      </c>
      <c r="P218">
        <v>13055</v>
      </c>
      <c r="Q218">
        <v>13257</v>
      </c>
      <c r="R218">
        <v>13695</v>
      </c>
      <c r="S218">
        <v>14654</v>
      </c>
      <c r="T218">
        <v>14419</v>
      </c>
      <c r="U218">
        <v>14341</v>
      </c>
      <c r="V218">
        <v>14742</v>
      </c>
      <c r="W218">
        <v>15085</v>
      </c>
      <c r="X218">
        <v>15589</v>
      </c>
      <c r="Y218">
        <v>15981</v>
      </c>
      <c r="Z218">
        <v>15626</v>
      </c>
      <c r="AA218">
        <v>15414</v>
      </c>
      <c r="AB218">
        <v>15742</v>
      </c>
      <c r="AC218">
        <v>16307</v>
      </c>
      <c r="AD218">
        <v>16716</v>
      </c>
      <c r="AE218">
        <v>17279</v>
      </c>
      <c r="AF218">
        <v>17930</v>
      </c>
      <c r="AG218">
        <v>18708</v>
      </c>
      <c r="AH218">
        <v>19606</v>
      </c>
      <c r="AI218">
        <v>20001</v>
      </c>
      <c r="AJ218">
        <v>20097</v>
      </c>
      <c r="AK218">
        <v>19756</v>
      </c>
      <c r="AL218">
        <v>19732</v>
      </c>
      <c r="AM218">
        <v>20122</v>
      </c>
      <c r="AN218">
        <v>20930</v>
      </c>
      <c r="AO218">
        <v>21510</v>
      </c>
      <c r="AP218">
        <v>22073</v>
      </c>
      <c r="AQ218">
        <v>22744</v>
      </c>
      <c r="AR218">
        <v>23495</v>
      </c>
      <c r="AS218">
        <v>24231</v>
      </c>
      <c r="AT218">
        <v>25089</v>
      </c>
      <c r="AU218">
        <v>25613</v>
      </c>
      <c r="AV218">
        <v>26054</v>
      </c>
      <c r="AW218">
        <v>26679</v>
      </c>
      <c r="AX218">
        <v>27273</v>
      </c>
      <c r="AY218">
        <v>27674</v>
      </c>
      <c r="AZ218">
        <v>28281</v>
      </c>
      <c r="BA218">
        <v>28945</v>
      </c>
      <c r="BB218">
        <v>28955</v>
      </c>
    </row>
    <row r="219" spans="1:54" x14ac:dyDescent="0.25">
      <c r="A219">
        <v>218</v>
      </c>
      <c r="B219" t="s">
        <v>584</v>
      </c>
      <c r="C219" t="s">
        <v>583</v>
      </c>
      <c r="D219" t="s">
        <v>86</v>
      </c>
      <c r="E219" t="s">
        <v>613</v>
      </c>
      <c r="F219">
        <v>14091</v>
      </c>
      <c r="G219">
        <v>14229</v>
      </c>
      <c r="H219">
        <v>14741</v>
      </c>
      <c r="I219">
        <v>15121</v>
      </c>
      <c r="J219">
        <v>15741</v>
      </c>
      <c r="K219">
        <v>16417</v>
      </c>
      <c r="L219">
        <v>17194</v>
      </c>
      <c r="M219">
        <v>17470</v>
      </c>
      <c r="N219">
        <v>18022</v>
      </c>
      <c r="O219">
        <v>18323</v>
      </c>
      <c r="P219">
        <v>18150</v>
      </c>
      <c r="Q219">
        <v>18542</v>
      </c>
      <c r="R219">
        <v>19371</v>
      </c>
      <c r="S219">
        <v>20314</v>
      </c>
      <c r="T219">
        <v>20034</v>
      </c>
      <c r="U219">
        <v>19803</v>
      </c>
      <c r="V219">
        <v>20671</v>
      </c>
      <c r="W219">
        <v>21418</v>
      </c>
      <c r="X219">
        <v>22382</v>
      </c>
      <c r="Y219">
        <v>22841</v>
      </c>
      <c r="Z219">
        <v>22568</v>
      </c>
      <c r="AA219">
        <v>22911</v>
      </c>
      <c r="AB219">
        <v>22246</v>
      </c>
      <c r="AC219">
        <v>23039</v>
      </c>
      <c r="AD219">
        <v>24484</v>
      </c>
      <c r="AE219">
        <v>25264</v>
      </c>
      <c r="AF219">
        <v>25891</v>
      </c>
      <c r="AG219">
        <v>26518</v>
      </c>
      <c r="AH219">
        <v>27362</v>
      </c>
      <c r="AI219">
        <v>28062</v>
      </c>
      <c r="AJ219">
        <v>28263</v>
      </c>
      <c r="AK219">
        <v>27833</v>
      </c>
      <c r="AL219">
        <v>28366</v>
      </c>
      <c r="AM219">
        <v>28747</v>
      </c>
      <c r="AN219">
        <v>29550</v>
      </c>
      <c r="AO219">
        <v>29942</v>
      </c>
      <c r="AP219">
        <v>30704</v>
      </c>
      <c r="AQ219">
        <v>31716</v>
      </c>
      <c r="AR219">
        <v>32671</v>
      </c>
      <c r="AS219">
        <v>33748</v>
      </c>
      <c r="AT219">
        <v>34606</v>
      </c>
      <c r="AU219">
        <v>34513</v>
      </c>
      <c r="AV219">
        <v>34738</v>
      </c>
      <c r="AW219">
        <v>35304</v>
      </c>
      <c r="AX219">
        <v>36253</v>
      </c>
      <c r="AY219">
        <v>37003</v>
      </c>
      <c r="AZ219">
        <v>37674</v>
      </c>
      <c r="BA219">
        <v>38063</v>
      </c>
      <c r="BB219">
        <v>37867</v>
      </c>
    </row>
    <row r="220" spans="1:54" x14ac:dyDescent="0.25">
      <c r="A220">
        <v>219</v>
      </c>
      <c r="B220" t="s">
        <v>582</v>
      </c>
      <c r="C220" t="s">
        <v>581</v>
      </c>
      <c r="D220" t="s">
        <v>86</v>
      </c>
      <c r="E220" t="s">
        <v>613</v>
      </c>
      <c r="F220">
        <v>4339.8999999999996</v>
      </c>
      <c r="G220">
        <v>4391</v>
      </c>
      <c r="H220">
        <v>4268.5</v>
      </c>
      <c r="I220">
        <v>4225.2</v>
      </c>
      <c r="J220">
        <v>4279.2</v>
      </c>
      <c r="K220">
        <v>4277.3</v>
      </c>
      <c r="L220">
        <v>4362.5</v>
      </c>
      <c r="M220">
        <v>4161.3999999999996</v>
      </c>
      <c r="N220">
        <v>4202.3</v>
      </c>
      <c r="O220">
        <v>4416.6000000000004</v>
      </c>
      <c r="P220">
        <v>4495.8999999999996</v>
      </c>
      <c r="Q220">
        <v>4471.2</v>
      </c>
      <c r="R220">
        <v>4407.3</v>
      </c>
      <c r="S220">
        <v>4418.5</v>
      </c>
      <c r="T220">
        <v>4543.3</v>
      </c>
      <c r="U220">
        <v>4810</v>
      </c>
      <c r="V220">
        <v>4979.6000000000004</v>
      </c>
      <c r="W220">
        <v>5024.5</v>
      </c>
      <c r="X220">
        <v>5260</v>
      </c>
      <c r="Y220">
        <v>5547.6</v>
      </c>
      <c r="Z220">
        <v>5832.3</v>
      </c>
      <c r="AA220">
        <v>5884.7</v>
      </c>
      <c r="AB220">
        <v>5276.3</v>
      </c>
      <c r="AC220">
        <v>4703.8999999999996</v>
      </c>
      <c r="AD220">
        <v>4620.7</v>
      </c>
      <c r="AE220">
        <v>4658.8</v>
      </c>
      <c r="AF220">
        <v>5037.5</v>
      </c>
      <c r="AG220">
        <v>5406.3</v>
      </c>
      <c r="AH220">
        <v>5452.3</v>
      </c>
      <c r="AI220">
        <v>5477.5</v>
      </c>
      <c r="AJ220">
        <v>5457.8</v>
      </c>
      <c r="AK220">
        <v>5612.6</v>
      </c>
      <c r="AL220">
        <v>6015.6</v>
      </c>
      <c r="AM220">
        <v>6131.4</v>
      </c>
      <c r="AN220">
        <v>6530.1</v>
      </c>
      <c r="AO220">
        <v>6388.2</v>
      </c>
      <c r="AP220">
        <v>6708.3</v>
      </c>
      <c r="AQ220">
        <v>7002.3</v>
      </c>
      <c r="AR220">
        <v>7280.7</v>
      </c>
      <c r="AS220">
        <v>7041.1</v>
      </c>
      <c r="AT220">
        <v>6914.4</v>
      </c>
      <c r="AU220">
        <v>6665.1</v>
      </c>
      <c r="AV220">
        <v>5929.5</v>
      </c>
      <c r="AW220">
        <v>6067.7</v>
      </c>
      <c r="AX220">
        <v>6788.6</v>
      </c>
      <c r="AY220">
        <v>7229.5</v>
      </c>
      <c r="AZ220">
        <v>7545.6</v>
      </c>
      <c r="BA220">
        <v>8094.6</v>
      </c>
      <c r="BB220">
        <v>8788</v>
      </c>
    </row>
    <row r="221" spans="1:54" x14ac:dyDescent="0.25">
      <c r="A221">
        <v>220</v>
      </c>
      <c r="B221" t="s">
        <v>586</v>
      </c>
      <c r="C221" t="s">
        <v>585</v>
      </c>
      <c r="D221" t="s">
        <v>86</v>
      </c>
      <c r="E221" t="s">
        <v>613</v>
      </c>
      <c r="AG221">
        <v>643.37</v>
      </c>
      <c r="AH221">
        <v>685.46</v>
      </c>
      <c r="AI221">
        <v>689.97</v>
      </c>
      <c r="AJ221">
        <v>684.72</v>
      </c>
      <c r="AK221">
        <v>666.98</v>
      </c>
      <c r="AL221">
        <v>578.54999999999995</v>
      </c>
      <c r="AM221">
        <v>552.54999999999995</v>
      </c>
      <c r="AN221">
        <v>513.63</v>
      </c>
      <c r="AO221">
        <v>499.89</v>
      </c>
      <c r="AP221">
        <v>498.76</v>
      </c>
      <c r="AQ221">
        <v>514.9</v>
      </c>
      <c r="AR221">
        <v>528.46</v>
      </c>
      <c r="AS221">
        <v>543.29999999999995</v>
      </c>
      <c r="AT221">
        <v>558.23</v>
      </c>
      <c r="AU221">
        <v>574.29</v>
      </c>
      <c r="AV221">
        <v>590.05999999999995</v>
      </c>
      <c r="AW221">
        <v>607.73</v>
      </c>
      <c r="AX221">
        <v>647.01</v>
      </c>
      <c r="AY221">
        <v>684.29</v>
      </c>
      <c r="AZ221">
        <v>725.41</v>
      </c>
      <c r="BA221">
        <v>783.03</v>
      </c>
      <c r="BB221">
        <v>839.57</v>
      </c>
    </row>
    <row r="222" spans="1:54" x14ac:dyDescent="0.25">
      <c r="A222">
        <v>221</v>
      </c>
      <c r="B222" t="s">
        <v>598</v>
      </c>
      <c r="C222" t="s">
        <v>597</v>
      </c>
      <c r="D222" t="s">
        <v>86</v>
      </c>
      <c r="E222" t="s">
        <v>613</v>
      </c>
      <c r="Y222">
        <v>1179</v>
      </c>
      <c r="Z222">
        <v>1016.6</v>
      </c>
      <c r="AA222">
        <v>1032.5999999999999</v>
      </c>
      <c r="AB222">
        <v>1115.8</v>
      </c>
      <c r="AC222">
        <v>1240.8</v>
      </c>
      <c r="AD222">
        <v>1328.7</v>
      </c>
      <c r="AE222">
        <v>1310.8</v>
      </c>
      <c r="AF222">
        <v>1278.5999999999999</v>
      </c>
      <c r="AG222">
        <v>1212.5999999999999</v>
      </c>
      <c r="AH222">
        <v>1163.3</v>
      </c>
      <c r="AI222">
        <v>1151.4000000000001</v>
      </c>
      <c r="AJ222">
        <v>1251.9000000000001</v>
      </c>
      <c r="AK222">
        <v>1254.5</v>
      </c>
      <c r="AL222">
        <v>1248.7</v>
      </c>
      <c r="AM222">
        <v>1220.9000000000001</v>
      </c>
      <c r="AN222">
        <v>1294.7</v>
      </c>
      <c r="AO222">
        <v>1275.8</v>
      </c>
      <c r="AP222">
        <v>1278.0999999999999</v>
      </c>
      <c r="AQ222">
        <v>1316.3</v>
      </c>
      <c r="AR222">
        <v>1349.2</v>
      </c>
      <c r="AS222">
        <v>1282.0999999999999</v>
      </c>
      <c r="AT222">
        <v>1289</v>
      </c>
      <c r="AU222">
        <v>1226.5</v>
      </c>
      <c r="AV222">
        <v>1106.5999999999999</v>
      </c>
      <c r="AW222">
        <v>1111.2</v>
      </c>
      <c r="AX222">
        <v>1140.5</v>
      </c>
      <c r="AY222">
        <v>1182.3</v>
      </c>
      <c r="AZ222">
        <v>1237.2</v>
      </c>
      <c r="BA222">
        <v>1288</v>
      </c>
      <c r="BB222">
        <v>1338.6</v>
      </c>
    </row>
    <row r="223" spans="1:54" x14ac:dyDescent="0.25">
      <c r="A223">
        <v>222</v>
      </c>
      <c r="B223" t="s">
        <v>590</v>
      </c>
      <c r="C223" t="s">
        <v>643</v>
      </c>
      <c r="D223" t="s">
        <v>86</v>
      </c>
      <c r="E223" t="s">
        <v>613</v>
      </c>
      <c r="F223">
        <v>5425.4</v>
      </c>
      <c r="G223">
        <v>5390.8</v>
      </c>
      <c r="H223">
        <v>5636.3</v>
      </c>
      <c r="I223">
        <v>5645.4</v>
      </c>
      <c r="J223">
        <v>6053.7</v>
      </c>
      <c r="K223">
        <v>6090.8</v>
      </c>
      <c r="L223">
        <v>5978.5</v>
      </c>
      <c r="M223">
        <v>5949.8</v>
      </c>
      <c r="N223">
        <v>6182.7</v>
      </c>
      <c r="O223">
        <v>6026.4</v>
      </c>
      <c r="P223">
        <v>6279</v>
      </c>
      <c r="Q223">
        <v>6160.2</v>
      </c>
      <c r="R223">
        <v>6029.9</v>
      </c>
      <c r="S223">
        <v>6239.8</v>
      </c>
      <c r="T223">
        <v>6151.3</v>
      </c>
      <c r="U223">
        <v>6112.1</v>
      </c>
      <c r="V223">
        <v>6356.7</v>
      </c>
      <c r="W223">
        <v>6521.5</v>
      </c>
      <c r="X223">
        <v>6447.4</v>
      </c>
      <c r="Y223">
        <v>6284.1</v>
      </c>
      <c r="Z223">
        <v>5820</v>
      </c>
      <c r="AA223">
        <v>5620.5</v>
      </c>
      <c r="AB223">
        <v>5340.3</v>
      </c>
      <c r="AC223">
        <v>4991.7</v>
      </c>
      <c r="AD223">
        <v>4923.3999999999996</v>
      </c>
      <c r="AE223">
        <v>4801</v>
      </c>
      <c r="AF223">
        <v>4981.3999999999996</v>
      </c>
      <c r="AG223">
        <v>5030.8999999999996</v>
      </c>
      <c r="AH223">
        <v>5194.6000000000004</v>
      </c>
      <c r="AI223">
        <v>4637.3999999999996</v>
      </c>
      <c r="AJ223">
        <v>4823.5</v>
      </c>
      <c r="AK223">
        <v>5175.7</v>
      </c>
      <c r="AL223">
        <v>5366.6</v>
      </c>
      <c r="AM223">
        <v>5263.6</v>
      </c>
      <c r="AN223">
        <v>5030</v>
      </c>
      <c r="AO223">
        <v>5119.6000000000004</v>
      </c>
      <c r="AP223">
        <v>5005.3</v>
      </c>
      <c r="AQ223">
        <v>5218.2</v>
      </c>
      <c r="AR223">
        <v>5132</v>
      </c>
      <c r="AS223">
        <v>4733.8</v>
      </c>
      <c r="AT223">
        <v>4818.7</v>
      </c>
      <c r="AU223">
        <v>4890.8999999999996</v>
      </c>
      <c r="AV223">
        <v>4377.3999999999996</v>
      </c>
      <c r="AW223">
        <v>3966.5</v>
      </c>
      <c r="AX223">
        <v>4610.5</v>
      </c>
      <c r="AY223">
        <v>5000.1000000000004</v>
      </c>
      <c r="AZ223">
        <v>5424.8</v>
      </c>
      <c r="BA223">
        <v>5783.8</v>
      </c>
      <c r="BB223">
        <v>5964.5</v>
      </c>
    </row>
    <row r="224" spans="1:54" x14ac:dyDescent="0.25">
      <c r="A224">
        <v>223</v>
      </c>
      <c r="B224" t="s">
        <v>596</v>
      </c>
      <c r="C224" t="s">
        <v>595</v>
      </c>
      <c r="D224" t="s">
        <v>86</v>
      </c>
      <c r="E224" t="s">
        <v>613</v>
      </c>
      <c r="AD224">
        <v>198.53</v>
      </c>
      <c r="AE224">
        <v>201.97</v>
      </c>
      <c r="AF224">
        <v>202.84</v>
      </c>
      <c r="AG224">
        <v>205</v>
      </c>
      <c r="AH224">
        <v>210.38</v>
      </c>
      <c r="AI224">
        <v>220.6</v>
      </c>
      <c r="AJ224">
        <v>226.86</v>
      </c>
      <c r="AK224">
        <v>235.38</v>
      </c>
      <c r="AL224">
        <v>250.6</v>
      </c>
      <c r="AM224">
        <v>265.60000000000002</v>
      </c>
      <c r="AN224">
        <v>283.70999999999998</v>
      </c>
      <c r="AO224">
        <v>305.24</v>
      </c>
      <c r="AP224">
        <v>327.82</v>
      </c>
      <c r="AQ224">
        <v>349.1</v>
      </c>
      <c r="AR224">
        <v>364.1</v>
      </c>
      <c r="AS224">
        <v>376.59</v>
      </c>
      <c r="AT224">
        <v>401.52</v>
      </c>
      <c r="AU224">
        <v>423.48</v>
      </c>
      <c r="AV224">
        <v>447.54</v>
      </c>
      <c r="AW224">
        <v>473.42</v>
      </c>
      <c r="AX224">
        <v>503.27</v>
      </c>
      <c r="AY224">
        <v>538.70000000000005</v>
      </c>
      <c r="AZ224">
        <v>575.88</v>
      </c>
      <c r="BA224">
        <v>617.12</v>
      </c>
      <c r="BB224">
        <v>647.20000000000005</v>
      </c>
    </row>
    <row r="225" spans="1:54" x14ac:dyDescent="0.25">
      <c r="A225">
        <v>224</v>
      </c>
      <c r="B225" t="s">
        <v>594</v>
      </c>
      <c r="C225" t="s">
        <v>593</v>
      </c>
      <c r="D225" t="s">
        <v>86</v>
      </c>
      <c r="E225" t="s">
        <v>613</v>
      </c>
    </row>
    <row r="226" spans="1:54" x14ac:dyDescent="0.25">
      <c r="A226">
        <v>225</v>
      </c>
      <c r="B226" t="s">
        <v>644</v>
      </c>
      <c r="C226" t="s">
        <v>473</v>
      </c>
      <c r="D226" t="s">
        <v>86</v>
      </c>
      <c r="E226" t="s">
        <v>613</v>
      </c>
      <c r="AN226">
        <v>1228.8</v>
      </c>
      <c r="AO226">
        <v>1245.5999999999999</v>
      </c>
      <c r="AP226">
        <v>1225.5999999999999</v>
      </c>
      <c r="AQ226">
        <v>1320.2</v>
      </c>
      <c r="AR226">
        <v>1428.8</v>
      </c>
      <c r="AS226">
        <v>1501</v>
      </c>
      <c r="AT226">
        <v>1369.2</v>
      </c>
      <c r="AU226">
        <v>1126.8</v>
      </c>
      <c r="AV226">
        <v>978.56</v>
      </c>
      <c r="AW226">
        <v>1002.9</v>
      </c>
      <c r="AX226">
        <v>1029.0999999999999</v>
      </c>
      <c r="AY226">
        <v>1056.3</v>
      </c>
    </row>
    <row r="227" spans="1:54" x14ac:dyDescent="0.25">
      <c r="A227">
        <v>226</v>
      </c>
      <c r="B227" t="s">
        <v>606</v>
      </c>
      <c r="C227" t="s">
        <v>645</v>
      </c>
      <c r="D227" t="s">
        <v>86</v>
      </c>
      <c r="E227" t="s">
        <v>613</v>
      </c>
      <c r="AJ227">
        <v>447.33</v>
      </c>
      <c r="AK227">
        <v>435.26</v>
      </c>
      <c r="AL227">
        <v>448.94</v>
      </c>
      <c r="AM227">
        <v>444.97</v>
      </c>
      <c r="AN227">
        <v>434.26</v>
      </c>
      <c r="AO227">
        <v>465.24</v>
      </c>
      <c r="AP227">
        <v>475.64</v>
      </c>
      <c r="AQ227">
        <v>496.88</v>
      </c>
      <c r="AR227">
        <v>513.25</v>
      </c>
      <c r="AS227">
        <v>512.12</v>
      </c>
      <c r="AT227">
        <v>519.28</v>
      </c>
      <c r="AU227">
        <v>527.5</v>
      </c>
      <c r="AV227">
        <v>532.33000000000004</v>
      </c>
      <c r="AW227">
        <v>533.12</v>
      </c>
      <c r="AX227">
        <v>538.49</v>
      </c>
      <c r="AY227">
        <v>552.44000000000005</v>
      </c>
      <c r="AZ227">
        <v>553.94000000000005</v>
      </c>
      <c r="BA227">
        <v>555.99</v>
      </c>
      <c r="BB227">
        <v>561.33000000000004</v>
      </c>
    </row>
    <row r="228" spans="1:54" x14ac:dyDescent="0.25">
      <c r="A228">
        <v>227</v>
      </c>
      <c r="B228" t="s">
        <v>610</v>
      </c>
      <c r="C228" t="s">
        <v>609</v>
      </c>
      <c r="D228" t="s">
        <v>86</v>
      </c>
      <c r="E228" t="s">
        <v>613</v>
      </c>
      <c r="F228">
        <v>544.54</v>
      </c>
      <c r="G228">
        <v>536.1</v>
      </c>
      <c r="H228">
        <v>507.46</v>
      </c>
      <c r="I228">
        <v>508.52</v>
      </c>
      <c r="J228">
        <v>553.57000000000005</v>
      </c>
      <c r="K228">
        <v>626.29</v>
      </c>
      <c r="L228">
        <v>573.54</v>
      </c>
      <c r="M228">
        <v>600.16999999999996</v>
      </c>
      <c r="N228">
        <v>589.01</v>
      </c>
      <c r="O228">
        <v>568.08000000000004</v>
      </c>
      <c r="P228">
        <v>576.28</v>
      </c>
      <c r="Q228">
        <v>556.95000000000005</v>
      </c>
      <c r="R228">
        <v>588.01</v>
      </c>
      <c r="S228">
        <v>562.84</v>
      </c>
      <c r="T228">
        <v>579</v>
      </c>
      <c r="U228">
        <v>547.11</v>
      </c>
      <c r="V228">
        <v>562.11</v>
      </c>
      <c r="W228">
        <v>519.04</v>
      </c>
      <c r="X228">
        <v>505.08</v>
      </c>
      <c r="Y228">
        <v>474.06</v>
      </c>
      <c r="Z228">
        <v>472.75</v>
      </c>
      <c r="AA228">
        <v>485.81</v>
      </c>
      <c r="AB228">
        <v>457.05</v>
      </c>
      <c r="AC228">
        <v>433.81</v>
      </c>
      <c r="AD228">
        <v>418.7</v>
      </c>
      <c r="AE228">
        <v>412.14</v>
      </c>
      <c r="AF228">
        <v>402.24</v>
      </c>
      <c r="AG228">
        <v>400.3</v>
      </c>
      <c r="AH228">
        <v>412.53</v>
      </c>
      <c r="AI228">
        <v>396.14</v>
      </c>
      <c r="AJ228">
        <v>382.73</v>
      </c>
      <c r="AK228">
        <v>371.72</v>
      </c>
      <c r="AL228">
        <v>355.13</v>
      </c>
      <c r="AM228">
        <v>368.86</v>
      </c>
      <c r="AN228">
        <v>327.76</v>
      </c>
      <c r="AO228">
        <v>309.66000000000003</v>
      </c>
      <c r="AP228">
        <v>321.82</v>
      </c>
      <c r="AQ228">
        <v>322.99</v>
      </c>
      <c r="AR228">
        <v>308.08999999999997</v>
      </c>
      <c r="AS228">
        <v>306.44</v>
      </c>
      <c r="AT228">
        <v>309.32</v>
      </c>
      <c r="AU228">
        <v>316.69</v>
      </c>
      <c r="AV228">
        <v>317.92</v>
      </c>
      <c r="AW228">
        <v>328.56</v>
      </c>
      <c r="AX228">
        <v>338.77</v>
      </c>
      <c r="AY228">
        <v>348.31</v>
      </c>
      <c r="AZ228">
        <v>361.25</v>
      </c>
      <c r="BA228">
        <v>374.48</v>
      </c>
      <c r="BB228">
        <v>387.31</v>
      </c>
    </row>
    <row r="229" spans="1:54" x14ac:dyDescent="0.25">
      <c r="A229">
        <v>228</v>
      </c>
      <c r="B229" t="s">
        <v>612</v>
      </c>
      <c r="C229" t="s">
        <v>611</v>
      </c>
      <c r="D229" t="s">
        <v>86</v>
      </c>
      <c r="E229" t="s">
        <v>613</v>
      </c>
      <c r="F229">
        <v>466.07</v>
      </c>
      <c r="G229">
        <v>479.63</v>
      </c>
      <c r="H229">
        <v>470.77</v>
      </c>
      <c r="I229">
        <v>483.93</v>
      </c>
      <c r="J229">
        <v>463.06</v>
      </c>
      <c r="K229">
        <v>470.14</v>
      </c>
      <c r="L229">
        <v>462.04</v>
      </c>
      <c r="M229">
        <v>484.75</v>
      </c>
      <c r="N229">
        <v>478.54</v>
      </c>
      <c r="O229">
        <v>520.69000000000005</v>
      </c>
      <c r="P229">
        <v>617.35</v>
      </c>
      <c r="Q229">
        <v>650.04</v>
      </c>
      <c r="R229">
        <v>680.43</v>
      </c>
      <c r="S229">
        <v>674.54</v>
      </c>
      <c r="T229">
        <v>695.19</v>
      </c>
      <c r="U229">
        <v>659.42</v>
      </c>
      <c r="V229">
        <v>641.35</v>
      </c>
      <c r="W229">
        <v>578.62</v>
      </c>
      <c r="X229">
        <v>545.1</v>
      </c>
      <c r="Y229">
        <v>544.39</v>
      </c>
      <c r="Z229">
        <v>600.97</v>
      </c>
      <c r="AA229">
        <v>651.11</v>
      </c>
      <c r="AB229">
        <v>642.55999999999995</v>
      </c>
      <c r="AC229">
        <v>627.32000000000005</v>
      </c>
      <c r="AD229">
        <v>591.62</v>
      </c>
      <c r="AE229">
        <v>608.99</v>
      </c>
      <c r="AF229">
        <v>599.23</v>
      </c>
      <c r="AG229">
        <v>584.91</v>
      </c>
      <c r="AH229">
        <v>608.11</v>
      </c>
      <c r="AI229">
        <v>619.66999999999996</v>
      </c>
      <c r="AJ229">
        <v>643.69000000000005</v>
      </c>
      <c r="AK229">
        <v>661.14</v>
      </c>
      <c r="AL229">
        <v>586.86</v>
      </c>
      <c r="AM229">
        <v>579.88</v>
      </c>
      <c r="AN229">
        <v>620.65</v>
      </c>
      <c r="AO229">
        <v>610.26</v>
      </c>
      <c r="AP229">
        <v>662.28</v>
      </c>
      <c r="AQ229">
        <v>669.89</v>
      </c>
      <c r="AR229">
        <v>680.45</v>
      </c>
      <c r="AS229">
        <v>649.44000000000005</v>
      </c>
      <c r="AT229">
        <v>594.05999999999995</v>
      </c>
      <c r="AU229">
        <v>575.84</v>
      </c>
      <c r="AV229">
        <v>549.84</v>
      </c>
      <c r="AW229">
        <v>492.95</v>
      </c>
      <c r="AX229">
        <v>474.9</v>
      </c>
      <c r="AY229">
        <v>450.35</v>
      </c>
    </row>
  </sheetData>
  <hyperlinks>
    <hyperlink ref="C2" r:id="rId1" display="http://www.econstats.com/wdi/wdic_EAP.htm" xr:uid="{E0B6F1CD-6109-4FE5-A828-64D60CCA2153}"/>
    <hyperlink ref="C3" r:id="rId2" display="http://www.econstats.com/wdi/wdic_ECA.htm" xr:uid="{FB753399-204A-4B7B-B929-284FD28757F4}"/>
    <hyperlink ref="C4" r:id="rId3" display="http://www.econstats.com/wdi/wdic_EMU.htm" xr:uid="{7500F9FC-0F8B-4F75-BB8F-AA237BF96829}"/>
    <hyperlink ref="C5" r:id="rId4" display="http://www.econstats.com/wdi/wdic_HIC.htm" xr:uid="{3555BA29-AFE2-4FD6-A048-5B813F70B451}"/>
    <hyperlink ref="C6" r:id="rId5" display="http://www.econstats.com/wdi/wdic_HPC.htm" xr:uid="{19DF7063-731B-4E45-8AAA-517DCC7CD471}"/>
    <hyperlink ref="C7" r:id="rId6" display="http://www.econstats.com/wdi/wdic_LAC.htm" xr:uid="{28900EFB-0F23-4AB1-84F2-72596B3263C6}"/>
    <hyperlink ref="C8" r:id="rId7" display="http://www.econstats.com/wdi/wdic_LDC.htm" xr:uid="{4DA2FABA-B109-48AA-B9D2-B69EB57E19A3}"/>
    <hyperlink ref="C9" r:id="rId8" display="http://www.econstats.com/wdi/wdic_LIC.htm" xr:uid="{624E5D4F-7A5F-467D-973F-1F092526ABEB}"/>
    <hyperlink ref="C10" r:id="rId9" display="http://www.econstats.com/wdi/wdic_LMC.htm" xr:uid="{FFDDFAC5-65FB-4833-B042-BFF32CE36781}"/>
    <hyperlink ref="C11" r:id="rId10" display="http://www.econstats.com/wdi/wdic_LMY.htm" xr:uid="{2A369507-CC92-4476-AA6E-45F078C5BC1A}"/>
    <hyperlink ref="C12" r:id="rId11" display="http://www.econstats.com/wdi/wdic_MIC.htm" xr:uid="{9AC917F5-CF2B-4C89-95FF-7ECDDD2CB92E}"/>
    <hyperlink ref="C13" r:id="rId12" display="http://www.econstats.com/wdi/wdic_MNA.htm" xr:uid="{AA18A872-FA61-4A3A-9A21-10A2C71CA25A}"/>
    <hyperlink ref="C14" r:id="rId13" display="http://www.econstats.com/wdi/wdic_NOC.htm" xr:uid="{C8F6E8B5-EC01-4176-A46C-12F8EF349404}"/>
    <hyperlink ref="C15" r:id="rId14" display="http://www.econstats.com/wdi/wdic_OEC.htm" xr:uid="{3A46B80F-2929-4B9E-9989-F6472F2357D2}"/>
    <hyperlink ref="C16" r:id="rId15" display="http://www.econstats.com/wdi/wdic_SAS.htm" xr:uid="{2ECE896B-82B3-4E14-A46A-28752F1F950D}"/>
    <hyperlink ref="C17" r:id="rId16" display="http://www.econstats.com/wdi/wdic_SSA.htm" xr:uid="{A7AD4FEB-CA1A-4B85-85A7-7A6D3F6D96F2}"/>
    <hyperlink ref="C18" r:id="rId17" display="http://www.econstats.com/wdi/wdic_UMC.htm" xr:uid="{9011D90A-D45E-47F0-B156-2919C1D849A2}"/>
    <hyperlink ref="C19" r:id="rId18" display="http://www.econstats.com/wdi/wdic_WLD.htm" xr:uid="{119CC544-B35F-4BB7-AB37-97AFEC679B97}"/>
    <hyperlink ref="C20" r:id="rId19" display="http://www.econstats.com/wdi/wdic_AFG.htm" xr:uid="{FA060953-FC40-43A6-9986-F55C570DCB5C}"/>
    <hyperlink ref="C21" r:id="rId20" display="http://www.econstats.com/wdi/wdic_ALB.htm" xr:uid="{E2FD61DA-CCEA-4C0E-B3E4-E2EF1C813573}"/>
    <hyperlink ref="C22" r:id="rId21" display="http://www.econstats.com/wdi/wdic_DZA.htm" xr:uid="{50C91DAC-FAD8-41FA-99F0-1340F4B201A0}"/>
    <hyperlink ref="C23" r:id="rId22" display="http://www.econstats.com/wdi/wdic_ASM.htm" xr:uid="{FDBAD862-2374-4820-BCB8-3072651DB786}"/>
    <hyperlink ref="C24" r:id="rId23" display="http://www.econstats.com/wdi/wdic_ADO.htm" xr:uid="{30C780D6-6C7F-48DA-A098-EA44CD03DC6E}"/>
    <hyperlink ref="C25" r:id="rId24" display="http://www.econstats.com/wdi/wdic_AGO.htm" xr:uid="{3CC7C147-8565-4521-9A71-384B4F6330CC}"/>
    <hyperlink ref="C26" r:id="rId25" display="http://www.econstats.com/wdi/wdic_ATG.htm" xr:uid="{69F0CA76-B9D7-4953-A8BD-8CF5F07EA011}"/>
    <hyperlink ref="C27" r:id="rId26" display="http://www.econstats.com/wdi/wdic_ARG.htm" xr:uid="{5AF80AE0-4D50-4C7B-9DD3-AF47F6B06581}"/>
    <hyperlink ref="C28" r:id="rId27" display="http://www.econstats.com/wdi/wdic_ARM.htm" xr:uid="{9094EA2B-EBB2-4D47-9ABA-BCAC344F03DF}"/>
    <hyperlink ref="C29" r:id="rId28" display="http://www.econstats.com/wdi/wdic_ABW.htm" xr:uid="{D454715A-61B2-4D10-84F2-47FAA71F191A}"/>
    <hyperlink ref="C30" r:id="rId29" display="http://www.econstats.com/wdi/wdic_AUS.htm" xr:uid="{F8058E46-81FD-4573-8977-14A59E413FEC}"/>
    <hyperlink ref="C31" r:id="rId30" display="http://www.econstats.com/wdi/wdic_AUT.htm" xr:uid="{A93BC98A-3687-4652-BE9C-308B149DC63C}"/>
    <hyperlink ref="C32" r:id="rId31" display="http://www.econstats.com/wdi/wdic_AZE.htm" xr:uid="{E3525A19-2904-472A-8813-B8FAEAB74B49}"/>
    <hyperlink ref="C33" r:id="rId32" display="http://www.econstats.com/wdi/wdic_BHS.htm" xr:uid="{666BE08C-3FB8-4111-B6E0-6C995C726120}"/>
    <hyperlink ref="C34" r:id="rId33" display="http://www.econstats.com/wdi/wdic_BHR.htm" xr:uid="{912B9BE5-B5E8-49E0-9448-10685981B374}"/>
    <hyperlink ref="C35" r:id="rId34" display="http://www.econstats.com/wdi/wdic_BGD.htm" xr:uid="{DA817595-5980-454A-AEC0-578CAAF28C06}"/>
    <hyperlink ref="C36" r:id="rId35" display="http://www.econstats.com/wdi/wdic_BRB.htm" xr:uid="{5D758637-51BF-4FB3-AA08-801007F699E3}"/>
    <hyperlink ref="C37" r:id="rId36" display="http://www.econstats.com/wdi/wdic_BLR.htm" xr:uid="{7B7DF922-AB5B-4A7E-8B82-AEC8032F831D}"/>
    <hyperlink ref="C38" r:id="rId37" display="http://www.econstats.com/wdi/wdic_BEL.htm" xr:uid="{9F29D17F-8B6A-4664-8049-CF6EDE8F5469}"/>
    <hyperlink ref="C39" r:id="rId38" display="http://www.econstats.com/wdi/wdic_BLZ.htm" xr:uid="{2441AA02-849D-4D1A-881E-05082D90B561}"/>
    <hyperlink ref="C40" r:id="rId39" display="http://www.econstats.com/wdi/wdic_BEN.htm" xr:uid="{AADF69F9-3B34-4B42-BBDB-12BA2B645A0D}"/>
    <hyperlink ref="C41" r:id="rId40" display="http://www.econstats.com/wdi/wdic_BMU.htm" xr:uid="{885E0016-84D3-4584-8C6E-6CD42A48F05C}"/>
    <hyperlink ref="C42" r:id="rId41" display="http://www.econstats.com/wdi/wdic_BTN.htm" xr:uid="{3C2BE315-D445-43AA-847C-FC62CE575B99}"/>
    <hyperlink ref="C43" r:id="rId42" display="http://www.econstats.com/wdi/wdic_BOL.htm" xr:uid="{108B08CD-3577-44A9-A416-CD221ED58BCF}"/>
    <hyperlink ref="C44" r:id="rId43" display="http://www.econstats.com/wdi/wdic_BIH.htm" xr:uid="{54EB67D0-1289-444A-AA97-DAA8C38F1926}"/>
    <hyperlink ref="C45" r:id="rId44" display="http://www.econstats.com/wdi/wdic_BWA.htm" xr:uid="{BF625F28-188E-41B2-9756-FD24FB9CDDAD}"/>
    <hyperlink ref="C46" r:id="rId45" display="http://www.econstats.com/wdi/wdic_BRA.htm" xr:uid="{E6689751-31A6-44F2-9302-AE7F18ACFB2D}"/>
    <hyperlink ref="C47" r:id="rId46" display="http://www.econstats.com/wdi/wdic_BRN.htm" xr:uid="{378AFC8A-866F-4A79-9B25-C11BD8DC7A13}"/>
    <hyperlink ref="C48" r:id="rId47" display="http://www.econstats.com/wdi/wdic_BGR.htm" xr:uid="{6E49ED36-8D67-41A2-BFF7-8437CC1AC551}"/>
    <hyperlink ref="C49" r:id="rId48" display="http://www.econstats.com/wdi/wdic_BFA.htm" xr:uid="{428325E1-0EC4-43C0-A6BD-1FAE277AD6AA}"/>
    <hyperlink ref="C50" r:id="rId49" display="http://www.econstats.com/wdi/wdic_BDI.htm" xr:uid="{53915364-D67B-489D-B9EF-2CF5B2AE03FA}"/>
    <hyperlink ref="C51" r:id="rId50" display="http://www.econstats.com/wdi/wdic_KHM.htm" xr:uid="{F7267FC7-5826-4973-BB71-6F123BBEEF21}"/>
    <hyperlink ref="C52" r:id="rId51" display="http://www.econstats.com/wdi/wdic_CMR.htm" xr:uid="{C56F9801-B761-49E3-85CC-54DB99793D7C}"/>
    <hyperlink ref="C53" r:id="rId52" display="http://www.econstats.com/wdi/wdic_CAN.htm" xr:uid="{6F70F441-7323-4E25-9ACB-49B8E29AA27A}"/>
    <hyperlink ref="C54" r:id="rId53" display="http://www.econstats.com/wdi/wdic_CPV.htm" xr:uid="{BA107C3D-FCEA-41A3-96B7-EA7DA3202126}"/>
    <hyperlink ref="C55" r:id="rId54" display="http://www.econstats.com/wdi/wdic_CYM.htm" xr:uid="{90C7FD6C-6BED-4A64-92F0-0CC7C92AF9DF}"/>
    <hyperlink ref="C56" r:id="rId55" display="http://www.econstats.com/wdi/wdic_CAF.htm" xr:uid="{CF24DA79-1071-4C74-BD25-9934AD361F38}"/>
    <hyperlink ref="C57" r:id="rId56" display="http://www.econstats.com/wdi/wdic_TCD.htm" xr:uid="{0160333C-32A7-43A4-871D-86CA46700A3E}"/>
    <hyperlink ref="C58" r:id="rId57" display="http://www.econstats.com/wdi/wdic_CHI.htm" xr:uid="{185C2233-0E12-4707-BF88-ABDEB5FECE24}"/>
    <hyperlink ref="C59" r:id="rId58" display="http://www.econstats.com/wdi/wdic_CHL.htm" xr:uid="{C30E195E-EB9A-4278-9832-5BBFFC829070}"/>
    <hyperlink ref="C60" r:id="rId59" display="http://www.econstats.com/wdi/wdic_CHN.htm" xr:uid="{41EB8658-5C8F-4616-BC53-51BE21B7B39E}"/>
    <hyperlink ref="C61" r:id="rId60" display="http://www.econstats.com/wdi/wdic_COL.htm" xr:uid="{16626C42-C827-4300-BEF9-4E17382282D6}"/>
    <hyperlink ref="C62" r:id="rId61" display="http://www.econstats.com/wdi/wdic_COM.htm" xr:uid="{FB9E5C8F-2DD9-4F5C-AC04-23176AA975FB}"/>
    <hyperlink ref="C63" r:id="rId62" display="http://www.econstats.com/wdi/wdic_ZAR.htm" xr:uid="{C6FB132B-5CEE-4117-870D-DFB04E3CD9F0}"/>
    <hyperlink ref="C64" r:id="rId63" display="http://www.econstats.com/wdi/wdic_COG.htm" xr:uid="{0A796017-27CE-4F1B-9936-C50C28391B70}"/>
    <hyperlink ref="C65" r:id="rId64" display="http://www.econstats.com/wdi/wdic_CRI.htm" xr:uid="{7424D821-B975-487E-B737-71A1CB705554}"/>
    <hyperlink ref="C66" r:id="rId65" display="http://www.econstats.com/wdi/wdic_CIV.htm" xr:uid="{EA6C267D-9EE8-4718-B82A-613ABECCAA18}"/>
    <hyperlink ref="C67" r:id="rId66" display="http://www.econstats.com/wdi/wdic_HRV.htm" xr:uid="{B78741F5-4702-41ED-825E-0CA987DF18BB}"/>
    <hyperlink ref="C68" r:id="rId67" display="http://www.econstats.com/wdi/wdic_CUB.htm" xr:uid="{06819EC0-518F-4DA1-8EDD-9499625A0B0C}"/>
    <hyperlink ref="C69" r:id="rId68" display="http://www.econstats.com/wdi/wdic_CYP.htm" xr:uid="{BB278968-6D8A-444F-ACBC-87A52B3EEDCA}"/>
    <hyperlink ref="C70" r:id="rId69" display="http://www.econstats.com/wdi/wdic_CZE.htm" xr:uid="{9C0036FA-337E-442B-BCFB-B40D2AD3154A}"/>
    <hyperlink ref="C71" r:id="rId70" display="http://www.econstats.com/wdi/wdic_DNK.htm" xr:uid="{0885CC4D-307B-4ECE-8A79-B828FCC000F0}"/>
    <hyperlink ref="C72" r:id="rId71" display="http://www.econstats.com/wdi/wdic_DJI.htm" xr:uid="{5B9199D9-C51A-473A-A488-911339FBF1B7}"/>
    <hyperlink ref="C73" r:id="rId72" display="http://www.econstats.com/wdi/wdic_DMA.htm" xr:uid="{E61A34D2-34D3-43E3-A90E-D9AF7DEBD93C}"/>
    <hyperlink ref="C74" r:id="rId73" display="http://www.econstats.com/wdi/wdic_DOM.htm" xr:uid="{3557E30D-B07C-4829-9777-19BD3EF64ACA}"/>
    <hyperlink ref="C75" r:id="rId74" display="http://www.econstats.com/wdi/wdic_ECU.htm" xr:uid="{A941063A-7FD6-470C-AEE9-776446DD59CD}"/>
    <hyperlink ref="C76" r:id="rId75" display="http://www.econstats.com/wdi/wdic_EGY.htm" xr:uid="{225E9344-33BC-4FE1-ACD6-DC66A5155B3C}"/>
    <hyperlink ref="C77" r:id="rId76" display="http://www.econstats.com/wdi/wdic_SLV.htm" xr:uid="{73487343-A2FD-46F1-8033-EF49D3A960E2}"/>
    <hyperlink ref="C78" r:id="rId77" display="http://www.econstats.com/wdi/wdic_GNQ.htm" xr:uid="{2B6249D4-7729-4C63-95E1-2B7376F17DC4}"/>
    <hyperlink ref="C79" r:id="rId78" display="http://www.econstats.com/wdi/wdic_ERI.htm" xr:uid="{49424A68-6C90-4C36-8054-CDDE7AE903F5}"/>
    <hyperlink ref="C80" r:id="rId79" display="http://www.econstats.com/wdi/wdic_EST.htm" xr:uid="{4FAEE398-787C-4AA2-9854-E8F678C3084F}"/>
    <hyperlink ref="C81" r:id="rId80" display="http://www.econstats.com/wdi/wdic_ETH.htm" xr:uid="{92686880-3735-4709-ACE5-1B40A7ED63D3}"/>
    <hyperlink ref="C82" r:id="rId81" display="http://www.econstats.com/wdi/wdic_FRO.htm" xr:uid="{5B6E98F4-C7B2-486C-83E8-5DDEF6704BD2}"/>
    <hyperlink ref="C83" r:id="rId82" display="http://www.econstats.com/wdi/wdic_FJI.htm" xr:uid="{1EAEBBD3-5CD1-4C4B-899B-8718F724A11B}"/>
    <hyperlink ref="C84" r:id="rId83" display="http://www.econstats.com/wdi/wdic_FIN.htm" xr:uid="{032E95FF-B67F-4915-8ACC-BA9263F69570}"/>
    <hyperlink ref="C85" r:id="rId84" display="http://www.econstats.com/wdi/wdic_FRA.htm" xr:uid="{0C736186-5A75-4463-9892-6286ED35F19B}"/>
    <hyperlink ref="C86" r:id="rId85" display="http://www.econstats.com/wdi/wdic_PYF.htm" xr:uid="{A988C33C-B770-4B72-97D2-003E56AF4AA1}"/>
    <hyperlink ref="C87" r:id="rId86" display="http://www.econstats.com/wdi/wdic_GAB.htm" xr:uid="{80AEAFDE-98FD-4085-865C-6505C0019719}"/>
    <hyperlink ref="C88" r:id="rId87" display="http://www.econstats.com/wdi/wdic_GMB.htm" xr:uid="{5F3E8B68-AF91-4F80-A4A5-9E613B46AFC1}"/>
    <hyperlink ref="C89" r:id="rId88" display="http://www.econstats.com/wdi/wdic_GEO.htm" xr:uid="{36601429-8762-4A4B-B380-FADF1470C9F4}"/>
    <hyperlink ref="C90" r:id="rId89" display="http://www.econstats.com/wdi/wdic_DEU.htm" xr:uid="{F0955818-AEFD-407E-A525-87F7D2B2BC90}"/>
    <hyperlink ref="C91" r:id="rId90" display="http://www.econstats.com/wdi/wdic_GHA.htm" xr:uid="{28200A43-6046-4C1A-A3EE-5AC8A38F24D5}"/>
    <hyperlink ref="C92" r:id="rId91" display="http://www.econstats.com/wdi/wdic_GRC.htm" xr:uid="{22456ED2-50FF-4459-8860-A14D3F7BDE89}"/>
    <hyperlink ref="C93" r:id="rId92" display="http://www.econstats.com/wdi/wdic_GRL.htm" xr:uid="{63DDAFE8-E4BC-484F-B84A-AE290962B244}"/>
    <hyperlink ref="C94" r:id="rId93" display="http://www.econstats.com/wdi/wdic_GRD.htm" xr:uid="{8323DAEE-3A14-47D0-B113-DE42CFC31EF8}"/>
    <hyperlink ref="C95" r:id="rId94" display="http://www.econstats.com/wdi/wdic_GUM.htm" xr:uid="{7809F1FB-242E-45E6-BAB5-C8A8741D813E}"/>
    <hyperlink ref="C96" r:id="rId95" display="http://www.econstats.com/wdi/wdic_GTM.htm" xr:uid="{2EECBC5F-FECA-4FB9-B130-4CFDB2A4FDD8}"/>
    <hyperlink ref="C97" r:id="rId96" display="http://www.econstats.com/wdi/wdic_GIN.htm" xr:uid="{9ABBB508-651C-42F4-A36A-A01561E16667}"/>
    <hyperlink ref="C98" r:id="rId97" display="http://www.econstats.com/wdi/wdic_GNB.htm" xr:uid="{78E9819E-754A-47AB-A8A7-F6BACBF1687F}"/>
    <hyperlink ref="C99" r:id="rId98" display="http://www.econstats.com/wdi/wdic_GUY.htm" xr:uid="{3E436F99-EB48-4EE0-98C6-341C29154BFD}"/>
    <hyperlink ref="C100" r:id="rId99" display="http://www.econstats.com/wdi/wdic_HTI.htm" xr:uid="{A386D3C1-6C98-4506-82E1-3160381B7071}"/>
    <hyperlink ref="C101" r:id="rId100" display="http://www.econstats.com/wdi/wdic_HND.htm" xr:uid="{7CA1BE17-8BAB-476D-AE24-7326472EB03B}"/>
    <hyperlink ref="C102" r:id="rId101" display="http://www.econstats.com/wdi/wdic_HKG.htm" xr:uid="{DC0C460B-6301-41D0-8ECB-31E3A5E4A860}"/>
    <hyperlink ref="C103" r:id="rId102" display="http://www.econstats.com/wdi/wdic_HUN.htm" xr:uid="{751FA354-4C06-41B5-B30D-E4575F44B58B}"/>
    <hyperlink ref="C104" r:id="rId103" display="http://www.econstats.com/wdi/wdic_ISL.htm" xr:uid="{6C1C52BD-A6E8-476C-A70E-85E8E8E8D2A3}"/>
    <hyperlink ref="C105" r:id="rId104" display="http://www.econstats.com/wdi/wdic_IND.htm" xr:uid="{B7857ECC-CCF6-4BBE-95E5-9D028E09222B}"/>
    <hyperlink ref="C106" r:id="rId105" display="http://www.econstats.com/wdi/wdic_IDN.htm" xr:uid="{1CBC5A46-739D-412C-B252-31F5BFCAB98C}"/>
    <hyperlink ref="C107" r:id="rId106" display="http://www.econstats.com/wdi/wdic_IRN.htm" xr:uid="{5B2CEB9C-EB64-45B4-8C4C-78F8ADB62EC1}"/>
    <hyperlink ref="C108" r:id="rId107" display="http://www.econstats.com/wdi/wdic_IRQ.htm" xr:uid="{E2DE4033-A0BF-4C6E-B409-D528DA55518D}"/>
    <hyperlink ref="C109" r:id="rId108" display="http://www.econstats.com/wdi/wdic_IRL.htm" xr:uid="{061EF561-899C-4C29-8038-7855A10057DB}"/>
    <hyperlink ref="C110" r:id="rId109" display="http://www.econstats.com/wdi/wdic_IMY.htm" xr:uid="{8B5CE7AF-486D-41A7-986C-88E05CAC060E}"/>
    <hyperlink ref="C111" r:id="rId110" display="http://www.econstats.com/wdi/wdic_ISR.htm" xr:uid="{54C2D8AF-E497-40D8-81EE-6AC4F8D71C4A}"/>
    <hyperlink ref="C112" r:id="rId111" display="http://www.econstats.com/wdi/wdic_ITA.htm" xr:uid="{77E2591F-45C5-47F3-AFA9-7F7E3AEEA831}"/>
    <hyperlink ref="C113" r:id="rId112" display="http://www.econstats.com/wdi/wdic_JAM.htm" xr:uid="{8FCE25F0-900D-45F8-8D02-A25702886F4E}"/>
    <hyperlink ref="C114" r:id="rId113" display="http://www.econstats.com/wdi/wdic_JPN.htm" xr:uid="{06DD505B-D5F4-4E7D-A180-152853B7A2C6}"/>
    <hyperlink ref="C115" r:id="rId114" display="http://www.econstats.com/wdi/wdic_JOR.htm" xr:uid="{433BA92B-3979-4C6F-886B-E044D7004F08}"/>
    <hyperlink ref="C116" r:id="rId115" display="http://www.econstats.com/wdi/wdic_KAZ.htm" xr:uid="{7590A22A-79E3-40E8-8CD0-9E3B7F10C812}"/>
    <hyperlink ref="C117" r:id="rId116" display="http://www.econstats.com/wdi/wdic_KEN.htm" xr:uid="{5EFEBE61-C29E-46B4-B3F3-0DCA46C4BDD6}"/>
    <hyperlink ref="C118" r:id="rId117" display="http://www.econstats.com/wdi/wdic_KIR.htm" xr:uid="{966E9415-D8A0-4F06-82AA-27C09898093E}"/>
    <hyperlink ref="C119" r:id="rId118" display="http://www.econstats.com/wdi/wdic_PRK.htm" xr:uid="{DAC23AAB-5A6B-441C-A7A7-3C09D6A8B346}"/>
    <hyperlink ref="C120" r:id="rId119" display="http://www.econstats.com/wdi/wdic_KOR.htm" xr:uid="{FFA997C7-007A-4638-A1AC-3F3DA8D7A5E9}"/>
    <hyperlink ref="C121" r:id="rId120" display="http://www.econstats.com/wdi/wdic_KSV.htm" xr:uid="{C1125A86-6BFE-414D-B8DB-343D4CFD9034}"/>
    <hyperlink ref="C122" r:id="rId121" display="http://www.econstats.com/wdi/wdic_KWT.htm" xr:uid="{E61B8500-8423-4498-8BB4-4B7C60C8397F}"/>
    <hyperlink ref="C123" r:id="rId122" display="http://www.econstats.com/wdi/wdic_KGZ.htm" xr:uid="{55A34764-17E1-4139-978E-D6DD00196478}"/>
    <hyperlink ref="C124" r:id="rId123" display="http://www.econstats.com/wdi/wdic_LAO.htm" xr:uid="{D1781029-AA38-4C82-BA21-04F4D81B6A34}"/>
    <hyperlink ref="C125" r:id="rId124" display="http://www.econstats.com/wdi/wdic_LVA.htm" xr:uid="{B59D7766-5BD0-4505-8F13-C372F42466FC}"/>
    <hyperlink ref="C126" r:id="rId125" display="http://www.econstats.com/wdi/wdic_LBN.htm" xr:uid="{DEBA875B-4147-44CB-AC45-343F616A37EE}"/>
    <hyperlink ref="C127" r:id="rId126" display="http://www.econstats.com/wdi/wdic_LSO.htm" xr:uid="{9D681D6A-2A2F-407C-AEA0-47E881F244D0}"/>
    <hyperlink ref="C128" r:id="rId127" display="http://www.econstats.com/wdi/wdic_LBR.htm" xr:uid="{603376D5-2FF1-4E5B-BA9E-5C9445A6F002}"/>
    <hyperlink ref="C129" r:id="rId128" display="http://www.econstats.com/wdi/wdic_LBY.htm" xr:uid="{6A5A5FD3-1704-4FD8-9D65-280EE23D7390}"/>
    <hyperlink ref="C130" r:id="rId129" display="http://www.econstats.com/wdi/wdic_LIE.htm" xr:uid="{B6AC880E-F18E-4CA3-884F-2C96AE897441}"/>
    <hyperlink ref="C131" r:id="rId130" display="http://www.econstats.com/wdi/wdic_LTU.htm" xr:uid="{EC8459FE-11BD-4461-A34B-565704C363A6}"/>
    <hyperlink ref="C132" r:id="rId131" display="http://www.econstats.com/wdi/wdic_LUX.htm" xr:uid="{F49A3ED9-7254-4BE5-9332-BBB5ECC3B6B2}"/>
    <hyperlink ref="C133" r:id="rId132" display="http://www.econstats.com/wdi/wdic_MAC.htm" xr:uid="{00EBA77B-44A9-4744-8EB3-BC6F3757E41B}"/>
    <hyperlink ref="C134" r:id="rId133" display="http://www.econstats.com/wdi/wdic_MKD.htm" xr:uid="{40739817-886D-43DB-BE37-A40F0CF9DA68}"/>
    <hyperlink ref="C135" r:id="rId134" display="http://www.econstats.com/wdi/wdic_MDG.htm" xr:uid="{D02DF0F8-D8D1-4778-B1EF-324E82B37806}"/>
    <hyperlink ref="C136" r:id="rId135" display="http://www.econstats.com/wdi/wdic_MWI.htm" xr:uid="{65839A56-2BE7-48CA-97DD-40D2FDAFB045}"/>
    <hyperlink ref="C137" r:id="rId136" display="http://www.econstats.com/wdi/wdic_MYS.htm" xr:uid="{12D5FA95-3184-4DD0-B547-85174ADC56E3}"/>
    <hyperlink ref="C138" r:id="rId137" display="http://www.econstats.com/wdi/wdic_MDV.htm" xr:uid="{A3B29BB0-5761-4DCD-8D30-6043AAE7348E}"/>
    <hyperlink ref="C139" r:id="rId138" display="http://www.econstats.com/wdi/wdic_MLI.htm" xr:uid="{C6DA8E82-97BA-4CC2-9CE9-135386120B5E}"/>
    <hyperlink ref="C140" r:id="rId139" display="http://www.econstats.com/wdi/wdic_MLT.htm" xr:uid="{BBD87A4D-90B4-4950-8732-F4781B137D6A}"/>
    <hyperlink ref="C141" r:id="rId140" display="http://www.econstats.com/wdi/wdic_MHL.htm" xr:uid="{BBF13666-DE9C-4182-8297-196EDE517973}"/>
    <hyperlink ref="C142" r:id="rId141" display="http://www.econstats.com/wdi/wdic_MRT.htm" xr:uid="{2C9D2573-CD49-4356-947E-1E11BBFAD5E2}"/>
    <hyperlink ref="C143" r:id="rId142" display="http://www.econstats.com/wdi/wdic_MUS.htm" xr:uid="{2A13C2BD-F073-4298-964B-0F0EA25E0977}"/>
    <hyperlink ref="C144" r:id="rId143" display="http://www.econstats.com/wdi/wdic_MYT.htm" xr:uid="{D347D797-4C50-472F-808A-FB8D88BB9BC0}"/>
    <hyperlink ref="C145" r:id="rId144" display="http://www.econstats.com/wdi/wdic_MEX.htm" xr:uid="{9F0EDE0C-5503-4736-AE85-E7562B2F52A2}"/>
    <hyperlink ref="C146" r:id="rId145" display="http://www.econstats.com/wdi/wdic_FSM.htm" xr:uid="{144DA3A6-319D-4297-BCD5-06A2D8E6C4DA}"/>
    <hyperlink ref="C147" r:id="rId146" display="http://www.econstats.com/wdi/wdic_MDA.htm" xr:uid="{4BEACF7A-DBBC-42FB-903A-F4308269737B}"/>
    <hyperlink ref="C148" r:id="rId147" display="http://www.econstats.com/wdi/wdic_MCO.htm" xr:uid="{71248BD7-2E56-480E-950C-83CE4B803656}"/>
    <hyperlink ref="C149" r:id="rId148" display="http://www.econstats.com/wdi/wdic_MNG.htm" xr:uid="{1D5D0AB9-B8F2-4A34-9E5D-175A05E1481E}"/>
    <hyperlink ref="C150" r:id="rId149" display="http://www.econstats.com/wdi/wdic_MNE.htm" xr:uid="{4D9E996A-0848-43E8-B262-2CEE97D6A655}"/>
    <hyperlink ref="C151" r:id="rId150" display="http://www.econstats.com/wdi/wdic_MAR.htm" xr:uid="{F5E6E9EE-AB9F-4C3B-B28A-C19521D003F6}"/>
    <hyperlink ref="C152" r:id="rId151" display="http://www.econstats.com/wdi/wdic_MOZ.htm" xr:uid="{D6552280-2A72-4AF4-8ADD-E5497406DD2F}"/>
    <hyperlink ref="C153" r:id="rId152" display="http://www.econstats.com/wdi/wdic_MMR.htm" xr:uid="{1FB7D3AE-FF93-4339-85D0-783FF1803918}"/>
    <hyperlink ref="C154" r:id="rId153" display="http://www.econstats.com/wdi/wdic_NAM.htm" xr:uid="{17F38D4F-51A3-48D8-BB2D-1BDAD499C69C}"/>
    <hyperlink ref="C155" r:id="rId154" display="http://www.econstats.com/wdi/wdic_NPL.htm" xr:uid="{573BFEA4-5E80-4D9E-8424-9399EADC5C77}"/>
    <hyperlink ref="C156" r:id="rId155" display="http://www.econstats.com/wdi/wdic_NLD.htm" xr:uid="{0AA6874D-8B7B-4BB4-BA99-9C409FD2A310}"/>
    <hyperlink ref="C157" r:id="rId156" display="http://www.econstats.com/wdi/wdic_ANT.htm" xr:uid="{8B245F8C-D608-429E-B46E-64635864938E}"/>
    <hyperlink ref="C158" r:id="rId157" display="http://www.econstats.com/wdi/wdic_NCL.htm" xr:uid="{83824BBA-BAA1-4167-88EB-4EF4DBCC9A11}"/>
    <hyperlink ref="C159" r:id="rId158" display="http://www.econstats.com/wdi/wdic_NZL.htm" xr:uid="{DB5C0B28-9F5F-4A74-855F-D57F17C4FDE1}"/>
    <hyperlink ref="C160" r:id="rId159" display="http://www.econstats.com/wdi/wdic_NIC.htm" xr:uid="{55C54EFF-1AC5-4914-AC05-64937B1B6965}"/>
    <hyperlink ref="C161" r:id="rId160" display="http://www.econstats.com/wdi/wdic_NER.htm" xr:uid="{338319F1-231F-45B9-8945-CB0F61B17D49}"/>
    <hyperlink ref="C162" r:id="rId161" display="http://www.econstats.com/wdi/wdic_NGA.htm" xr:uid="{EFB25F58-3A5C-4E51-96FC-6A7ED4B7E588}"/>
    <hyperlink ref="C163" r:id="rId162" display="http://www.econstats.com/wdi/wdic_MNP.htm" xr:uid="{DD716414-CC1D-48B4-9806-48C014C4928A}"/>
    <hyperlink ref="C164" r:id="rId163" display="http://www.econstats.com/wdi/wdic_NOR.htm" xr:uid="{E4170AA4-D20A-4668-973F-B0664F12F9AC}"/>
    <hyperlink ref="C165" r:id="rId164" display="http://www.econstats.com/wdi/wdic_OMN.htm" xr:uid="{108CB49B-AC7D-4C4D-A3B9-F20910C6C2B0}"/>
    <hyperlink ref="C166" r:id="rId165" display="http://www.econstats.com/wdi/wdic_PAK.htm" xr:uid="{D317FEF2-F76F-4D64-9AAC-A4567EE8611F}"/>
    <hyperlink ref="C167" r:id="rId166" display="http://www.econstats.com/wdi/wdic_PLW.htm" xr:uid="{3DB233AE-EA1D-43E6-9868-9D1E9220D14F}"/>
    <hyperlink ref="C168" r:id="rId167" display="http://www.econstats.com/wdi/wdic_PAN.htm" xr:uid="{CC02B18B-2217-44D2-8B03-25862E1612F7}"/>
    <hyperlink ref="C169" r:id="rId168" display="http://www.econstats.com/wdi/wdic_PNG.htm" xr:uid="{D6F5DA42-645A-467B-8A7C-15D0F5D3CC20}"/>
    <hyperlink ref="C170" r:id="rId169" display="http://www.econstats.com/wdi/wdic_PRY.htm" xr:uid="{203108B9-412E-4D2C-B2FB-292AC1DD6927}"/>
    <hyperlink ref="C171" r:id="rId170" display="http://www.econstats.com/wdi/wdic_PER.htm" xr:uid="{76E9D894-1077-47D5-902B-E5CA66C67216}"/>
    <hyperlink ref="C172" r:id="rId171" display="http://www.econstats.com/wdi/wdic_PHL.htm" xr:uid="{A9763488-E7C6-489E-8508-10D4A4B4D728}"/>
    <hyperlink ref="C173" r:id="rId172" display="http://www.econstats.com/wdi/wdic_POL.htm" xr:uid="{C02AC516-DE05-40FE-96FE-FAD4AA13E810}"/>
    <hyperlink ref="C174" r:id="rId173" display="http://www.econstats.com/wdi/wdic_PRT.htm" xr:uid="{DA1C0B7E-85C0-472D-A2DE-9AEFD96BC070}"/>
    <hyperlink ref="C175" r:id="rId174" display="http://www.econstats.com/wdi/wdic_PRI.htm" xr:uid="{78FD90BA-85CA-4786-A0E5-FF2C36DAC8A9}"/>
    <hyperlink ref="C176" r:id="rId175" display="http://www.econstats.com/wdi/wdic_QAT.htm" xr:uid="{EF5680E2-98FA-44AE-994E-186015A08120}"/>
    <hyperlink ref="C177" r:id="rId176" display="http://www.econstats.com/wdi/wdic_ROM.htm" xr:uid="{238C1611-37DD-408E-B588-6280F29DF7D2}"/>
    <hyperlink ref="C178" r:id="rId177" display="http://www.econstats.com/wdi/wdic_RUS.htm" xr:uid="{15B0BB77-BA47-4B0D-AD26-E5F2880141D2}"/>
    <hyperlink ref="C179" r:id="rId178" display="http://www.econstats.com/wdi/wdic_RWA.htm" xr:uid="{D6CCDC09-7684-4082-A04A-0814961F3207}"/>
    <hyperlink ref="C180" r:id="rId179" display="http://www.econstats.com/wdi/wdic_WSM.htm" xr:uid="{D66DC886-FA9C-4507-8D26-8419FADE7508}"/>
    <hyperlink ref="C181" r:id="rId180" display="http://www.econstats.com/wdi/wdic_SMR.htm" xr:uid="{523DBA52-31EB-43DD-9054-5FF0F2F56F2A}"/>
    <hyperlink ref="C182" r:id="rId181" display="http://www.econstats.com/wdi/wdic_STP.htm" xr:uid="{C19ED541-33A9-488D-BED6-CD8A2FF90782}"/>
    <hyperlink ref="C183" r:id="rId182" display="http://www.econstats.com/wdi/wdic_SAU.htm" xr:uid="{4B64C864-7332-43FF-862E-17307EDB3655}"/>
    <hyperlink ref="C184" r:id="rId183" display="http://www.econstats.com/wdi/wdic_SEN.htm" xr:uid="{6E609ED9-57F9-4DD3-82FE-C331DE0E363F}"/>
    <hyperlink ref="C185" r:id="rId184" display="http://www.econstats.com/wdi/wdic_SRB.htm" xr:uid="{5B3FAF56-BF94-4719-8682-BB45DF5D37C6}"/>
    <hyperlink ref="C186" r:id="rId185" display="http://www.econstats.com/wdi/wdic_SYC.htm" xr:uid="{F8A7B829-6E98-4924-8D0C-29A60C96B093}"/>
    <hyperlink ref="C187" r:id="rId186" display="http://www.econstats.com/wdi/wdic_SLE.htm" xr:uid="{17CFB8E0-3AE2-4252-BD72-5A3911DE34FC}"/>
    <hyperlink ref="C188" r:id="rId187" display="http://www.econstats.com/wdi/wdic_SGP.htm" xr:uid="{140F6FE4-F6A1-4777-AF1E-40B42A023FF3}"/>
    <hyperlink ref="C189" r:id="rId188" display="http://www.econstats.com/wdi/wdic_SVK.htm" xr:uid="{2697B5B7-AC3F-40DC-8990-9A7EFE1B8365}"/>
    <hyperlink ref="C190" r:id="rId189" display="http://www.econstats.com/wdi/wdic_SVN.htm" xr:uid="{FBC0CBD1-BAED-47C2-8F40-B500864D8248}"/>
    <hyperlink ref="C191" r:id="rId190" display="http://www.econstats.com/wdi/wdic_SLB.htm" xr:uid="{1FCE8438-CCA6-48FC-BA65-786A98991451}"/>
    <hyperlink ref="C192" r:id="rId191" display="http://www.econstats.com/wdi/wdic_SOM.htm" xr:uid="{228322E6-691F-42E9-B3F2-DF2E554E4088}"/>
    <hyperlink ref="C193" r:id="rId192" display="http://www.econstats.com/wdi/wdic_ZAF.htm" xr:uid="{C9A48404-817C-46FC-B4D8-4AE64932D503}"/>
    <hyperlink ref="C194" r:id="rId193" display="http://www.econstats.com/wdi/wdic_ESP.htm" xr:uid="{F1F9437F-AB17-448D-8B9C-24C4C967BB77}"/>
    <hyperlink ref="C195" r:id="rId194" display="http://www.econstats.com/wdi/wdic_LKA.htm" xr:uid="{E7085443-711A-4D77-BB6A-A753957147A8}"/>
    <hyperlink ref="C196" r:id="rId195" display="http://www.econstats.com/wdi/wdic_KNA.htm" xr:uid="{4C628DD0-ED41-478E-ACF6-D99A1E09C624}"/>
    <hyperlink ref="C197" r:id="rId196" display="http://www.econstats.com/wdi/wdic_LCA.htm" xr:uid="{46E3FD48-05B7-4F1F-8325-D588EEBF231B}"/>
    <hyperlink ref="C198" r:id="rId197" display="http://www.econstats.com/wdi/wdic_VCT.htm" xr:uid="{4F80C80B-D877-4DD2-8DED-30D878480E31}"/>
    <hyperlink ref="C199" r:id="rId198" display="http://www.econstats.com/wdi/wdic_SDN.htm" xr:uid="{BC613C50-86CC-4CA3-8A8A-72E5E6A87771}"/>
    <hyperlink ref="C200" r:id="rId199" display="http://www.econstats.com/wdi/wdic_SUR.htm" xr:uid="{71B3008B-0DD8-4987-8633-1BF6DDECE5B3}"/>
    <hyperlink ref="C201" r:id="rId200" display="http://www.econstats.com/wdi/wdic_SWZ.htm" xr:uid="{EC88D6E9-2A3E-4F38-A5E6-F90BDF143816}"/>
    <hyperlink ref="C202" r:id="rId201" display="http://www.econstats.com/wdi/wdic_SWE.htm" xr:uid="{AE94D4A8-6CD8-496A-BC8E-9E4CA5A26062}"/>
    <hyperlink ref="C203" r:id="rId202" display="http://www.econstats.com/wdi/wdic_CHE.htm" xr:uid="{B484FC15-933B-45F4-B8BC-B6E6E0FA3313}"/>
    <hyperlink ref="C204" r:id="rId203" display="http://www.econstats.com/wdi/wdic_SYR.htm" xr:uid="{9B67764F-1405-4958-8DE8-9883F380B353}"/>
    <hyperlink ref="C205" r:id="rId204" display="http://www.econstats.com/wdi/wdic_TJK.htm" xr:uid="{EC3FDE6A-3C99-4B67-A7D0-4FAF92C02EA3}"/>
    <hyperlink ref="C206" r:id="rId205" display="http://www.econstats.com/wdi/wdic_TZA.htm" xr:uid="{BA266396-0291-4E81-BC09-2CD221ED9517}"/>
    <hyperlink ref="C207" r:id="rId206" display="http://www.econstats.com/wdi/wdic_THA.htm" xr:uid="{60F6DC5D-EA9B-4064-962E-F0CCEE22B488}"/>
    <hyperlink ref="C208" r:id="rId207" display="http://www.econstats.com/wdi/wdic_TMP.htm" xr:uid="{0A4AA705-E858-4F73-AB5C-9FD9B3180A41}"/>
    <hyperlink ref="C209" r:id="rId208" display="http://www.econstats.com/wdi/wdic_TGO.htm" xr:uid="{8444C6B8-BC8F-4052-B76D-B191B6A7A1C4}"/>
    <hyperlink ref="C210" r:id="rId209" display="http://www.econstats.com/wdi/wdic_TON.htm" xr:uid="{FCC7C7A8-9A87-4C85-9E2D-9CC34602518C}"/>
    <hyperlink ref="C211" r:id="rId210" display="http://www.econstats.com/wdi/wdic_TTO.htm" xr:uid="{7217A6E4-0E1F-431B-9701-101BEB812236}"/>
    <hyperlink ref="C212" r:id="rId211" display="http://www.econstats.com/wdi/wdic_TUN.htm" xr:uid="{3609A864-6F68-4B50-AE13-BA4DBBC58ADE}"/>
    <hyperlink ref="C213" r:id="rId212" display="http://www.econstats.com/wdi/wdic_TUR.htm" xr:uid="{CB01AA77-0B02-4EDA-AD2D-94F49F634F9D}"/>
    <hyperlink ref="C214" r:id="rId213" display="http://www.econstats.com/wdi/wdic_TKM.htm" xr:uid="{FE204A1F-1FCF-47A8-A38B-65E618D7EF8D}"/>
    <hyperlink ref="C215" r:id="rId214" display="http://www.econstats.com/wdi/wdic_UGA.htm" xr:uid="{C4139188-943D-4402-A4F4-23DC730269B9}"/>
    <hyperlink ref="C216" r:id="rId215" display="http://www.econstats.com/wdi/wdic_UKR.htm" xr:uid="{A48209E4-6F24-409A-8E2A-92C5A06A5442}"/>
    <hyperlink ref="C217" r:id="rId216" display="http://www.econstats.com/wdi/wdic_ARE.htm" xr:uid="{3393A3B0-5915-45C1-8ABD-BD71BACE8D4B}"/>
    <hyperlink ref="C218" r:id="rId217" display="http://www.econstats.com/wdi/wdic_GBR.htm" xr:uid="{CA542AF9-1A88-42EB-9B49-52A4A040C032}"/>
    <hyperlink ref="C219" r:id="rId218" display="http://www.econstats.com/wdi/wdic_USA.htm" xr:uid="{9628A730-F816-4263-AD22-89A7A8210526}"/>
    <hyperlink ref="C220" r:id="rId219" display="http://www.econstats.com/wdi/wdic_URY.htm" xr:uid="{4ABD9AE6-45E9-4D62-A8D6-EA482BE9313A}"/>
    <hyperlink ref="C221" r:id="rId220" display="http://www.econstats.com/wdi/wdic_UZB.htm" xr:uid="{BA46E598-CA3E-44A3-9FA3-C77372483A00}"/>
    <hyperlink ref="C222" r:id="rId221" display="http://www.econstats.com/wdi/wdic_VUT.htm" xr:uid="{813AA9BD-653A-41EE-B512-C5AC57A7799F}"/>
    <hyperlink ref="C223" r:id="rId222" display="http://www.econstats.com/wdi/wdic_VEN.htm" xr:uid="{F290B5C5-7BE6-4BD8-A17B-F31E37FFFD49}"/>
    <hyperlink ref="C224" r:id="rId223" display="http://www.econstats.com/wdi/wdic_VNM.htm" xr:uid="{BC56FED3-5571-484B-8B9A-1651B7D163A3}"/>
    <hyperlink ref="C225" r:id="rId224" display="http://www.econstats.com/wdi/wdic_VIR.htm" xr:uid="{95A0DC8E-B380-459A-AD35-23D2166958F5}"/>
    <hyperlink ref="C226" r:id="rId225" display="http://www.econstats.com/wdi/wdic_WBG.htm" xr:uid="{67D57D39-A063-45FA-A06A-FAF689D52171}"/>
    <hyperlink ref="C227" r:id="rId226" display="http://www.econstats.com/wdi/wdic_YEM.htm" xr:uid="{0568F4CD-7296-4004-B699-5E435C7A3653}"/>
    <hyperlink ref="C228" r:id="rId227" display="http://www.econstats.com/wdi/wdic_ZMB.htm" xr:uid="{DB71D346-D011-4AA8-BA58-EBCB09D73DB9}"/>
    <hyperlink ref="C229" r:id="rId228" display="http://www.econstats.com/wdi/wdic_ZWE.htm" xr:uid="{A80835C9-1722-480B-86E1-B9E3135F12B9}"/>
  </hyperlinks>
  <pageMargins left="0.7" right="0.7" top="0.75" bottom="0.75" header="0.3" footer="0.3"/>
  <pageSetup orientation="portrait" r:id="rId22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69FC-CD06-48D0-9587-3E6EA110819A}">
  <dimension ref="A1:BR35"/>
  <sheetViews>
    <sheetView topLeftCell="P1" workbookViewId="0">
      <selection activeCell="AG2" sqref="AG2"/>
    </sheetView>
  </sheetViews>
  <sheetFormatPr defaultRowHeight="15" x14ac:dyDescent="0.25"/>
  <cols>
    <col min="24" max="24" width="12" bestFit="1" customWidth="1"/>
    <col min="65" max="65" width="23" customWidth="1"/>
    <col min="69" max="69" width="14" customWidth="1"/>
  </cols>
  <sheetData>
    <row r="1" spans="1:70" x14ac:dyDescent="0.25"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M1" t="s">
        <v>37</v>
      </c>
      <c r="BN1">
        <v>57956</v>
      </c>
      <c r="BP1" t="s">
        <v>0</v>
      </c>
      <c r="BQ1" t="s">
        <v>663</v>
      </c>
    </row>
    <row r="2" spans="1:70" x14ac:dyDescent="0.25">
      <c r="A2">
        <v>4</v>
      </c>
      <c r="B2" t="s">
        <v>272</v>
      </c>
      <c r="C2" t="s">
        <v>271</v>
      </c>
      <c r="D2" t="s">
        <v>86</v>
      </c>
      <c r="E2" t="s">
        <v>613</v>
      </c>
      <c r="F2">
        <v>8588.7999999999993</v>
      </c>
      <c r="G2">
        <v>8899.7000000000007</v>
      </c>
      <c r="H2">
        <v>9272.4</v>
      </c>
      <c r="I2">
        <v>9625.7999999999993</v>
      </c>
      <c r="J2">
        <v>10131</v>
      </c>
      <c r="K2">
        <v>10537</v>
      </c>
      <c r="L2">
        <v>11048</v>
      </c>
      <c r="M2">
        <v>11444</v>
      </c>
      <c r="N2">
        <v>12024</v>
      </c>
      <c r="O2">
        <v>12562</v>
      </c>
      <c r="P2">
        <v>12934</v>
      </c>
      <c r="Q2">
        <v>13288</v>
      </c>
      <c r="R2">
        <v>13915</v>
      </c>
      <c r="S2">
        <v>14690</v>
      </c>
      <c r="T2">
        <v>14678</v>
      </c>
      <c r="U2">
        <v>14600</v>
      </c>
      <c r="V2">
        <v>15190</v>
      </c>
      <c r="W2">
        <v>15663</v>
      </c>
      <c r="X2">
        <v>16225</v>
      </c>
      <c r="Y2">
        <v>16735</v>
      </c>
      <c r="Z2">
        <v>16826</v>
      </c>
      <c r="AA2">
        <v>17006</v>
      </c>
      <c r="AB2">
        <v>16900</v>
      </c>
      <c r="AC2">
        <v>17239</v>
      </c>
      <c r="AD2">
        <v>17913</v>
      </c>
      <c r="AE2">
        <v>18455</v>
      </c>
      <c r="AF2">
        <v>18928</v>
      </c>
      <c r="AG2">
        <v>19447</v>
      </c>
      <c r="AH2">
        <v>20245</v>
      </c>
      <c r="AI2">
        <v>20880</v>
      </c>
      <c r="AJ2">
        <v>21359</v>
      </c>
      <c r="AK2">
        <v>21501</v>
      </c>
      <c r="AL2">
        <v>21795</v>
      </c>
      <c r="AM2">
        <v>21915</v>
      </c>
      <c r="AN2">
        <v>22455</v>
      </c>
      <c r="AO2">
        <v>22847</v>
      </c>
      <c r="AP2">
        <v>23360</v>
      </c>
      <c r="AQ2">
        <v>23974</v>
      </c>
      <c r="AR2">
        <v>24354</v>
      </c>
      <c r="AS2">
        <v>24967</v>
      </c>
      <c r="AT2">
        <v>25754</v>
      </c>
      <c r="AU2">
        <v>25869</v>
      </c>
      <c r="AV2">
        <v>26066</v>
      </c>
      <c r="AW2">
        <v>26399</v>
      </c>
      <c r="AX2">
        <v>27066</v>
      </c>
      <c r="AY2">
        <v>27581</v>
      </c>
      <c r="AZ2">
        <v>28191</v>
      </c>
      <c r="BA2">
        <v>28716</v>
      </c>
      <c r="BB2">
        <v>27554.95005092135</v>
      </c>
      <c r="BC2">
        <v>29300.371447692509</v>
      </c>
      <c r="BD2">
        <v>29700.380561782105</v>
      </c>
      <c r="BE2">
        <v>29906.252451125238</v>
      </c>
      <c r="BF2">
        <v>30156.427110344124</v>
      </c>
      <c r="BG2">
        <v>30585.176873374581</v>
      </c>
      <c r="BH2">
        <v>31112.853630523903</v>
      </c>
      <c r="BI2">
        <v>31457.111709540248</v>
      </c>
      <c r="BJ2">
        <v>32004.482006080027</v>
      </c>
      <c r="BK2">
        <v>32548.482601968499</v>
      </c>
      <c r="BM2" t="s">
        <v>53</v>
      </c>
      <c r="BN2">
        <v>5780.06</v>
      </c>
      <c r="BP2" t="s">
        <v>1</v>
      </c>
      <c r="BQ2">
        <v>13161931.042071678</v>
      </c>
      <c r="BR2">
        <f>BQ2/8577.21849631583</f>
        <v>1534.5220653671254</v>
      </c>
    </row>
    <row r="3" spans="1:70" x14ac:dyDescent="0.25">
      <c r="A3" t="s">
        <v>271</v>
      </c>
      <c r="B3" t="s">
        <v>272</v>
      </c>
      <c r="C3" t="s">
        <v>85</v>
      </c>
      <c r="D3" t="s">
        <v>86</v>
      </c>
      <c r="E3" t="s">
        <v>85</v>
      </c>
      <c r="F3">
        <v>12302.0185263782</v>
      </c>
      <c r="G3">
        <v>12859.721325625</v>
      </c>
      <c r="H3">
        <v>13370.9642475004</v>
      </c>
      <c r="I3">
        <v>14062.5757426686</v>
      </c>
      <c r="J3">
        <v>14672.056511888301</v>
      </c>
      <c r="K3">
        <v>15396.0044815699</v>
      </c>
      <c r="L3">
        <v>15936.190080656101</v>
      </c>
      <c r="M3">
        <v>16758.1471257142</v>
      </c>
      <c r="N3">
        <v>17534.833139631501</v>
      </c>
      <c r="O3">
        <v>17856.475800918</v>
      </c>
      <c r="P3">
        <v>18367.545361687</v>
      </c>
      <c r="Q3">
        <v>19199.897527450499</v>
      </c>
      <c r="R3">
        <v>20232.095942675998</v>
      </c>
      <c r="S3">
        <v>20269.389268143801</v>
      </c>
      <c r="T3">
        <v>20058.460352237798</v>
      </c>
      <c r="U3">
        <v>20888.474630550201</v>
      </c>
      <c r="V3">
        <v>21520.240052197099</v>
      </c>
      <c r="W3">
        <v>22222.110317893901</v>
      </c>
      <c r="X3">
        <v>22944.395690501598</v>
      </c>
      <c r="Y3">
        <v>23096.268743529599</v>
      </c>
      <c r="Z3">
        <v>23362.185265816701</v>
      </c>
      <c r="AA3">
        <v>23168.356239380199</v>
      </c>
      <c r="AB3">
        <v>23625.1260305121</v>
      </c>
      <c r="AC3">
        <v>24534.080916648301</v>
      </c>
      <c r="AD3">
        <v>25243.617797729199</v>
      </c>
      <c r="AE3">
        <v>25878.990298466601</v>
      </c>
      <c r="AF3">
        <v>26599.921483469399</v>
      </c>
      <c r="AG3">
        <v>27687.4366781059</v>
      </c>
      <c r="AH3">
        <v>28553.787539601999</v>
      </c>
      <c r="AI3">
        <v>29222.685964864901</v>
      </c>
      <c r="AJ3">
        <v>29417.360982545699</v>
      </c>
      <c r="AK3">
        <v>29841.726161864601</v>
      </c>
      <c r="AL3">
        <v>29966.817413342498</v>
      </c>
      <c r="AM3">
        <v>30696.847145706099</v>
      </c>
      <c r="AN3">
        <v>31309.258901011599</v>
      </c>
      <c r="AO3">
        <v>32017.130286309701</v>
      </c>
      <c r="AP3">
        <v>32879.275070630698</v>
      </c>
      <c r="AQ3">
        <v>33558.715809369998</v>
      </c>
      <c r="AR3">
        <v>34446.831521338398</v>
      </c>
      <c r="AS3">
        <v>35618.320288120201</v>
      </c>
      <c r="AT3">
        <v>35916.9246552923</v>
      </c>
      <c r="AU3">
        <v>36226.869889009999</v>
      </c>
      <c r="AV3">
        <v>36755.898362042099</v>
      </c>
      <c r="AW3">
        <v>37705.4800226769</v>
      </c>
      <c r="AX3">
        <v>38491.969195890597</v>
      </c>
      <c r="AY3">
        <v>39373.771785869001</v>
      </c>
      <c r="AZ3">
        <v>40099.196850727698</v>
      </c>
      <c r="BA3">
        <v>39919.863250030001</v>
      </c>
      <c r="BB3">
        <v>38305.816892818897</v>
      </c>
      <c r="BC3">
        <v>39169.912178644801</v>
      </c>
      <c r="BD3">
        <v>39704.660412042402</v>
      </c>
      <c r="BE3">
        <v>39979.878213974298</v>
      </c>
      <c r="BF3">
        <v>40314.321736249098</v>
      </c>
      <c r="BG3">
        <v>40887.491622320304</v>
      </c>
      <c r="BH3">
        <v>41592.911083406303</v>
      </c>
      <c r="BI3">
        <v>42053.129096202902</v>
      </c>
      <c r="BJ3">
        <v>42784.875670915702</v>
      </c>
      <c r="BK3">
        <v>43512.117494594298</v>
      </c>
      <c r="BM3" t="s">
        <v>52</v>
      </c>
      <c r="BN3">
        <v>9662.92</v>
      </c>
      <c r="BP3" t="s">
        <v>17</v>
      </c>
      <c r="BQ3">
        <v>4211963.2468967363</v>
      </c>
      <c r="BR3">
        <f t="shared" ref="BR3:BR35" si="0">BQ3/8577.21849631583</f>
        <v>491.06400270739277</v>
      </c>
    </row>
    <row r="4" spans="1:70" x14ac:dyDescent="0.25">
      <c r="BB4">
        <f>BB3/BA3</f>
        <v>0.95956783851933936</v>
      </c>
      <c r="BC4">
        <f>BC3/BB3</f>
        <v>1.022557808602377</v>
      </c>
      <c r="BD4">
        <f t="shared" ref="BD4:BK4" si="1">BD3/BC3</f>
        <v>1.0136520151221871</v>
      </c>
      <c r="BE4">
        <f t="shared" si="1"/>
        <v>1.0069316246273303</v>
      </c>
      <c r="BF4">
        <f t="shared" si="1"/>
        <v>1.0083652961743614</v>
      </c>
      <c r="BG4">
        <f t="shared" si="1"/>
        <v>1.0142175252214607</v>
      </c>
      <c r="BH4">
        <f t="shared" si="1"/>
        <v>1.0172526959492159</v>
      </c>
      <c r="BI4">
        <f t="shared" si="1"/>
        <v>1.0110648185185624</v>
      </c>
      <c r="BJ4">
        <f t="shared" si="1"/>
        <v>1.0174005262019581</v>
      </c>
      <c r="BK4">
        <f t="shared" si="1"/>
        <v>1.0169976378866272</v>
      </c>
      <c r="BM4" t="s">
        <v>43</v>
      </c>
      <c r="BN4">
        <v>19919.330000000002</v>
      </c>
      <c r="BP4" t="s">
        <v>16</v>
      </c>
      <c r="BQ4">
        <v>3831781.1233882271</v>
      </c>
      <c r="BR4">
        <f t="shared" si="0"/>
        <v>446.73936253741124</v>
      </c>
    </row>
    <row r="5" spans="1:70" x14ac:dyDescent="0.25">
      <c r="H5">
        <v>70</v>
      </c>
      <c r="I5">
        <v>71</v>
      </c>
      <c r="J5">
        <v>72</v>
      </c>
      <c r="K5">
        <v>73</v>
      </c>
      <c r="L5">
        <v>74</v>
      </c>
      <c r="M5">
        <v>75</v>
      </c>
      <c r="N5">
        <v>76</v>
      </c>
      <c r="O5">
        <v>77</v>
      </c>
      <c r="P5">
        <v>78</v>
      </c>
      <c r="Q5">
        <v>79</v>
      </c>
      <c r="R5">
        <v>80</v>
      </c>
      <c r="S5">
        <v>81</v>
      </c>
      <c r="T5">
        <v>82</v>
      </c>
      <c r="U5">
        <v>83</v>
      </c>
      <c r="V5">
        <v>84</v>
      </c>
      <c r="W5">
        <v>85</v>
      </c>
      <c r="X5">
        <v>86</v>
      </c>
      <c r="Y5">
        <v>87</v>
      </c>
      <c r="Z5">
        <v>88</v>
      </c>
      <c r="AA5">
        <v>89</v>
      </c>
      <c r="AB5">
        <v>90</v>
      </c>
      <c r="AC5">
        <v>91</v>
      </c>
      <c r="AD5">
        <v>92</v>
      </c>
      <c r="AE5">
        <v>93</v>
      </c>
      <c r="AF5">
        <v>94</v>
      </c>
      <c r="AG5">
        <v>95</v>
      </c>
      <c r="AH5">
        <v>96</v>
      </c>
      <c r="AI5">
        <v>97</v>
      </c>
      <c r="AJ5">
        <v>98</v>
      </c>
      <c r="AK5">
        <v>99</v>
      </c>
      <c r="AL5">
        <v>100</v>
      </c>
      <c r="AM5">
        <v>101</v>
      </c>
      <c r="AN5">
        <v>102</v>
      </c>
      <c r="AO5">
        <v>103</v>
      </c>
      <c r="AP5">
        <v>104</v>
      </c>
      <c r="AQ5">
        <v>105</v>
      </c>
      <c r="AR5">
        <v>106</v>
      </c>
      <c r="AS5">
        <v>107</v>
      </c>
      <c r="AT5">
        <v>108</v>
      </c>
      <c r="AU5">
        <v>109</v>
      </c>
      <c r="AV5">
        <v>110</v>
      </c>
      <c r="AW5">
        <v>111</v>
      </c>
      <c r="AX5">
        <v>112</v>
      </c>
      <c r="BB5">
        <f>BA2*BB4</f>
        <v>27554.95005092135</v>
      </c>
      <c r="BC5">
        <f t="shared" ref="BC5" si="2">BB2*BC4</f>
        <v>28176.529340218094</v>
      </c>
      <c r="BD5">
        <f>BC5*BD4</f>
        <v>28561.195744861499</v>
      </c>
      <c r="BE5">
        <f t="shared" ref="BE5:BK5" si="3">BD5*BE4</f>
        <v>28759.171232672583</v>
      </c>
      <c r="BF5">
        <f t="shared" si="3"/>
        <v>28999.750217763063</v>
      </c>
      <c r="BG5">
        <f t="shared" si="3"/>
        <v>29412.054897900169</v>
      </c>
      <c r="BH5">
        <f t="shared" si="3"/>
        <v>29919.492138295285</v>
      </c>
      <c r="BI5">
        <f t="shared" si="3"/>
        <v>30250.54588897308</v>
      </c>
      <c r="BJ5">
        <f t="shared" si="3"/>
        <v>30776.921305337692</v>
      </c>
      <c r="BK5">
        <f t="shared" si="3"/>
        <v>31300.056268951044</v>
      </c>
      <c r="BM5" t="s">
        <v>50</v>
      </c>
      <c r="BN5">
        <v>3133.15</v>
      </c>
      <c r="BP5" t="s">
        <v>7</v>
      </c>
      <c r="BQ5">
        <v>3166688.4905978525</v>
      </c>
      <c r="BR5">
        <f t="shared" si="0"/>
        <v>369.19760082572679</v>
      </c>
    </row>
    <row r="6" spans="1:70" x14ac:dyDescent="0.25">
      <c r="C6" s="6" t="s">
        <v>652</v>
      </c>
      <c r="D6" s="7" t="s">
        <v>653</v>
      </c>
      <c r="E6" s="8" t="s">
        <v>654</v>
      </c>
      <c r="F6" s="9" t="s">
        <v>655</v>
      </c>
      <c r="G6" s="10" t="s">
        <v>656</v>
      </c>
      <c r="H6" s="11">
        <v>261807.6</v>
      </c>
      <c r="I6" s="11">
        <v>280132.09999999998</v>
      </c>
      <c r="J6" s="11">
        <v>306530.2</v>
      </c>
      <c r="K6" s="11">
        <v>341198.7</v>
      </c>
      <c r="L6" s="11">
        <v>367248.3</v>
      </c>
      <c r="M6" s="11">
        <v>385527.2</v>
      </c>
      <c r="N6" s="11">
        <v>412076.6</v>
      </c>
      <c r="O6" s="11">
        <v>448741</v>
      </c>
      <c r="P6" s="11">
        <v>486934.7</v>
      </c>
      <c r="Q6" s="11">
        <v>513545</v>
      </c>
      <c r="R6" s="11">
        <v>554161.80000000005</v>
      </c>
      <c r="S6" s="11">
        <v>596302.30000000005</v>
      </c>
      <c r="T6" s="11">
        <v>609697.80000000005</v>
      </c>
      <c r="U6" s="11">
        <v>635262.30000000005</v>
      </c>
      <c r="V6" s="11">
        <v>679570.1</v>
      </c>
      <c r="W6" s="11">
        <v>696306.3</v>
      </c>
      <c r="X6" s="11">
        <v>737217.8</v>
      </c>
      <c r="Y6" s="11">
        <v>773530</v>
      </c>
      <c r="Z6" s="11">
        <v>818238.9</v>
      </c>
      <c r="AA6" s="11">
        <v>879258.4</v>
      </c>
      <c r="AB6" s="11">
        <v>942929.4</v>
      </c>
      <c r="AC6" s="11">
        <v>1008467</v>
      </c>
      <c r="AD6" s="11">
        <v>1073611</v>
      </c>
      <c r="AE6" s="11">
        <v>1159460</v>
      </c>
      <c r="AF6" s="11">
        <v>1246882</v>
      </c>
      <c r="AG6" s="11">
        <v>1349377</v>
      </c>
      <c r="AH6" s="11">
        <v>1454874</v>
      </c>
      <c r="AI6" s="11">
        <v>1523251</v>
      </c>
      <c r="AJ6" s="11">
        <v>1323298</v>
      </c>
      <c r="AK6" s="11">
        <v>1333767</v>
      </c>
      <c r="AL6" s="11">
        <v>1389770</v>
      </c>
      <c r="AM6" s="11">
        <v>1440406</v>
      </c>
      <c r="AN6" s="11">
        <v>1505216</v>
      </c>
      <c r="AO6" s="11">
        <v>1577171</v>
      </c>
      <c r="AP6" s="11">
        <v>1656517</v>
      </c>
      <c r="AQ6" s="11">
        <v>1750815</v>
      </c>
      <c r="AR6" s="11">
        <v>1847127</v>
      </c>
      <c r="AS6" s="11">
        <v>1964327</v>
      </c>
      <c r="AT6" s="11">
        <v>2082456</v>
      </c>
      <c r="AU6" s="11">
        <v>2178850</v>
      </c>
      <c r="AV6" s="11">
        <v>2313838</v>
      </c>
      <c r="AW6" s="11">
        <v>2463242</v>
      </c>
      <c r="AX6" s="12" t="s">
        <v>657</v>
      </c>
      <c r="AY6" s="12" t="s">
        <v>658</v>
      </c>
      <c r="AZ6" s="12" t="s">
        <v>659</v>
      </c>
      <c r="BA6" s="12" t="s">
        <v>660</v>
      </c>
      <c r="BB6" s="12" t="s">
        <v>661</v>
      </c>
      <c r="BC6" s="12" t="s">
        <v>662</v>
      </c>
      <c r="BM6" t="s">
        <v>47</v>
      </c>
      <c r="BN6">
        <v>664.01</v>
      </c>
      <c r="BP6" t="s">
        <v>14</v>
      </c>
      <c r="BQ6">
        <v>2856566.9221375487</v>
      </c>
      <c r="BR6">
        <f t="shared" si="0"/>
        <v>333.04117452114912</v>
      </c>
    </row>
    <row r="7" spans="1:70" x14ac:dyDescent="0.25">
      <c r="C7" s="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M7" t="s">
        <v>64</v>
      </c>
      <c r="BN7">
        <v>11257.07</v>
      </c>
      <c r="BP7" t="s">
        <v>11</v>
      </c>
      <c r="BQ7">
        <v>12362626.852207836</v>
      </c>
      <c r="BR7">
        <f t="shared" si="0"/>
        <v>1441.3328583757018</v>
      </c>
    </row>
    <row r="8" spans="1:70" x14ac:dyDescent="0.25">
      <c r="H8" s="2">
        <v>48074.54</v>
      </c>
      <c r="BM8" t="s">
        <v>41</v>
      </c>
      <c r="BN8">
        <v>50058.16</v>
      </c>
      <c r="BP8" t="s">
        <v>30</v>
      </c>
      <c r="BQ8">
        <v>1713151.4151823365</v>
      </c>
      <c r="BR8">
        <f t="shared" si="0"/>
        <v>199.73274738403666</v>
      </c>
    </row>
    <row r="9" spans="1:70" x14ac:dyDescent="0.25">
      <c r="H9" s="3">
        <v>64486.69</v>
      </c>
      <c r="BM9" t="s">
        <v>48</v>
      </c>
      <c r="BN9">
        <v>35377.760000000002</v>
      </c>
      <c r="BP9" t="s">
        <v>5</v>
      </c>
      <c r="BQ9">
        <v>3157334.7220396777</v>
      </c>
      <c r="BR9">
        <f t="shared" si="0"/>
        <v>368.10706447502139</v>
      </c>
    </row>
    <row r="10" spans="1:70" x14ac:dyDescent="0.25">
      <c r="H10">
        <f>H9/H8</f>
        <v>1.3413896420017748</v>
      </c>
      <c r="X10">
        <v>818238900000000</v>
      </c>
      <c r="BM10" t="s">
        <v>49</v>
      </c>
      <c r="BN10">
        <v>32800.69</v>
      </c>
      <c r="BP10" t="s">
        <v>12</v>
      </c>
      <c r="BQ10">
        <v>3831781.1233882271</v>
      </c>
      <c r="BR10">
        <f t="shared" si="0"/>
        <v>446.73936253741124</v>
      </c>
    </row>
    <row r="11" spans="1:70" x14ac:dyDescent="0.25">
      <c r="BM11" t="s">
        <v>51</v>
      </c>
      <c r="BN11">
        <v>47799.75</v>
      </c>
      <c r="BP11" t="s">
        <v>13</v>
      </c>
      <c r="BQ11">
        <v>3225577.95336203</v>
      </c>
      <c r="BR11">
        <f t="shared" si="0"/>
        <v>376.06340036079428</v>
      </c>
    </row>
    <row r="12" spans="1:70" x14ac:dyDescent="0.25">
      <c r="BM12" t="s">
        <v>56</v>
      </c>
      <c r="BN12">
        <v>147307</v>
      </c>
      <c r="BP12" t="s">
        <v>15</v>
      </c>
      <c r="BQ12">
        <v>3823131.372436339</v>
      </c>
      <c r="BR12">
        <f t="shared" si="0"/>
        <v>445.73090612982367</v>
      </c>
    </row>
    <row r="13" spans="1:70" x14ac:dyDescent="0.25">
      <c r="BM13" t="s">
        <v>58</v>
      </c>
      <c r="BN13">
        <v>38744.230000000003</v>
      </c>
      <c r="BP13" t="s">
        <v>20</v>
      </c>
      <c r="BQ13">
        <v>3895136.4073386602</v>
      </c>
      <c r="BR13">
        <f t="shared" si="0"/>
        <v>454.12582284242109</v>
      </c>
    </row>
    <row r="14" spans="1:70" x14ac:dyDescent="0.25">
      <c r="BM14" t="s">
        <v>57</v>
      </c>
      <c r="BN14">
        <v>153564.5</v>
      </c>
      <c r="BP14" t="s">
        <v>22</v>
      </c>
      <c r="BQ14">
        <v>4093916.9085968803</v>
      </c>
      <c r="BR14">
        <f t="shared" si="0"/>
        <v>477.30122654043834</v>
      </c>
    </row>
    <row r="15" spans="1:70" x14ac:dyDescent="0.25">
      <c r="BM15" t="s">
        <v>59</v>
      </c>
      <c r="BN15">
        <v>129066.64</v>
      </c>
      <c r="BP15" t="s">
        <v>21</v>
      </c>
      <c r="BQ15">
        <v>4563595.1807460897</v>
      </c>
      <c r="BR15">
        <f t="shared" si="0"/>
        <v>532.06003586200927</v>
      </c>
    </row>
    <row r="16" spans="1:70" x14ac:dyDescent="0.25">
      <c r="BM16" t="s">
        <v>650</v>
      </c>
      <c r="BN16">
        <v>75467.7</v>
      </c>
      <c r="BP16" t="s">
        <v>23</v>
      </c>
      <c r="BQ16">
        <v>26715493.584255088</v>
      </c>
      <c r="BR16">
        <f t="shared" si="0"/>
        <v>3114.7036298224398</v>
      </c>
    </row>
    <row r="17" spans="65:70" x14ac:dyDescent="0.25">
      <c r="BM17" t="s">
        <v>45</v>
      </c>
      <c r="BN17">
        <v>16424.060000000001</v>
      </c>
      <c r="BP17" t="s">
        <v>24</v>
      </c>
      <c r="BQ17">
        <v>26715493.584255088</v>
      </c>
      <c r="BR17">
        <f t="shared" si="0"/>
        <v>3114.7036298224398</v>
      </c>
    </row>
    <row r="18" spans="65:70" x14ac:dyDescent="0.25">
      <c r="BM18" t="s">
        <v>46</v>
      </c>
      <c r="BN18">
        <v>8201.7199999999993</v>
      </c>
      <c r="BP18" t="s">
        <v>9</v>
      </c>
      <c r="BQ18">
        <v>6487340.7895707237</v>
      </c>
      <c r="BR18">
        <f t="shared" si="0"/>
        <v>756.34552067867094</v>
      </c>
    </row>
    <row r="19" spans="65:70" x14ac:dyDescent="0.25">
      <c r="BM19" t="s">
        <v>44</v>
      </c>
      <c r="BN19">
        <v>34623.800000000003</v>
      </c>
      <c r="BP19" t="s">
        <v>10</v>
      </c>
      <c r="BQ19">
        <v>24203646.558832437</v>
      </c>
      <c r="BR19">
        <f t="shared" si="0"/>
        <v>2821.8526284749096</v>
      </c>
    </row>
    <row r="20" spans="65:70" x14ac:dyDescent="0.25">
      <c r="BM20" t="s">
        <v>66</v>
      </c>
      <c r="BN20">
        <v>46914.03</v>
      </c>
      <c r="BP20" t="s">
        <v>8</v>
      </c>
      <c r="BQ20">
        <v>2449827.3257381329</v>
      </c>
      <c r="BR20">
        <f t="shared" si="0"/>
        <v>285.62025402412291</v>
      </c>
    </row>
    <row r="21" spans="65:70" x14ac:dyDescent="0.25">
      <c r="BM21" t="s">
        <v>67</v>
      </c>
      <c r="BN21">
        <v>31982.5</v>
      </c>
      <c r="BP21" t="s">
        <v>32</v>
      </c>
      <c r="BQ21">
        <v>3554352.9201626796</v>
      </c>
      <c r="BR21">
        <f t="shared" si="0"/>
        <v>414.39458743990019</v>
      </c>
    </row>
    <row r="22" spans="65:70" x14ac:dyDescent="0.25">
      <c r="BM22" t="s">
        <v>54</v>
      </c>
      <c r="BN22">
        <v>18572.32</v>
      </c>
      <c r="BP22" t="s">
        <v>33</v>
      </c>
      <c r="BQ22">
        <v>3554352.9201626796</v>
      </c>
      <c r="BR22">
        <f t="shared" si="0"/>
        <v>414.39458743990019</v>
      </c>
    </row>
    <row r="23" spans="65:70" x14ac:dyDescent="0.25">
      <c r="BM23" t="s">
        <v>55</v>
      </c>
      <c r="BN23">
        <v>48718.1</v>
      </c>
      <c r="BP23" t="s">
        <v>18</v>
      </c>
      <c r="BQ23">
        <v>1810257.0230489005</v>
      </c>
      <c r="BR23">
        <f t="shared" si="0"/>
        <v>211.05408750242978</v>
      </c>
    </row>
    <row r="24" spans="65:70" x14ac:dyDescent="0.25">
      <c r="BM24" t="s">
        <v>69</v>
      </c>
      <c r="BN24">
        <v>319036.05</v>
      </c>
      <c r="BP24" t="s">
        <v>19</v>
      </c>
      <c r="BQ24">
        <v>1694193.3590797749</v>
      </c>
      <c r="BR24">
        <f t="shared" si="0"/>
        <v>197.52246719696848</v>
      </c>
    </row>
    <row r="25" spans="65:70" x14ac:dyDescent="0.25">
      <c r="BM25" t="s">
        <v>68</v>
      </c>
      <c r="BN25">
        <v>99671.63</v>
      </c>
      <c r="BP25" t="s">
        <v>35</v>
      </c>
      <c r="BQ25">
        <v>5133768.9016353479</v>
      </c>
      <c r="BR25">
        <f t="shared" si="0"/>
        <v>598.53539977330104</v>
      </c>
    </row>
    <row r="26" spans="65:70" x14ac:dyDescent="0.25">
      <c r="BM26" t="s">
        <v>40</v>
      </c>
      <c r="BN26">
        <v>87023.66</v>
      </c>
      <c r="BP26" t="s">
        <v>34</v>
      </c>
      <c r="BQ26">
        <v>5133768.9016353479</v>
      </c>
      <c r="BR26">
        <f t="shared" si="0"/>
        <v>598.53539977330104</v>
      </c>
    </row>
    <row r="27" spans="65:70" x14ac:dyDescent="0.25">
      <c r="BM27" t="s">
        <v>65</v>
      </c>
      <c r="BN27">
        <v>16787.18</v>
      </c>
      <c r="BP27" t="s">
        <v>4</v>
      </c>
      <c r="BQ27">
        <v>24203646.558832437</v>
      </c>
      <c r="BR27">
        <f t="shared" si="0"/>
        <v>2821.8526284749096</v>
      </c>
    </row>
    <row r="28" spans="65:70" x14ac:dyDescent="0.25">
      <c r="BM28" t="s">
        <v>62</v>
      </c>
      <c r="BN28">
        <v>46717.48</v>
      </c>
      <c r="BP28" t="s">
        <v>31</v>
      </c>
      <c r="BQ28">
        <v>3047878.2080336921</v>
      </c>
      <c r="BR28">
        <f t="shared" si="0"/>
        <v>355.34575799168999</v>
      </c>
    </row>
    <row r="29" spans="65:70" x14ac:dyDescent="0.25">
      <c r="BM29" t="s">
        <v>61</v>
      </c>
      <c r="BN29">
        <v>61841.29</v>
      </c>
      <c r="BP29" t="s">
        <v>28</v>
      </c>
      <c r="BQ29">
        <v>3047878.2080336921</v>
      </c>
      <c r="BR29">
        <f t="shared" si="0"/>
        <v>355.34575799168999</v>
      </c>
    </row>
    <row r="30" spans="65:70" x14ac:dyDescent="0.25">
      <c r="BM30" t="s">
        <v>63</v>
      </c>
      <c r="BN30">
        <v>38067.699999999997</v>
      </c>
      <c r="BP30" t="s">
        <v>27</v>
      </c>
      <c r="BQ30">
        <v>1713151.4151823365</v>
      </c>
      <c r="BR30">
        <f t="shared" si="0"/>
        <v>199.73274738403666</v>
      </c>
    </row>
    <row r="31" spans="65:70" x14ac:dyDescent="0.25">
      <c r="BM31" t="s">
        <v>60</v>
      </c>
      <c r="BN31">
        <v>13851.64</v>
      </c>
      <c r="BP31" t="s">
        <v>29</v>
      </c>
      <c r="BQ31">
        <v>2874383.8573854673</v>
      </c>
      <c r="BR31">
        <f t="shared" si="0"/>
        <v>335.11841380980331</v>
      </c>
    </row>
    <row r="32" spans="65:70" x14ac:dyDescent="0.25">
      <c r="BM32" t="s">
        <v>39</v>
      </c>
      <c r="BN32">
        <v>42012.89</v>
      </c>
      <c r="BP32" t="s">
        <v>26</v>
      </c>
      <c r="BQ32">
        <v>1713151.4151823365</v>
      </c>
      <c r="BR32">
        <f t="shared" si="0"/>
        <v>199.73274738403666</v>
      </c>
    </row>
    <row r="33" spans="65:70" x14ac:dyDescent="0.25">
      <c r="BM33" t="s">
        <v>42</v>
      </c>
      <c r="BN33">
        <v>91592.43</v>
      </c>
      <c r="BP33" t="s">
        <v>3</v>
      </c>
      <c r="BQ33">
        <v>3483201.2235161825</v>
      </c>
      <c r="BR33">
        <f t="shared" si="0"/>
        <v>406.09915965325132</v>
      </c>
    </row>
    <row r="34" spans="65:70" x14ac:dyDescent="0.25">
      <c r="BM34" t="s">
        <v>38</v>
      </c>
      <c r="BN34">
        <v>72981.23</v>
      </c>
      <c r="BP34" t="s">
        <v>6</v>
      </c>
      <c r="BQ34">
        <v>6487340.7895707237</v>
      </c>
      <c r="BR34">
        <f t="shared" si="0"/>
        <v>756.34552067867094</v>
      </c>
    </row>
    <row r="35" spans="65:70" x14ac:dyDescent="0.25">
      <c r="BP35" t="s">
        <v>2</v>
      </c>
      <c r="BQ35">
        <v>4300128.1879846705</v>
      </c>
      <c r="BR35">
        <f t="shared" si="0"/>
        <v>501.34296914922976</v>
      </c>
    </row>
  </sheetData>
  <sortState xmlns:xlrd2="http://schemas.microsoft.com/office/spreadsheetml/2017/richdata2" ref="BP2:BQ35">
    <sortCondition ref="BP1"/>
  </sortState>
  <hyperlinks>
    <hyperlink ref="C2" r:id="rId1" display="http://www.econstats.com/wdi/wdic_HIC.htm" xr:uid="{B01D0BA7-9C50-42C8-9F54-F3F2D086278A}"/>
    <hyperlink ref="F6" r:id="rId2" display="http://www.econstats.com/weo/CIDN.htm" xr:uid="{975F664A-890D-4FF6-96C9-9A7F4A4F3B1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at2010</vt:lpstr>
      <vt:lpstr>world at 2010</vt:lpstr>
      <vt:lpstr>Sheet6</vt:lpstr>
      <vt:lpstr>populasi</vt:lpstr>
      <vt:lpstr>percapusd</vt:lpstr>
      <vt:lpstr>at2000</vt:lpstr>
      <vt:lpstr>world at 2000</vt:lpstr>
      <vt:lpstr>HH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2019-09-01T10:54:08Z</dcterms:created>
  <dcterms:modified xsi:type="dcterms:W3CDTF">2019-09-01T17:14:02Z</dcterms:modified>
</cp:coreProperties>
</file>