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codeName="ThisWorkbook" defaultThemeVersion="202300"/>
  <mc:AlternateContent xmlns:mc="http://schemas.openxmlformats.org/markup-compatibility/2006">
    <mc:Choice Requires="x15">
      <x15ac:absPath xmlns:x15ac="http://schemas.microsoft.com/office/spreadsheetml/2010/11/ac" url="C:\Users\pc\Documents\Luke Barousse Excel Course\Practiced Files\Practice_8_Power_Pivot\"/>
    </mc:Choice>
  </mc:AlternateContent>
  <xr:revisionPtr revIDLastSave="0" documentId="13_ncr:1_{BE6188A8-AAAB-491F-9F1F-A5B83091BE62}" xr6:coauthVersionLast="47" xr6:coauthVersionMax="47" xr10:uidLastSave="{00000000-0000-0000-0000-000000000000}"/>
  <bookViews>
    <workbookView xWindow="-108" yWindow="-108" windowWidth="23256" windowHeight="12576" activeTab="2" xr2:uid="{6F716FE0-A4DF-418B-900B-3408E44BFC15}"/>
  </bookViews>
  <sheets>
    <sheet name="Skill_Analysis" sheetId="17" r:id="rId1"/>
    <sheet name="Salary vs. Skills" sheetId="18" r:id="rId2"/>
    <sheet name="Salary_Analysis" sheetId="19" r:id="rId3"/>
  </sheets>
  <definedNames>
    <definedName name="Slicer_job_country">#N/A</definedName>
    <definedName name="Slicer_job_country1">#N/A</definedName>
    <definedName name="Slicer_job_title_short2">#N/A</definedName>
  </definedNames>
  <calcPr calcId="191029"/>
  <pivotCaches>
    <pivotCache cacheId="32" r:id="rId4"/>
    <pivotCache cacheId="33" r:id="rId5"/>
    <pivotCache cacheId="40" r:id="rId6"/>
  </pivotCaches>
  <extLst>
    <ext xmlns:x14="http://schemas.microsoft.com/office/spreadsheetml/2009/9/main" uri="{876F7934-8845-4945-9796-88D515C7AA90}">
      <x14:pivotCaches>
        <pivotCache cacheId="2" r:id="rId7"/>
      </x14:pivotCaches>
    </ex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b9ffee65-92ea-4037-847e-5d7b0b91f429" name="data_jobs_salary" connection="Query - data_jobs_salary"/>
          <x15:modelTable id="data_jobs_skills_5ae8282f-5825-4031-9d0f-539ae735ce49" name="data_jobs_skills" connection="Query - data_jobs_skills"/>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2" i="18" l="1" a="1"/>
  <c r="F2" i="18"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FE52C03-F1E0-43F3-A8EA-87DAACA95199}" name="Query - data_jobs_salary" description="Connection to the 'data_jobs_salary' query in the workbook." type="100" refreshedVersion="8" minRefreshableVersion="5">
    <extLst>
      <ext xmlns:x15="http://schemas.microsoft.com/office/spreadsheetml/2010/11/main" uri="{DE250136-89BD-433C-8126-D09CA5730AF9}">
        <x15:connection id="0a4883be-f391-4993-92f5-3a598beead39"/>
      </ext>
    </extLst>
  </connection>
  <connection id="2" xr16:uid="{79EAA846-69D7-48F2-B244-FB31977D9A11}" name="Query - data_jobs_skills" description="Connection to the 'data_jobs_skills' query in the workbook." type="100" refreshedVersion="8" minRefreshableVersion="5">
    <extLst>
      <ext xmlns:x15="http://schemas.microsoft.com/office/spreadsheetml/2010/11/main" uri="{DE250136-89BD-433C-8126-D09CA5730AF9}">
        <x15:connection id="657189ab-de61-4b16-8787-f490391c0d52"/>
      </ext>
    </extLst>
  </connection>
  <connection id="3" xr16:uid="{29BED666-85A9-4E22-9A66-A1C9F833EED8}"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<sst xmlns="http://schemas.openxmlformats.org/spreadsheetml/2006/main" count="42" uniqueCount="29">
  <si>
    <t>Senior Data Scientist</t>
  </si>
  <si>
    <t>Data Engineer</t>
  </si>
  <si>
    <t>Senior Data Analyst</t>
  </si>
  <si>
    <t>Machine Learning Engineer</t>
  </si>
  <si>
    <t>Data Scientist</t>
  </si>
  <si>
    <t>Senior Data Engineer</t>
  </si>
  <si>
    <t>Data Analyst</t>
  </si>
  <si>
    <t>Software Engineer</t>
  </si>
  <si>
    <t>Business Analyst</t>
  </si>
  <si>
    <t>Cloud Engineer</t>
  </si>
  <si>
    <t>Oracle</t>
  </si>
  <si>
    <t>Row Labels</t>
  </si>
  <si>
    <t>Grand Total</t>
  </si>
  <si>
    <t>SQL</t>
  </si>
  <si>
    <t>Python</t>
  </si>
  <si>
    <t>Tableau</t>
  </si>
  <si>
    <t>R</t>
  </si>
  <si>
    <t>Excel</t>
  </si>
  <si>
    <t>SAS</t>
  </si>
  <si>
    <t>Word</t>
  </si>
  <si>
    <t>Powerpoint</t>
  </si>
  <si>
    <t>Power BI</t>
  </si>
  <si>
    <t>Skill Count</t>
  </si>
  <si>
    <t>Skill Name</t>
  </si>
  <si>
    <t>Skills Per Job</t>
  </si>
  <si>
    <t>Yearly Median Salary ($USD)</t>
  </si>
  <si>
    <t>Yearly Median Salary</t>
  </si>
  <si>
    <t>Median Yearly Salary (US)</t>
  </si>
  <si>
    <t>Median Yearly Salary (Non-US)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</si>
</sst>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
    <numFmt numFmtId="166" formatCode="\$#,##0;\(\$#,##0\);\$#,##0"/>
    <numFmt numFmtId="167" formatCode="_-[$$-409]* #,##0_ ;_-[$$-409]* \-#,##0\ ;_-[$$-409]* &quot;-&quot;??_ ;_-@_ "/>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0" fontId="0" fillId="0" borderId="0" xfId="0" pivotButton="1"/>
    <xf numFmtId="0" fontId="0" fillId="0" borderId="0" xfId="0" applyAlignment="1">
      <alignment horizontal="left"/>
    </xf>
    <xf numFmtId="3" fontId="0" fillId="0" borderId="0" xfId="0" applyNumberFormat="1"/>
    <xf numFmtId="164" fontId="0" fillId="0" borderId="0" xfId="0" applyNumberFormat="1"/>
    <xf numFmtId="165" fontId="0" fillId="0" borderId="0" xfId="0" applyNumberFormat="1"/>
    <xf numFmtId="166" fontId="0" fillId="0" borderId="0" xfId="0" applyNumberFormat="1"/>
    <xf numFmtId="167"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styles" Target="styles.xml"/><Relationship Id="rId18" Type="http://schemas.openxmlformats.org/officeDocument/2006/relationships/customXml" Target="../customXml/item1.xml"/><Relationship Id="rId26" Type="http://schemas.openxmlformats.org/officeDocument/2006/relationships/customXml" Target="../customXml/item9.xml"/><Relationship Id="rId3" Type="http://schemas.openxmlformats.org/officeDocument/2006/relationships/worksheet" Target="worksheets/sheet3.xml"/><Relationship Id="rId21" Type="http://schemas.openxmlformats.org/officeDocument/2006/relationships/customXml" Target="../customXml/item4.xml"/><Relationship Id="rId34" Type="http://schemas.openxmlformats.org/officeDocument/2006/relationships/customXml" Target="../customXml/item17.xml"/><Relationship Id="rId7" Type="http://schemas.openxmlformats.org/officeDocument/2006/relationships/pivotCacheDefinition" Target="pivotCache/pivotCacheDefinition4.xml"/><Relationship Id="rId12" Type="http://schemas.openxmlformats.org/officeDocument/2006/relationships/connections" Target="connections.xml"/><Relationship Id="rId17" Type="http://schemas.openxmlformats.org/officeDocument/2006/relationships/calcChain" Target="calcChain.xml"/><Relationship Id="rId25" Type="http://schemas.openxmlformats.org/officeDocument/2006/relationships/customXml" Target="../customXml/item8.xml"/><Relationship Id="rId33" Type="http://schemas.openxmlformats.org/officeDocument/2006/relationships/customXml" Target="../customXml/item16.xml"/><Relationship Id="rId2" Type="http://schemas.openxmlformats.org/officeDocument/2006/relationships/worksheet" Target="worksheets/sheet2.xml"/><Relationship Id="rId16" Type="http://schemas.openxmlformats.org/officeDocument/2006/relationships/powerPivotData" Target="model/item.data"/><Relationship Id="rId20" Type="http://schemas.openxmlformats.org/officeDocument/2006/relationships/customXml" Target="../customXml/item3.xml"/><Relationship Id="rId29" Type="http://schemas.openxmlformats.org/officeDocument/2006/relationships/customXml" Target="../customXml/item12.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1" Type="http://schemas.openxmlformats.org/officeDocument/2006/relationships/theme" Target="theme/theme1.xml"/><Relationship Id="rId24" Type="http://schemas.openxmlformats.org/officeDocument/2006/relationships/customXml" Target="../customXml/item7.xml"/><Relationship Id="rId32" Type="http://schemas.openxmlformats.org/officeDocument/2006/relationships/customXml" Target="../customXml/item15.xml"/><Relationship Id="rId5" Type="http://schemas.openxmlformats.org/officeDocument/2006/relationships/pivotCacheDefinition" Target="pivotCache/pivotCacheDefinition2.xml"/><Relationship Id="rId15" Type="http://schemas.openxmlformats.org/officeDocument/2006/relationships/sheetMetadata" Target="metadata.xml"/><Relationship Id="rId23" Type="http://schemas.openxmlformats.org/officeDocument/2006/relationships/customXml" Target="../customXml/item6.xml"/><Relationship Id="rId28" Type="http://schemas.openxmlformats.org/officeDocument/2006/relationships/customXml" Target="../customXml/item11.xml"/><Relationship Id="rId36" Type="http://schemas.openxmlformats.org/officeDocument/2006/relationships/customXml" Target="../customXml/item19.xml"/><Relationship Id="rId10" Type="http://schemas.microsoft.com/office/2007/relationships/slicerCache" Target="slicerCaches/slicerCache3.xml"/><Relationship Id="rId19" Type="http://schemas.openxmlformats.org/officeDocument/2006/relationships/customXml" Target="../customXml/item2.xml"/><Relationship Id="rId31" Type="http://schemas.openxmlformats.org/officeDocument/2006/relationships/customXml" Target="../customXml/item14.xml"/><Relationship Id="rId4" Type="http://schemas.openxmlformats.org/officeDocument/2006/relationships/pivotCacheDefinition" Target="pivotCache/pivotCacheDefinition1.xml"/><Relationship Id="rId9" Type="http://schemas.microsoft.com/office/2007/relationships/slicerCache" Target="slicerCaches/slicerCache2.xml"/><Relationship Id="rId14" Type="http://schemas.openxmlformats.org/officeDocument/2006/relationships/sharedStrings" Target="sharedStrings.xml"/><Relationship Id="rId22" Type="http://schemas.openxmlformats.org/officeDocument/2006/relationships/customXml" Target="../customXml/item5.xml"/><Relationship Id="rId27" Type="http://schemas.openxmlformats.org/officeDocument/2006/relationships/customXml" Target="../customXml/item10.xml"/><Relationship Id="rId30" Type="http://schemas.openxmlformats.org/officeDocument/2006/relationships/customXml" Target="../customXml/item13.xml"/><Relationship Id="rId35" Type="http://schemas.openxmlformats.org/officeDocument/2006/relationships/customXml" Target="../customXml/item18.xml"/><Relationship Id="rId8"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[Practice_Power_Pivot_DAX.xlsx]Skill_Analysis!PivotTable1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Skills required</a:t>
            </a:r>
            <a:r>
              <a:rPr lang="en-US" baseline="0"/>
              <a:t> for Data Jobs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Skill_Analysis!$C$3</c:f>
              <c:strCache>
                <c:ptCount val="1"/>
                <c:pt idx="0">
                  <c:v>Total</c:v>
                </c:pt>
              </c:strCache>
            </c:strRef>
          </c:tx>
          <c:spPr>
            <a:solidFill>
              <a:schemeClr val="accent1"/>
            </a:solidFill>
            <a:ln>
              <a:noFill/>
            </a:ln>
            <a:effectLst/>
          </c:spPr>
          <c:invertIfNegative val="0"/>
          <c:cat>
            <c:strRef>
              <c:f>Skill_Analysis!$B$4:$B$14</c:f>
              <c:strCache>
                <c:ptCount val="10"/>
                <c:pt idx="0">
                  <c:v>Oracle</c:v>
                </c:pt>
                <c:pt idx="1">
                  <c:v>Powerpoint</c:v>
                </c:pt>
                <c:pt idx="2">
                  <c:v>Word</c:v>
                </c:pt>
                <c:pt idx="3">
                  <c:v>R</c:v>
                </c:pt>
                <c:pt idx="4">
                  <c:v>Power BI</c:v>
                </c:pt>
                <c:pt idx="5">
                  <c:v>SAS</c:v>
                </c:pt>
                <c:pt idx="6">
                  <c:v>Tableau</c:v>
                </c:pt>
                <c:pt idx="7">
                  <c:v>Python</c:v>
                </c:pt>
                <c:pt idx="8">
                  <c:v>Excel</c:v>
                </c:pt>
                <c:pt idx="9">
                  <c:v>SQL</c:v>
                </c:pt>
              </c:strCache>
            </c:strRef>
          </c:cat>
          <c:val>
            <c:numRef>
              <c:f>Skill_Analysis!$C$4:$C$14</c:f>
              <c:numCache>
                <c:formatCode>#,##0</c:formatCode>
                <c:ptCount val="10"/>
                <c:pt idx="0">
                  <c:v>629</c:v>
                </c:pt>
                <c:pt idx="1">
                  <c:v>871</c:v>
                </c:pt>
                <c:pt idx="2">
                  <c:v>939</c:v>
                </c:pt>
                <c:pt idx="3">
                  <c:v>1543</c:v>
                </c:pt>
                <c:pt idx="4">
                  <c:v>1629</c:v>
                </c:pt>
                <c:pt idx="5">
                  <c:v>1680</c:v>
                </c:pt>
                <c:pt idx="6">
                  <c:v>2725</c:v>
                </c:pt>
                <c:pt idx="7">
                  <c:v>2765</c:v>
                </c:pt>
                <c:pt idx="8">
                  <c:v>3839</c:v>
                </c:pt>
                <c:pt idx="9">
                  <c:v>5033</c:v>
                </c:pt>
              </c:numCache>
            </c:numRef>
          </c:val>
          <c:extLst>
            <c:ext xmlns:c16="http://schemas.microsoft.com/office/drawing/2014/chart" uri="{C3380CC4-5D6E-409C-BE32-E72D297353CC}">
              <c16:uniqueId val="{00000000-E9B1-48C5-9E56-5EE1E012E9B2}"/>
            </c:ext>
          </c:extLst>
        </c:ser>
        <c:dLbls>
          <c:showLegendKey val="0"/>
          <c:showVal val="0"/>
          <c:showCatName val="0"/>
          <c:showSerName val="0"/>
          <c:showPercent val="0"/>
          <c:showBubbleSize val="0"/>
        </c:dLbls>
        <c:gapWidth val="182"/>
        <c:axId val="362490512"/>
        <c:axId val="362491472"/>
      </c:barChart>
      <c:catAx>
        <c:axId val="3624905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2491472"/>
        <c:crosses val="autoZero"/>
        <c:auto val="1"/>
        <c:lblAlgn val="ctr"/>
        <c:lblOffset val="100"/>
        <c:noMultiLvlLbl val="0"/>
      </c:catAx>
      <c:valAx>
        <c:axId val="36249147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200"/>
                  <a:t>Skill Count in Job Postings</a:t>
                </a:r>
              </a:p>
            </c:rich>
          </c:tx>
          <c:layout>
            <c:manualLayout>
              <c:xMode val="edge"/>
              <c:yMode val="edge"/>
              <c:x val="0.41261396680347995"/>
              <c:y val="0.92983587550274249"/>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249051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How the</a:t>
            </a:r>
            <a:r>
              <a:rPr lang="en-US" baseline="0"/>
              <a:t> number of skills per job correlate to Median Yearly Salary?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 vs. Skills'!$H$2</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layout>
                <c:manualLayout>
                  <c:x val="-8.9245872378404135E-3"/>
                  <c:y val="9.9378881987577564E-2"/>
                </c:manualLayout>
              </c:layout>
              <c:tx>
                <c:rich>
                  <a:bodyPr/>
                  <a:lstStyle/>
                  <a:p>
                    <a:fld id="{FAB910E4-BD00-4AC4-9145-5BB1759C8B98}"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488B-4254-AC19-B1892F547F07}"/>
                </c:ext>
              </c:extLst>
            </c:dLbl>
            <c:dLbl>
              <c:idx val="1"/>
              <c:layout>
                <c:manualLayout>
                  <c:x val="-1.6361554259302802E-16"/>
                  <c:y val="6.6252587991718431E-2"/>
                </c:manualLayout>
              </c:layout>
              <c:tx>
                <c:rich>
                  <a:bodyPr/>
                  <a:lstStyle/>
                  <a:p>
                    <a:fld id="{A1212FF5-BECB-4164-8E97-843F4A458981}"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B-488B-4254-AC19-B1892F547F07}"/>
                </c:ext>
              </c:extLst>
            </c:dLbl>
            <c:dLbl>
              <c:idx val="2"/>
              <c:layout>
                <c:manualLayout>
                  <c:x val="4.4622936189201252E-3"/>
                  <c:y val="7.0393374741200679E-2"/>
                </c:manualLayout>
              </c:layout>
              <c:tx>
                <c:rich>
                  <a:bodyPr/>
                  <a:lstStyle/>
                  <a:p>
                    <a:fld id="{AFA025AF-A04F-46D8-87E2-D402DBBC6CE5}"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488B-4254-AC19-B1892F547F07}"/>
                </c:ext>
              </c:extLst>
            </c:dLbl>
            <c:dLbl>
              <c:idx val="3"/>
              <c:layout>
                <c:manualLayout>
                  <c:x val="-7.5858991521642119E-2"/>
                  <c:y val="-8.2815734989648032E-2"/>
                </c:manualLayout>
              </c:layout>
              <c:tx>
                <c:rich>
                  <a:bodyPr/>
                  <a:lstStyle/>
                  <a:p>
                    <a:fld id="{284180DF-10E2-4653-9088-A9DCEB989CF4}"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488B-4254-AC19-B1892F547F07}"/>
                </c:ext>
              </c:extLst>
            </c:dLbl>
            <c:dLbl>
              <c:idx val="4"/>
              <c:layout>
                <c:manualLayout>
                  <c:x val="-3.5698348951361002E-2"/>
                  <c:y val="7.0393374741200831E-2"/>
                </c:manualLayout>
              </c:layout>
              <c:tx>
                <c:rich>
                  <a:bodyPr/>
                  <a:lstStyle/>
                  <a:p>
                    <a:fld id="{909A70EF-50E5-492C-9B21-1A39A0375E0A}"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488B-4254-AC19-B1892F547F07}"/>
                </c:ext>
              </c:extLst>
            </c:dLbl>
            <c:dLbl>
              <c:idx val="5"/>
              <c:layout>
                <c:manualLayout>
                  <c:x val="0"/>
                  <c:y val="-0.12422360248447205"/>
                </c:manualLayout>
              </c:layout>
              <c:tx>
                <c:rich>
                  <a:bodyPr/>
                  <a:lstStyle/>
                  <a:p>
                    <a:fld id="{D0ACF584-6217-4F99-88A8-E05F61B0BE19}"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488B-4254-AC19-B1892F547F07}"/>
                </c:ext>
              </c:extLst>
            </c:dLbl>
            <c:dLbl>
              <c:idx val="6"/>
              <c:layout>
                <c:manualLayout>
                  <c:x val="-0.10709504685408303"/>
                  <c:y val="-0.11180124223602485"/>
                </c:manualLayout>
              </c:layout>
              <c:tx>
                <c:rich>
                  <a:bodyPr/>
                  <a:lstStyle/>
                  <a:p>
                    <a:fld id="{96F1C068-3C7A-4A2D-AC8A-7AC0A4D60D03}"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488B-4254-AC19-B1892F547F07}"/>
                </c:ext>
              </c:extLst>
            </c:dLbl>
            <c:dLbl>
              <c:idx val="7"/>
              <c:layout>
                <c:manualLayout>
                  <c:x val="0"/>
                  <c:y val="-3.3126293995859292E-2"/>
                </c:manualLayout>
              </c:layout>
              <c:tx>
                <c:rich>
                  <a:bodyPr/>
                  <a:lstStyle/>
                  <a:p>
                    <a:fld id="{840FE982-2222-4EDC-96F9-C15F8AA819AD}"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488B-4254-AC19-B1892F547F07}"/>
                </c:ext>
              </c:extLst>
            </c:dLbl>
            <c:dLbl>
              <c:idx val="8"/>
              <c:layout>
                <c:manualLayout>
                  <c:x val="-6.9165551093261932E-2"/>
                  <c:y val="-9.1097308488612833E-2"/>
                </c:manualLayout>
              </c:layout>
              <c:tx>
                <c:rich>
                  <a:bodyPr/>
                  <a:lstStyle/>
                  <a:p>
                    <a:fld id="{4E52BD28-0716-4444-A254-92B8AE4C31A0}"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488B-4254-AC19-B1892F547F07}"/>
                </c:ext>
              </c:extLst>
            </c:dLbl>
            <c:dLbl>
              <c:idx val="9"/>
              <c:layout>
                <c:manualLayout>
                  <c:x val="-2.0451942824128503E-17"/>
                  <c:y val="3.3126293995859216E-2"/>
                </c:manualLayout>
              </c:layout>
              <c:tx>
                <c:rich>
                  <a:bodyPr/>
                  <a:lstStyle/>
                  <a:p>
                    <a:fld id="{DB3C319E-237A-489A-A9A1-AAB25C4FCA74}"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488B-4254-AC19-B1892F547F0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 vs. Skills'!$G$3:$G$12</c:f>
              <c:numCache>
                <c:formatCode>_-[$$-409]* #,##0_ ;_-[$$-409]* \-#,##0\ ;_-[$$-409]* "-"??_ ;_-@_ </c:formatCode>
                <c:ptCount val="10"/>
                <c:pt idx="0">
                  <c:v>155000</c:v>
                </c:pt>
                <c:pt idx="1">
                  <c:v>147500</c:v>
                </c:pt>
                <c:pt idx="2">
                  <c:v>127500</c:v>
                </c:pt>
                <c:pt idx="3">
                  <c:v>125000</c:v>
                </c:pt>
                <c:pt idx="4">
                  <c:v>111175</c:v>
                </c:pt>
                <c:pt idx="5">
                  <c:v>107550</c:v>
                </c:pt>
                <c:pt idx="6">
                  <c:v>99150</c:v>
                </c:pt>
                <c:pt idx="7">
                  <c:v>90000</c:v>
                </c:pt>
                <c:pt idx="8">
                  <c:v>90000</c:v>
                </c:pt>
                <c:pt idx="9">
                  <c:v>85000</c:v>
                </c:pt>
              </c:numCache>
            </c:numRef>
          </c:xVal>
          <c:yVal>
            <c:numRef>
              <c:f>'Salary vs. Skills'!$H$3:$H$12</c:f>
              <c:numCache>
                <c:formatCode>0.0</c:formatCode>
                <c:ptCount val="10"/>
                <c:pt idx="0">
                  <c:v>5.2608262817322053</c:v>
                </c:pt>
                <c:pt idx="1">
                  <c:v>8.1405163853028792</c:v>
                </c:pt>
                <c:pt idx="2">
                  <c:v>4.9271336080047083</c:v>
                </c:pt>
                <c:pt idx="3">
                  <c:v>6.961963732861566</c:v>
                </c:pt>
                <c:pt idx="4">
                  <c:v>4.3544474393531001</c:v>
                </c:pt>
                <c:pt idx="5">
                  <c:v>5.2834138486312403</c:v>
                </c:pt>
                <c:pt idx="6">
                  <c:v>5.5445026178010473</c:v>
                </c:pt>
                <c:pt idx="7">
                  <c:v>3.600978555069748</c:v>
                </c:pt>
                <c:pt idx="8">
                  <c:v>4.8023255813953485</c:v>
                </c:pt>
                <c:pt idx="9">
                  <c:v>3.2997002997002998</c:v>
                </c:pt>
              </c:numCache>
            </c:numRef>
          </c:yVal>
          <c:smooth val="0"/>
          <c:extLst>
            <c:ext xmlns:c15="http://schemas.microsoft.com/office/drawing/2012/chart" uri="{02D57815-91ED-43cb-92C2-25804820EDAC}">
              <c15:datalabelsRange>
                <c15:f>'Salary vs. Skills'!$F$3:$F$12</c15:f>
                <c15:dlblRangeCache>
                  <c:ptCount val="10"/>
                  <c:pt idx="0">
                    <c:v>Senior Data Scientist</c:v>
                  </c:pt>
                  <c:pt idx="1">
                    <c:v>Senior Data Engineer</c:v>
                  </c:pt>
                  <c:pt idx="2">
                    <c:v>Data Scientist</c:v>
                  </c:pt>
                  <c:pt idx="3">
                    <c:v>Data Engineer</c:v>
                  </c:pt>
                  <c:pt idx="4">
                    <c:v>Senior Data Analyst</c:v>
                  </c:pt>
                  <c:pt idx="5">
                    <c:v>Machine Learning Engineer</c:v>
                  </c:pt>
                  <c:pt idx="6">
                    <c:v>Software Engineer</c:v>
                  </c:pt>
                  <c:pt idx="7">
                    <c:v>Data Analyst</c:v>
                  </c:pt>
                  <c:pt idx="8">
                    <c:v>Cloud Engineer</c:v>
                  </c:pt>
                  <c:pt idx="9">
                    <c:v>Business Analyst</c:v>
                  </c:pt>
                </c15:dlblRangeCache>
              </c15:datalabelsRange>
            </c:ext>
            <c:ext xmlns:c16="http://schemas.microsoft.com/office/drawing/2014/chart" uri="{C3380CC4-5D6E-409C-BE32-E72D297353CC}">
              <c16:uniqueId val="{00000000-488B-4254-AC19-B1892F547F07}"/>
            </c:ext>
          </c:extLst>
        </c:ser>
        <c:dLbls>
          <c:showLegendKey val="0"/>
          <c:showVal val="0"/>
          <c:showCatName val="0"/>
          <c:showSerName val="0"/>
          <c:showPercent val="0"/>
          <c:showBubbleSize val="0"/>
        </c:dLbls>
        <c:axId val="1071915135"/>
        <c:axId val="1071916095"/>
      </c:scatterChart>
      <c:valAx>
        <c:axId val="1071915135"/>
        <c:scaling>
          <c:orientation val="minMax"/>
          <c:min val="80000"/>
        </c:scaling>
        <c:delete val="0"/>
        <c:axPos val="b"/>
        <c:majorGridlines>
          <c:spPr>
            <a:ln w="9525" cap="flat" cmpd="sng" algn="ctr">
              <a:solidFill>
                <a:schemeClr val="tx1">
                  <a:lumMod val="15000"/>
                  <a:lumOff val="85000"/>
                </a:schemeClr>
              </a:solidFill>
              <a:round/>
            </a:ln>
            <a:effectLst/>
          </c:spPr>
        </c:majorGridlines>
        <c:title>
          <c:tx>
            <c:strRef>
              <c:f>'Salary vs. Skills'!$B$1</c:f>
              <c:strCache>
                <c:ptCount val="1"/>
                <c:pt idx="0">
                  <c:v>Yearly Median Salary ($USD)</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K"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1916095"/>
        <c:crosses val="autoZero"/>
        <c:crossBetween val="midCat"/>
      </c:valAx>
      <c:valAx>
        <c:axId val="1071916095"/>
        <c:scaling>
          <c:orientation val="minMax"/>
          <c:min val="2.5"/>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 Skills Requested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1915135"/>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3</xdr:col>
      <xdr:colOff>325581</xdr:colOff>
      <xdr:row>0</xdr:row>
      <xdr:rowOff>137159</xdr:rowOff>
    </xdr:from>
    <xdr:to>
      <xdr:col>12</xdr:col>
      <xdr:colOff>579120</xdr:colOff>
      <xdr:row>23</xdr:row>
      <xdr:rowOff>13855</xdr:rowOff>
    </xdr:to>
    <xdr:graphicFrame macro="">
      <xdr:nvGraphicFramePr>
        <xdr:cNvPr id="2" name="Chart 1">
          <a:extLst>
            <a:ext uri="{FF2B5EF4-FFF2-40B4-BE49-F238E27FC236}">
              <a16:creationId xmlns:a16="http://schemas.microsoft.com/office/drawing/2014/main" id="{8A151EE7-3C47-974F-8076-A160233E1E2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220980</xdr:colOff>
      <xdr:row>0</xdr:row>
      <xdr:rowOff>91440</xdr:rowOff>
    </xdr:from>
    <xdr:to>
      <xdr:col>16</xdr:col>
      <xdr:colOff>220980</xdr:colOff>
      <xdr:row>11</xdr:row>
      <xdr:rowOff>76200</xdr:rowOff>
    </xdr:to>
    <mc:AlternateContent xmlns:mc="http://schemas.openxmlformats.org/markup-compatibility/2006" xmlns:a14="http://schemas.microsoft.com/office/drawing/2010/main">
      <mc:Choice Requires="a14">
        <xdr:graphicFrame macro="">
          <xdr:nvGraphicFramePr>
            <xdr:cNvPr id="3" name="job_country">
              <a:extLst>
                <a:ext uri="{FF2B5EF4-FFF2-40B4-BE49-F238E27FC236}">
                  <a16:creationId xmlns:a16="http://schemas.microsoft.com/office/drawing/2014/main" id="{94891D1B-ED79-4ED2-76E4-57A9354E4B9C}"/>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8464435" y="91440"/>
              <a:ext cx="1828800" cy="19659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189807</xdr:colOff>
      <xdr:row>11</xdr:row>
      <xdr:rowOff>166255</xdr:rowOff>
    </xdr:from>
    <xdr:to>
      <xdr:col>16</xdr:col>
      <xdr:colOff>189807</xdr:colOff>
      <xdr:row>22</xdr:row>
      <xdr:rowOff>85379</xdr:rowOff>
    </xdr:to>
    <mc:AlternateContent xmlns:mc="http://schemas.openxmlformats.org/markup-compatibility/2006" xmlns:a14="http://schemas.microsoft.com/office/drawing/2010/main">
      <mc:Choice Requires="a14">
        <xdr:graphicFrame macro="">
          <xdr:nvGraphicFramePr>
            <xdr:cNvPr id="4" name="job_title_short 2">
              <a:extLst>
                <a:ext uri="{FF2B5EF4-FFF2-40B4-BE49-F238E27FC236}">
                  <a16:creationId xmlns:a16="http://schemas.microsoft.com/office/drawing/2014/main" id="{666DFBC0-0B3E-D48B-ABEF-B317AA39433B}"/>
                </a:ext>
              </a:extLst>
            </xdr:cNvPr>
            <xdr:cNvGraphicFramePr/>
          </xdr:nvGraphicFramePr>
          <xdr:xfrm>
            <a:off x="0" y="0"/>
            <a:ext cx="0" cy="0"/>
          </xdr:xfrm>
          <a:graphic>
            <a:graphicData uri="http://schemas.microsoft.com/office/drawing/2010/slicer">
              <sle:slicer xmlns:sle="http://schemas.microsoft.com/office/drawing/2010/slicer" name="job_title_short 2"/>
            </a:graphicData>
          </a:graphic>
        </xdr:graphicFrame>
      </mc:Choice>
      <mc:Fallback xmlns="">
        <xdr:sp macro="" textlink="">
          <xdr:nvSpPr>
            <xdr:cNvPr id="0" name=""/>
            <xdr:cNvSpPr>
              <a:spLocks noTextEdit="1"/>
            </xdr:cNvSpPr>
          </xdr:nvSpPr>
          <xdr:spPr>
            <a:xfrm>
              <a:off x="8433262" y="2147455"/>
              <a:ext cx="1828800" cy="19003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457200</xdr:colOff>
      <xdr:row>12</xdr:row>
      <xdr:rowOff>19050</xdr:rowOff>
    </xdr:from>
    <xdr:to>
      <xdr:col>9</xdr:col>
      <xdr:colOff>525780</xdr:colOff>
      <xdr:row>28</xdr:row>
      <xdr:rowOff>160020</xdr:rowOff>
    </xdr:to>
    <xdr:graphicFrame macro="">
      <xdr:nvGraphicFramePr>
        <xdr:cNvPr id="3" name="Chart 2">
          <a:extLst>
            <a:ext uri="{FF2B5EF4-FFF2-40B4-BE49-F238E27FC236}">
              <a16:creationId xmlns:a16="http://schemas.microsoft.com/office/drawing/2014/main" id="{C5BB4999-B98B-6653-F26D-EF2148E2CC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8</xdr:col>
      <xdr:colOff>76200</xdr:colOff>
      <xdr:row>1</xdr:row>
      <xdr:rowOff>152400</xdr:rowOff>
    </xdr:from>
    <xdr:to>
      <xdr:col>11</xdr:col>
      <xdr:colOff>76200</xdr:colOff>
      <xdr:row>15</xdr:row>
      <xdr:rowOff>173355</xdr:rowOff>
    </xdr:to>
    <mc:AlternateContent xmlns:mc="http://schemas.openxmlformats.org/markup-compatibility/2006">
      <mc:Choice xmlns:a14="http://schemas.microsoft.com/office/drawing/2010/main" Requires="a14">
        <xdr:graphicFrame macro="">
          <xdr:nvGraphicFramePr>
            <xdr:cNvPr id="2" name="job_country 1">
              <a:extLst>
                <a:ext uri="{FF2B5EF4-FFF2-40B4-BE49-F238E27FC236}">
                  <a16:creationId xmlns:a16="http://schemas.microsoft.com/office/drawing/2014/main" id="{8CE2695B-FB93-C32C-8D16-5D51419C97D5}"/>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dr:sp macro="" textlink="">
          <xdr:nvSpPr>
            <xdr:cNvPr id="0" name=""/>
            <xdr:cNvSpPr>
              <a:spLocks noTextEdit="1"/>
            </xdr:cNvSpPr>
          </xdr:nvSpPr>
          <xdr:spPr>
            <a:xfrm>
              <a:off x="8694420" y="335280"/>
              <a:ext cx="1828800" cy="2581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Zaeem Mirza" refreshedDate="45875.156135879632" createdVersion="8" refreshedVersion="8" minRefreshableVersion="3" recordCount="0" supportSubquery="1" supportAdvancedDrill="1" xr:uid="{2450AEC0-53DF-4712-A783-149E25C4AF93}">
  <cacheSource type="external" connectionId="3"/>
  <cacheFields count="4">
    <cacheField name="[data_jobs_skills].[job_skills].[job_skills]" caption="job_skills" numFmtId="0" hierarchy="21" level="1">
      <sharedItems count="10">
        <s v="Excel"/>
        <s v="Oracle"/>
        <s v="Power BI"/>
        <s v="Powerpoint"/>
        <s v="Python"/>
        <s v="R"/>
        <s v="SAS"/>
        <s v="SQL"/>
        <s v="Tableau"/>
        <s v="Word"/>
      </sharedItems>
    </cacheField>
    <cacheField name="[Measures].[Count of job_id]" caption="Count of job_id" numFmtId="0" hierarchy="26" level="32767"/>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s>
  <cacheHierarchies count="37">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2"/>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title_short]" caption="Count of job_title_short" measure="1" displayFolder="" measureGroup="data_jobs_salary" count="0">
      <extLst>
        <ext xmlns:x15="http://schemas.microsoft.com/office/spreadsheetml/2010/11/main" uri="{B97F6D7D-B522-45F9-BDA1-12C45D357490}">
          <x15:cacheHierarchy aggregatedColumn="1"/>
        </ext>
      </extLst>
    </cacheHierarchy>
    <cacheHierarchy uniqueName="[Measures].[Count of job_id]" caption="Count of job_id" measure="1" displayFolder="" measureGroup="data_jobs_skills" count="0" oneField="1">
      <fieldsUsage count="1">
        <fieldUsage x="1"/>
      </fieldsUsage>
      <extLst>
        <ext xmlns:x15="http://schemas.microsoft.com/office/spreadsheetml/2010/11/main" uri="{B97F6D7D-B522-45F9-BDA1-12C45D357490}">
          <x15:cacheHierarchy aggregatedColumn="2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alary" count="0"/>
    <cacheHierarchy uniqueName="[Measures].[Yearly Median Salary]" caption="Yearly Median Salary" measure="1" displayFolder="" measureGroup="data_jobs_salary" count="0"/>
    <cacheHierarchy uniqueName="[Measures].[Median Yearly Salary (US)]" caption="Median Yearly Salary (US)" measure="1" displayFolder="" measureGroup="data_jobs_salary" count="0"/>
    <cacheHierarchy uniqueName="[Measures].[Median Yearly Salary (Non-US)]" caption="Median Yearly Salary (Non-US)" measure="1" displayFolder="" measureGroup="data_jobs_salary"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Zaeem Mirza" refreshedDate="45875.170731944447" createdVersion="8" refreshedVersion="8" minRefreshableVersion="3" recordCount="0" supportSubquery="1" supportAdvancedDrill="1" xr:uid="{834B33A8-EB84-4CE7-B205-791656A0374D}">
  <cacheSource type="external" connectionId="3"/>
  <cacheFields count="3">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30" level="32767"/>
    <cacheField name="[Measures].[Yearly Median Salary]" caption="Yearly Median Salary" numFmtId="0" hierarchy="31" level="32767"/>
  </cacheFields>
  <cacheHierarchies count="37">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0"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title_short]" caption="Count of job_title_short" measure="1" displayFolder="" measureGroup="data_jobs_salary" count="0">
      <extLst>
        <ext xmlns:x15="http://schemas.microsoft.com/office/spreadsheetml/2010/11/main" uri="{B97F6D7D-B522-45F9-BDA1-12C45D357490}">
          <x15:cacheHierarchy aggregatedColumn="1"/>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alary" count="0" oneField="1">
      <fieldsUsage count="1">
        <fieldUsage x="1"/>
      </fieldsUsage>
    </cacheHierarchy>
    <cacheHierarchy uniqueName="[Measures].[Yearly Median Salary]" caption="Yearly Median Salary" measure="1" displayFolder="" measureGroup="data_jobs_salary" count="0" oneField="1">
      <fieldsUsage count="1">
        <fieldUsage x="2"/>
      </fieldsUsage>
    </cacheHierarchy>
    <cacheHierarchy uniqueName="[Measures].[Median Yearly Salary (US)]" caption="Median Yearly Salary (US)" measure="1" displayFolder="" measureGroup="data_jobs_salary" count="0"/>
    <cacheHierarchy uniqueName="[Measures].[Median Yearly Salary (Non-US)]" caption="Median Yearly Salary (Non-US)" measure="1" displayFolder="" measureGroup="data_jobs_salary"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Zaeem Mirza" refreshedDate="45876.145186111113" createdVersion="8" refreshedVersion="8" minRefreshableVersion="3" recordCount="0" supportSubquery="1" supportAdvancedDrill="1" xr:uid="{DA520D72-1970-42AA-8043-57A5A87F7CDC}">
  <cacheSource type="external" connectionId="3"/>
  <cacheFields count="5">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Yearly Median Salary]" caption="Yearly Median Salary" numFmtId="0" hierarchy="31" level="32767"/>
    <cacheField name="[data_jobs_salary].[job_country].[job_country]" caption="job_country" numFmtId="0" hierarchy="13" level="1">
      <sharedItems containsSemiMixedTypes="0" containsNonDate="0" containsString="0"/>
    </cacheField>
    <cacheField name="[Measures].[Median Yearly Salary (US)]" caption="Median Yearly Salary (US)" numFmtId="0" hierarchy="32" level="32767"/>
    <cacheField name="[Measures].[Median Yearly Salary (Non-US)]" caption="Median Yearly Salary (Non-US)" numFmtId="0" hierarchy="33" level="32767"/>
  </cacheFields>
  <cacheHierarchies count="37">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title_short]" caption="Count of job_title_short" measure="1" displayFolder="" measureGroup="data_jobs_salary" count="0">
      <extLst>
        <ext xmlns:x15="http://schemas.microsoft.com/office/spreadsheetml/2010/11/main" uri="{B97F6D7D-B522-45F9-BDA1-12C45D357490}">
          <x15:cacheHierarchy aggregatedColumn="1"/>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alary" count="0"/>
    <cacheHierarchy uniqueName="[Measures].[Yearly Median Salary]" caption="Yearly Median Salary" measure="1" displayFolder="" measureGroup="data_jobs_salary" count="0" oneField="1">
      <fieldsUsage count="1">
        <fieldUsage x="1"/>
      </fieldsUsage>
    </cacheHierarchy>
    <cacheHierarchy uniqueName="[Measures].[Median Yearly Salary (US)]" caption="Median Yearly Salary (US)" measure="1" displayFolder="" measureGroup="data_jobs_salary" count="0" oneField="1">
      <fieldsUsage count="1">
        <fieldUsage x="3"/>
      </fieldsUsage>
    </cacheHierarchy>
    <cacheHierarchy uniqueName="[Measures].[Median Yearly Salary (Non-US)]" caption="Median Yearly Salary (Non-US)" measure="1" displayFolder="" measureGroup="data_jobs_salary" count="0" oneField="1">
      <fieldsUsage count="1">
        <fieldUsage x="4"/>
      </fieldsUsage>
    </cacheHierarchy>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Zaeem Mirza" refreshedDate="45875.156135069446" createdVersion="3" refreshedVersion="8" minRefreshableVersion="3" recordCount="0" supportSubquery="1" supportAdvancedDrill="1" xr:uid="{C1C6D51F-F07E-446A-9449-00C1A32F6AF2}">
  <cacheSource type="external" connectionId="3">
    <extLst>
      <ext xmlns:x14="http://schemas.microsoft.com/office/spreadsheetml/2009/9/main" uri="{F057638F-6D5F-4e77-A914-E7F072B9BCA8}">
        <x14:sourceConnection name="ThisWorkbookDataModel"/>
      </ext>
    </extLst>
  </cacheSource>
  <cacheFields count="0"/>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title_short]" caption="Count of job_title_short" measure="1" displayFolder="" measureGroup="data_jobs_salary" count="0">
      <extLst>
        <ext xmlns:x15="http://schemas.microsoft.com/office/spreadsheetml/2010/11/main" uri="{B97F6D7D-B522-45F9-BDA1-12C45D357490}">
          <x15:cacheHierarchy aggregatedColumn="1"/>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alary"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198922360"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A382381-604C-4C39-921C-33148A29E873}" name="PivotTable1" cacheId="32" applyNumberFormats="0" applyBorderFormats="0" applyFontFormats="0" applyPatternFormats="0" applyAlignmentFormats="0" applyWidthHeightFormats="1" dataCaption="Values" tag="ce285cbe-b075-4422-9831-d1ae8fb45824" updatedVersion="8" minRefreshableVersion="3" useAutoFormatting="1" itemPrintTitles="1" createdVersion="8" indent="0" outline="1" outlineData="1" multipleFieldFilters="0" chartFormat="2" rowHeaderCaption="Skill Name">
  <location ref="B3:C14" firstHeaderRow="1" firstDataRow="1" firstDataCol="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v="1"/>
    </i>
    <i>
      <x v="3"/>
    </i>
    <i>
      <x v="9"/>
    </i>
    <i>
      <x v="5"/>
    </i>
    <i>
      <x v="2"/>
    </i>
    <i>
      <x v="6"/>
    </i>
    <i>
      <x v="8"/>
    </i>
    <i>
      <x v="4"/>
    </i>
    <i>
      <x/>
    </i>
    <i>
      <x v="7"/>
    </i>
    <i t="grand">
      <x/>
    </i>
  </rowItems>
  <colItems count="1">
    <i/>
  </colItems>
  <dataFields count="1">
    <dataField name="Skill Count" fld="1" subtotal="count" baseField="0" baseItem="3" numFmtId="3"/>
  </dataFields>
  <chartFormats count="1">
    <chartFormat chart="0" format="0" series="1">
      <pivotArea type="data" outline="0" fieldPosition="0">
        <references count="1">
          <reference field="4294967294" count="1" selected="0">
            <x v="0"/>
          </reference>
        </references>
      </pivotArea>
    </chartFormat>
  </chartFormats>
  <pivotHierarchies count="37">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kill Count"/>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6">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64A28A9-7D41-4856-B575-7FB984BAED82}" name="PivotTable1" cacheId="33" applyNumberFormats="0" applyBorderFormats="0" applyFontFormats="0" applyPatternFormats="0" applyAlignmentFormats="0" applyWidthHeightFormats="1" dataCaption="Values" tag="c9a46d78-3d9d-40ba-9db4-09e464d7412f" updatedVersion="8" minRefreshableVersion="3" useAutoFormatting="1" subtotalHiddenItems="1" itemPrintTitles="1" createdVersion="8" indent="0" outline="1" outlineData="1" multipleFieldFilters="0">
  <location ref="A1:C12" firstHeaderRow="0" firstDataRow="1" firstDataCol="1"/>
  <pivotFields count="3">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s>
  <rowFields count="1">
    <field x="0"/>
  </rowFields>
  <rowItems count="11">
    <i>
      <x v="8"/>
    </i>
    <i>
      <x v="7"/>
    </i>
    <i>
      <x v="4"/>
    </i>
    <i>
      <x v="3"/>
    </i>
    <i>
      <x v="6"/>
    </i>
    <i>
      <x v="5"/>
    </i>
    <i>
      <x v="9"/>
    </i>
    <i>
      <x v="2"/>
    </i>
    <i>
      <x v="1"/>
    </i>
    <i>
      <x/>
    </i>
    <i t="grand">
      <x/>
    </i>
  </rowItems>
  <colFields count="1">
    <field x="-2"/>
  </colFields>
  <colItems count="2">
    <i>
      <x/>
    </i>
    <i i="1">
      <x v="1"/>
    </i>
  </colItems>
  <dataFields count="2">
    <dataField name="Yearly Median Salary ($USD)" fld="2" subtotal="count" baseField="0" baseItem="0"/>
    <dataField fld="1" subtotal="count" baseField="0" baseItem="0"/>
  </dataField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job_id"/>
    <pivotHierarchy dragToRow="0" dragToCol="0" dragToPage="0" dragToData="1"/>
    <pivotHierarchy dragToRow="0" dragToCol="0" dragToPage="0" dragToData="1"/>
    <pivotHierarchy dragToRow="0" dragToCol="0" dragToPage="0" dragToData="1"/>
    <pivotHierarchy dragToRow="0" dragToCol="0" dragToPage="0" dragToData="1" caption="Yearly Median Salary ($USD)"/>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EDB565C-195D-4AC8-93A8-5B4FC7E8ED94}" name="PivotTable1" cacheId="4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D12" firstHeaderRow="0" firstDataRow="1" firstDataCol="1"/>
  <pivotFields count="5">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allDrilled="1" subtotalTop="0" showAll="0" dataSourceSort="1" defaultSubtotal="0" defaultAttributeDrillState="1"/>
    <pivotField dataField="1" subtotalTop="0" showAll="0" defaultSubtotal="0"/>
    <pivotField dataField="1" subtotalTop="0" showAll="0" defaultSubtotal="0"/>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fld="1" subtotal="count" baseField="0" baseItem="0"/>
    <dataField fld="3" subtotal="count" baseField="0" baseItem="0"/>
    <dataField fld="4" subtotal="count" baseField="0" baseItem="0"/>
  </dataField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Austral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E0ACFE66-6B4D-4682-96B0-286FF469A724}" sourceName="[data_jobs_salary].[job_country]">
  <pivotTables>
    <pivotTable tabId="17" name="PivotTable1"/>
  </pivotTables>
  <data>
    <olap pivotCacheId="1198922360">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rgentina]" c="Argentina"/>
              <i n="[data_jobs_salary].[job_country].&amp;[Armenia]" c="Armenia"/>
              <i n="[data_jobs_salary].[job_country].&amp;[Australia]" c="Australia"/>
              <i n="[data_jobs_salary].[job_country].&amp;[Austria]" c="Austria"/>
              <i n="[data_jobs_salary].[job_country].&amp;[Belarus]" c="Belarus"/>
              <i n="[data_jobs_salary].[job_country].&amp;[Belgium]" c="Belgium"/>
              <i n="[data_jobs_salary].[job_country].&amp;[Brazil]" c="Brazil"/>
              <i n="[data_jobs_salary].[job_country].&amp;[Bulgaria]" c="Bulgaria"/>
              <i n="[data_jobs_salary].[job_country].&amp;[Cambodia]" c="Cambodia"/>
              <i n="[data_jobs_salary].[job_country].&amp;[Canada]" c="Canada"/>
              <i n="[data_jobs_salary].[job_country].&amp;[Chile]" c="Chile"/>
              <i n="[data_jobs_salary].[job_country].&amp;[China]" c="China"/>
              <i n="[data_jobs_salary].[job_country].&amp;[Colombia]" c="Colombia"/>
              <i n="[data_jobs_salary].[job_country].&amp;[Costa Rica]" c="Costa Rica"/>
              <i n="[data_jobs_salary].[job_country].&amp;[Croatia]" c="Croatia"/>
              <i n="[data_jobs_salary].[job_country].&amp;[Cyprus]" c="Cyprus"/>
              <i n="[data_jobs_salary].[job_country].&amp;[Czechia]" c="Czechia"/>
              <i n="[data_jobs_salary].[job_country].&amp;[Denmark]" c="Denmark"/>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ermany]" c="Germany"/>
              <i n="[data_jobs_salary].[job_country].&amp;[Greece]" c="Greece"/>
              <i n="[data_jobs_salary].[job_country].&amp;[Guam]" c="Guam"/>
              <i n="[data_jobs_salary].[job_country].&amp;[Guatemala]" c="Guatemala"/>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pan]" c="Japan"/>
              <i n="[data_jobs_salary].[job_country].&amp;[Kazakhstan]" c="Kazakhstan"/>
              <i n="[data_jobs_salary].[job_country].&amp;[Kenya]" c="Kenya"/>
              <i n="[data_jobs_salary].[job_country].&amp;[Latvia]" c="Latvia"/>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Senegal]" c="Senegal"/>
              <i n="[data_jobs_salary].[job_country].&amp;[Serbia]" c="Serbia"/>
              <i n="[data_jobs_salary].[job_country].&amp;[Singapore]" c="Singapore"/>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rkey]" c="Turkey"/>
              <i n="[data_jobs_salary].[job_country].&amp;[U.S. Virgin Islands]" c="U.S. Virgin Islands"/>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ietnam]" c="Vietnam"/>
              <i n="[data_jobs_salary].[job_country].&amp;[Algeria]" c="Algeria" nd="1"/>
              <i n="[data_jobs_salary].[job_country].&amp;[Azerbaijan]" c="Azerbaijan" nd="1"/>
              <i n="[data_jobs_salary].[job_country].&amp;[Bahamas]" c="Bahamas" nd="1"/>
              <i n="[data_jobs_salary].[job_country].&amp;[Bangladesh]" c="Bangladesh" nd="1"/>
              <i n="[data_jobs_salary].[job_country].&amp;[Benin]" c="Benin" nd="1"/>
              <i n="[data_jobs_salary].[job_country].&amp;[Bolivia]" c="Bolivia" nd="1"/>
              <i n="[data_jobs_salary].[job_country].&amp;[Bosnia and Herzegovina]" c="Bosnia and Herzegovina" nd="1"/>
              <i n="[data_jobs_salary].[job_country].&amp;[Brunei]" c="Brunei" nd="1"/>
              <i n="[data_jobs_salary].[job_country].&amp;[Cameroon]" c="Cameroon" nd="1"/>
              <i n="[data_jobs_salary].[job_country].&amp;[Congo, Democratic Republic of the]" c="Congo, Democratic Republic of the" nd="1"/>
              <i n="[data_jobs_salary].[job_country].&amp;[Côte d'Ivoire]" c="Côte d'Ivoire" nd="1"/>
              <i n="[data_jobs_salary].[job_country].&amp;[Dominican Republic]" c="Dominican Republic" nd="1"/>
              <i n="[data_jobs_salary].[job_country].&amp;[Ecuador]" c="Ecuador" nd="1"/>
              <i n="[data_jobs_salary].[job_country].&amp;[Gambia]" c="Gambia" nd="1"/>
              <i n="[data_jobs_salary].[job_country].&amp;[Ghana]" c="Ghana" nd="1"/>
              <i n="[data_jobs_salary].[job_country].&amp;[Honduras]" c="Honduras" nd="1"/>
              <i n="[data_jobs_salary].[job_country].&amp;[Jamaica]" c="Jamaica" nd="1"/>
              <i n="[data_jobs_salary].[job_country].&amp;[Jordan]" c="Jordan" nd="1"/>
              <i n="[data_jobs_salary].[job_country].&amp;[Lebanon]" c="Lebanon" nd="1"/>
              <i n="[data_jobs_salary].[job_country].&amp;[Paraguay]" c="Paraguay" nd="1"/>
              <i n="[data_jobs_salary].[job_country].&amp;[Russia]" c="Russia" nd="1"/>
              <i n="[data_jobs_salary].[job_country].&amp;[Slovakia]" c="Slovakia" nd="1"/>
              <i n="[data_jobs_salary].[job_country].&amp;[Slovenia]" c="Slovenia" nd="1"/>
              <i n="[data_jobs_salary].[job_country].&amp;[Tunisia]" c="Tunisia" nd="1"/>
              <i n="[data_jobs_salary].[job_country].&amp;[Uganda]" c="Uganda" nd="1"/>
              <i n="[data_jobs_salary].[job_country].&amp;[Venezuela]" c="Venezuela" nd="1"/>
              <i n="[data_jobs_salary].[job_country].&amp;[Zambia]" c="Zambia" nd="1"/>
              <i n="[data_jobs_salary].[job_country].&amp;[Zimbabwe]" c="Zimbabwe" nd="1"/>
            </range>
          </ranges>
        </level>
      </levels>
      <selections count="1">
        <selection n="[data_jobs_salary].[job_country].[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2" xr10:uid="{78D04A9F-6E9C-426E-A5A3-B9A557375263}" sourceName="[data_jobs_salary].[job_title_short]">
  <pivotTables>
    <pivotTable tabId="17" name="PivotTable1"/>
  </pivotTables>
  <data>
    <olap pivotCacheId="1198922360">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mp;[Data Analyst]"/>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D91917F5-AF60-47B4-AE55-768AA7A90422}" sourceName="[data_jobs_salary].[job_country]">
  <pivotTables>
    <pivotTable tabId="19" name="PivotTable1"/>
  </pivotTables>
  <data>
    <olap pivotCacheId="1198922360">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enin]" c="Benin"/>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meroon]" c="Cameroon"/>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ambia]" c="Gambia"/>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range>
          </ranges>
        </level>
      </levels>
      <selections count="1">
        <selection n="[data_jobs_salary].[job_country].&amp;[Australia]"/>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xr10:uid="{B1DAE5FF-306C-4092-B153-7E44741F3648}" cache="Slicer_job_country" caption="Country" level="1" rowHeight="247650"/>
  <slicer name="job_title_short 2" xr10:uid="{45F75EAC-1B8B-4F75-9B97-75BAE39F0181}" cache="Slicer_job_title_short2" caption="Job Title" level="1" rowHeight="2476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71BBC345-3068-46CB-BA27-C444653F892C}" cache="Slicer_job_country1" caption="Country" level="1" rowHeight="2476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A4AA69-C424-4184-8314-4DB3BD581385}">
  <dimension ref="B3:C14"/>
  <sheetViews>
    <sheetView topLeftCell="A2" zoomScale="110" workbookViewId="0">
      <selection activeCell="C4" sqref="C4"/>
    </sheetView>
  </sheetViews>
  <sheetFormatPr defaultRowHeight="14.4" x14ac:dyDescent="0.3"/>
  <cols>
    <col min="2" max="2" width="12.33203125" bestFit="1" customWidth="1"/>
    <col min="3" max="3" width="10.109375" bestFit="1" customWidth="1"/>
  </cols>
  <sheetData>
    <row r="3" spans="2:3" x14ac:dyDescent="0.3">
      <c r="B3" s="1" t="s">
        <v>23</v>
      </c>
      <c r="C3" t="s">
        <v>22</v>
      </c>
    </row>
    <row r="4" spans="2:3" x14ac:dyDescent="0.3">
      <c r="B4" s="2" t="s">
        <v>10</v>
      </c>
      <c r="C4" s="3">
        <v>629</v>
      </c>
    </row>
    <row r="5" spans="2:3" x14ac:dyDescent="0.3">
      <c r="B5" s="2" t="s">
        <v>20</v>
      </c>
      <c r="C5" s="3">
        <v>871</v>
      </c>
    </row>
    <row r="6" spans="2:3" x14ac:dyDescent="0.3">
      <c r="B6" s="2" t="s">
        <v>19</v>
      </c>
      <c r="C6" s="3">
        <v>939</v>
      </c>
    </row>
    <row r="7" spans="2:3" x14ac:dyDescent="0.3">
      <c r="B7" s="2" t="s">
        <v>16</v>
      </c>
      <c r="C7" s="3">
        <v>1543</v>
      </c>
    </row>
    <row r="8" spans="2:3" x14ac:dyDescent="0.3">
      <c r="B8" s="2" t="s">
        <v>21</v>
      </c>
      <c r="C8" s="3">
        <v>1629</v>
      </c>
    </row>
    <row r="9" spans="2:3" x14ac:dyDescent="0.3">
      <c r="B9" s="2" t="s">
        <v>18</v>
      </c>
      <c r="C9" s="3">
        <v>1680</v>
      </c>
    </row>
    <row r="10" spans="2:3" x14ac:dyDescent="0.3">
      <c r="B10" s="2" t="s">
        <v>15</v>
      </c>
      <c r="C10" s="3">
        <v>2725</v>
      </c>
    </row>
    <row r="11" spans="2:3" x14ac:dyDescent="0.3">
      <c r="B11" s="2" t="s">
        <v>14</v>
      </c>
      <c r="C11" s="3">
        <v>2765</v>
      </c>
    </row>
    <row r="12" spans="2:3" x14ac:dyDescent="0.3">
      <c r="B12" s="2" t="s">
        <v>17</v>
      </c>
      <c r="C12" s="3">
        <v>3839</v>
      </c>
    </row>
    <row r="13" spans="2:3" x14ac:dyDescent="0.3">
      <c r="B13" s="2" t="s">
        <v>13</v>
      </c>
      <c r="C13" s="3">
        <v>5033</v>
      </c>
    </row>
    <row r="14" spans="2:3" x14ac:dyDescent="0.3">
      <c r="B14" s="2" t="s">
        <v>12</v>
      </c>
      <c r="C14" s="3">
        <v>21653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69E10D-C11B-41B5-8C92-09D8831DCAB0}">
  <dimension ref="A1:H12"/>
  <sheetViews>
    <sheetView workbookViewId="0">
      <selection activeCell="E5" sqref="E5"/>
    </sheetView>
  </sheetViews>
  <sheetFormatPr defaultRowHeight="14.4" x14ac:dyDescent="0.3"/>
  <cols>
    <col min="1" max="1" width="22.77734375" bestFit="1" customWidth="1"/>
    <col min="2" max="2" width="18.33203125" bestFit="1" customWidth="1"/>
    <col min="3" max="4" width="11.88671875" bestFit="1" customWidth="1"/>
    <col min="6" max="6" width="22.77734375" bestFit="1" customWidth="1"/>
    <col min="7" max="7" width="12" bestFit="1" customWidth="1"/>
    <col min="8" max="8" width="17.5546875" bestFit="1" customWidth="1"/>
  </cols>
  <sheetData>
    <row r="1" spans="1:8" x14ac:dyDescent="0.3">
      <c r="A1" s="1" t="s">
        <v>11</v>
      </c>
      <c r="B1" t="s">
        <v>25</v>
      </c>
      <c r="C1" t="s">
        <v>24</v>
      </c>
    </row>
    <row r="2" spans="1:8" x14ac:dyDescent="0.3">
      <c r="A2" s="2" t="s">
        <v>0</v>
      </c>
      <c r="B2" s="6">
        <v>155000</v>
      </c>
      <c r="C2" s="5">
        <v>5.2608262817322053</v>
      </c>
      <c r="F2" t="str" cm="1">
        <f t="array" ref="F2:H12">A1:C11</f>
        <v>Row Labels</v>
      </c>
      <c r="G2" t="str">
        <v>Yearly Median Salary ($USD)</v>
      </c>
      <c r="H2" t="str">
        <v>Skills Per Job</v>
      </c>
    </row>
    <row r="3" spans="1:8" x14ac:dyDescent="0.3">
      <c r="A3" s="2" t="s">
        <v>5</v>
      </c>
      <c r="B3" s="6">
        <v>147500</v>
      </c>
      <c r="C3" s="5">
        <v>8.1405163853028792</v>
      </c>
      <c r="F3" t="str">
        <v>Senior Data Scientist</v>
      </c>
      <c r="G3" s="7">
        <v>155000</v>
      </c>
      <c r="H3" s="4">
        <v>5.2608262817322053</v>
      </c>
    </row>
    <row r="4" spans="1:8" x14ac:dyDescent="0.3">
      <c r="A4" s="2" t="s">
        <v>4</v>
      </c>
      <c r="B4" s="6">
        <v>127500</v>
      </c>
      <c r="C4" s="5">
        <v>4.9271336080047083</v>
      </c>
      <c r="F4" t="str">
        <v>Senior Data Engineer</v>
      </c>
      <c r="G4" s="7">
        <v>147500</v>
      </c>
      <c r="H4" s="4">
        <v>8.1405163853028792</v>
      </c>
    </row>
    <row r="5" spans="1:8" x14ac:dyDescent="0.3">
      <c r="A5" s="2" t="s">
        <v>1</v>
      </c>
      <c r="B5" s="6">
        <v>125000</v>
      </c>
      <c r="C5" s="5">
        <v>6.961963732861566</v>
      </c>
      <c r="F5" t="str">
        <v>Data Scientist</v>
      </c>
      <c r="G5" s="7">
        <v>127500</v>
      </c>
      <c r="H5" s="4">
        <v>4.9271336080047083</v>
      </c>
    </row>
    <row r="6" spans="1:8" x14ac:dyDescent="0.3">
      <c r="A6" s="2" t="s">
        <v>2</v>
      </c>
      <c r="B6" s="6">
        <v>111175</v>
      </c>
      <c r="C6" s="5">
        <v>4.3544474393531001</v>
      </c>
      <c r="F6" t="str">
        <v>Data Engineer</v>
      </c>
      <c r="G6" s="7">
        <v>125000</v>
      </c>
      <c r="H6" s="4">
        <v>6.961963732861566</v>
      </c>
    </row>
    <row r="7" spans="1:8" x14ac:dyDescent="0.3">
      <c r="A7" s="2" t="s">
        <v>3</v>
      </c>
      <c r="B7" s="6">
        <v>107550</v>
      </c>
      <c r="C7" s="5">
        <v>5.2834138486312403</v>
      </c>
      <c r="F7" t="str">
        <v>Senior Data Analyst</v>
      </c>
      <c r="G7" s="7">
        <v>111175</v>
      </c>
      <c r="H7" s="4">
        <v>4.3544474393531001</v>
      </c>
    </row>
    <row r="8" spans="1:8" x14ac:dyDescent="0.3">
      <c r="A8" s="2" t="s">
        <v>7</v>
      </c>
      <c r="B8" s="6">
        <v>99150</v>
      </c>
      <c r="C8" s="5">
        <v>5.5445026178010473</v>
      </c>
      <c r="F8" t="str">
        <v>Machine Learning Engineer</v>
      </c>
      <c r="G8" s="7">
        <v>107550</v>
      </c>
      <c r="H8" s="4">
        <v>5.2834138486312403</v>
      </c>
    </row>
    <row r="9" spans="1:8" x14ac:dyDescent="0.3">
      <c r="A9" s="2" t="s">
        <v>6</v>
      </c>
      <c r="B9" s="6">
        <v>90000</v>
      </c>
      <c r="C9" s="5">
        <v>3.600978555069748</v>
      </c>
      <c r="F9" t="str">
        <v>Software Engineer</v>
      </c>
      <c r="G9" s="7">
        <v>99150</v>
      </c>
      <c r="H9" s="4">
        <v>5.5445026178010473</v>
      </c>
    </row>
    <row r="10" spans="1:8" x14ac:dyDescent="0.3">
      <c r="A10" s="2" t="s">
        <v>9</v>
      </c>
      <c r="B10" s="6">
        <v>90000</v>
      </c>
      <c r="C10" s="5">
        <v>4.8023255813953485</v>
      </c>
      <c r="F10" t="str">
        <v>Data Analyst</v>
      </c>
      <c r="G10" s="7">
        <v>90000</v>
      </c>
      <c r="H10" s="4">
        <v>3.600978555069748</v>
      </c>
    </row>
    <row r="11" spans="1:8" x14ac:dyDescent="0.3">
      <c r="A11" s="2" t="s">
        <v>8</v>
      </c>
      <c r="B11" s="6">
        <v>85000</v>
      </c>
      <c r="C11" s="5">
        <v>3.2997002997002998</v>
      </c>
      <c r="F11" t="str">
        <v>Cloud Engineer</v>
      </c>
      <c r="G11" s="7">
        <v>90000</v>
      </c>
      <c r="H11" s="4">
        <v>4.8023255813953485</v>
      </c>
    </row>
    <row r="12" spans="1:8" x14ac:dyDescent="0.3">
      <c r="A12" s="2" t="s">
        <v>12</v>
      </c>
      <c r="B12" s="6">
        <v>115000</v>
      </c>
      <c r="C12" s="5">
        <v>5.1196743388834474</v>
      </c>
      <c r="F12" t="str">
        <v>Business Analyst</v>
      </c>
      <c r="G12" s="7">
        <v>85000</v>
      </c>
      <c r="H12" s="4">
        <v>3.2997002997002998</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125B71-1511-425F-98F8-6B814C88FCB1}">
  <dimension ref="A1:D12"/>
  <sheetViews>
    <sheetView tabSelected="1" workbookViewId="0">
      <selection activeCell="C16" sqref="C16"/>
    </sheetView>
  </sheetViews>
  <sheetFormatPr defaultRowHeight="14.4" x14ac:dyDescent="0.3"/>
  <cols>
    <col min="1" max="1" width="22.77734375" bestFit="1" customWidth="1"/>
    <col min="2" max="2" width="18.33203125" bestFit="1" customWidth="1"/>
    <col min="3" max="3" width="22.44140625" bestFit="1" customWidth="1"/>
    <col min="4" max="4" width="26.5546875" bestFit="1" customWidth="1"/>
  </cols>
  <sheetData>
    <row r="1" spans="1:4" x14ac:dyDescent="0.3">
      <c r="A1" s="1" t="s">
        <v>11</v>
      </c>
      <c r="B1" t="s">
        <v>26</v>
      </c>
      <c r="C1" t="s">
        <v>27</v>
      </c>
      <c r="D1" t="s">
        <v>28</v>
      </c>
    </row>
    <row r="2" spans="1:4" x14ac:dyDescent="0.3">
      <c r="A2" s="2" t="s">
        <v>8</v>
      </c>
      <c r="B2" s="6">
        <v>70000</v>
      </c>
      <c r="C2" s="6">
        <v>90000</v>
      </c>
      <c r="D2" s="6">
        <v>75000</v>
      </c>
    </row>
    <row r="3" spans="1:4" x14ac:dyDescent="0.3">
      <c r="A3" s="2" t="s">
        <v>9</v>
      </c>
      <c r="B3" s="6">
        <v>110000</v>
      </c>
      <c r="C3" s="6">
        <v>115000</v>
      </c>
      <c r="D3" s="6">
        <v>89100</v>
      </c>
    </row>
    <row r="4" spans="1:4" x14ac:dyDescent="0.3">
      <c r="A4" s="2" t="s">
        <v>6</v>
      </c>
      <c r="B4" s="6">
        <v>100500</v>
      </c>
      <c r="C4" s="6">
        <v>90000</v>
      </c>
      <c r="D4" s="6">
        <v>90000</v>
      </c>
    </row>
    <row r="5" spans="1:4" x14ac:dyDescent="0.3">
      <c r="A5" s="2" t="s">
        <v>1</v>
      </c>
      <c r="B5" s="6">
        <v>102425</v>
      </c>
      <c r="C5" s="6">
        <v>125000</v>
      </c>
      <c r="D5" s="6">
        <v>123500</v>
      </c>
    </row>
    <row r="6" spans="1:4" x14ac:dyDescent="0.3">
      <c r="A6" s="2" t="s">
        <v>4</v>
      </c>
      <c r="B6" s="6">
        <v>139216</v>
      </c>
      <c r="C6" s="6">
        <v>130000</v>
      </c>
      <c r="D6" s="6">
        <v>119550</v>
      </c>
    </row>
    <row r="7" spans="1:4" x14ac:dyDescent="0.3">
      <c r="A7" s="2" t="s">
        <v>3</v>
      </c>
      <c r="B7" s="6">
        <v>101029</v>
      </c>
      <c r="C7" s="6">
        <v>150000</v>
      </c>
      <c r="D7" s="6">
        <v>101029</v>
      </c>
    </row>
    <row r="8" spans="1:4" x14ac:dyDescent="0.3">
      <c r="A8" s="2" t="s">
        <v>2</v>
      </c>
      <c r="B8" s="6">
        <v>50640</v>
      </c>
      <c r="C8" s="6">
        <v>110000</v>
      </c>
      <c r="D8" s="6">
        <v>111175</v>
      </c>
    </row>
    <row r="9" spans="1:4" x14ac:dyDescent="0.3">
      <c r="A9" s="2" t="s">
        <v>5</v>
      </c>
      <c r="B9" s="6">
        <v>147500</v>
      </c>
      <c r="C9" s="6">
        <v>150000</v>
      </c>
      <c r="D9" s="6">
        <v>147500</v>
      </c>
    </row>
    <row r="10" spans="1:4" x14ac:dyDescent="0.3">
      <c r="A10" s="2" t="s">
        <v>0</v>
      </c>
      <c r="B10" s="6">
        <v>157500</v>
      </c>
      <c r="C10" s="6">
        <v>155000</v>
      </c>
      <c r="D10" s="6">
        <v>155000</v>
      </c>
    </row>
    <row r="11" spans="1:4" x14ac:dyDescent="0.3">
      <c r="A11" s="2" t="s">
        <v>7</v>
      </c>
      <c r="B11" s="6">
        <v>157500</v>
      </c>
      <c r="C11" s="6">
        <v>125000</v>
      </c>
      <c r="D11" s="6">
        <v>89100</v>
      </c>
    </row>
    <row r="12" spans="1:4" x14ac:dyDescent="0.3">
      <c r="A12" s="2" t="s">
        <v>12</v>
      </c>
      <c r="B12" s="6">
        <v>118500</v>
      </c>
      <c r="C12" s="6">
        <v>118940</v>
      </c>
      <c r="D12" s="6">
        <v>111175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Props1.xml><?xml version="1.0" encoding="utf-8"?>
<ds:datastoreItem xmlns:ds="http://schemas.openxmlformats.org/officeDocument/2006/customXml" ds:itemID="{7875DFAC-C301-4DF9-A3C8-C1C586C7E5B5}">
  <ds:schemaRefs/>
</ds:datastoreItem>
</file>

<file path=customXml/itemProps2.xml><?xml version="1.0" encoding="utf-8"?>
<ds:datastoreItem xmlns:ds="http://schemas.openxmlformats.org/officeDocument/2006/customXml" ds:itemID="{869E7A34-CC64-4F86-ABB7-DBA009EE452D}">
  <ds:schemaRefs/>
</ds:datastoreItem>
</file>

<file path=customXml/itemProps3.xml><?xml version="1.0" encoding="utf-8"?>
<ds:datastoreItem xmlns:ds="http://schemas.openxmlformats.org/officeDocument/2006/customXml" ds:itemID="{233C4036-49EE-44DB-A116-302B3CBF269E}">
  <ds:schemaRefs/>
</ds:datastoreItem>
</file>

<file path=customXml/itemProps4.xml><?xml version="1.0" encoding="utf-8"?>
<ds:datastoreItem xmlns:ds="http://schemas.openxmlformats.org/officeDocument/2006/customXml" ds:itemID="{EC8C117C-0BC7-45A3-B061-99D07B350460}">
  <ds:schemaRefs/>
</ds:datastoreItem>
</file>

<file path=customXml/itemProps5.xml><?xml version="1.0" encoding="utf-8"?>
<ds:datastoreItem xmlns:ds="http://schemas.openxmlformats.org/officeDocument/2006/customXml" ds:itemID="{9450C8D0-70E3-431D-8061-C29B99408AF3}">
  <ds:schemaRefs/>
</ds:datastoreItem>
</file>

<file path=customXml/itemProps6.xml><?xml version="1.0" encoding="utf-8"?>
<ds:datastoreItem xmlns:ds="http://schemas.openxmlformats.org/officeDocument/2006/customXml" ds:itemID="{261F30CA-A24E-4463-8A96-E679A7CE7E5D}">
  <ds:schemaRefs/>
</ds:datastoreItem>
</file>

<file path=customXml/itemProps7.xml><?xml version="1.0" encoding="utf-8"?>
<ds:datastoreItem xmlns:ds="http://schemas.openxmlformats.org/officeDocument/2006/customXml" ds:itemID="{8B27FA9E-206E-499C-BE62-7332B6C82DA4}">
  <ds:schemaRefs/>
</ds:datastoreItem>
</file>

<file path=customXml/itemProps8.xml><?xml version="1.0" encoding="utf-8"?>
<ds:datastoreItem xmlns:ds="http://schemas.openxmlformats.org/officeDocument/2006/customXml" ds:itemID="{0A62ACEF-C564-4D1E-8D5F-C41DF82EBE37}">
  <ds:schemaRefs/>
</ds:datastoreItem>
</file>

<file path=customXml/itemProps9.xml><?xml version="1.0" encoding="utf-8"?>
<ds:datastoreItem xmlns:ds="http://schemas.openxmlformats.org/officeDocument/2006/customXml" ds:itemID="{4BA43CD3-F576-4B49-A566-613EFE717BBB}">
  <ds:schemaRefs/>
</ds:datastoreItem>
</file>

<file path=customXml/itemProps10.xml><?xml version="1.0" encoding="utf-8"?>
<ds:datastoreItem xmlns:ds="http://schemas.openxmlformats.org/officeDocument/2006/customXml" ds:itemID="{3CE3603F-23F6-4FCD-9360-6452DA7FE3EB}">
  <ds:schemaRefs/>
</ds:datastoreItem>
</file>

<file path=customXml/itemProps11.xml><?xml version="1.0" encoding="utf-8"?>
<ds:datastoreItem xmlns:ds="http://schemas.openxmlformats.org/officeDocument/2006/customXml" ds:itemID="{ADCBA98C-6D10-4D8B-BCE5-C33302D279FB}">
  <ds:schemaRefs/>
</ds:datastoreItem>
</file>

<file path=customXml/itemProps12.xml><?xml version="1.0" encoding="utf-8"?>
<ds:datastoreItem xmlns:ds="http://schemas.openxmlformats.org/officeDocument/2006/customXml" ds:itemID="{3C328CA2-81E4-448E-B50E-8FC3161CE84A}">
  <ds:schemaRefs>
    <ds:schemaRef ds:uri="http://schemas.microsoft.com/DataMashup"/>
  </ds:schemaRefs>
</ds:datastoreItem>
</file>

<file path=customXml/itemProps13.xml><?xml version="1.0" encoding="utf-8"?>
<ds:datastoreItem xmlns:ds="http://schemas.openxmlformats.org/officeDocument/2006/customXml" ds:itemID="{F8D15769-6598-4A51-B462-336D04A1BBEA}">
  <ds:schemaRefs/>
</ds:datastoreItem>
</file>

<file path=customXml/itemProps14.xml><?xml version="1.0" encoding="utf-8"?>
<ds:datastoreItem xmlns:ds="http://schemas.openxmlformats.org/officeDocument/2006/customXml" ds:itemID="{1AE374E6-1BEC-4AD5-845E-FA9726F2C41C}">
  <ds:schemaRefs/>
</ds:datastoreItem>
</file>

<file path=customXml/itemProps15.xml><?xml version="1.0" encoding="utf-8"?>
<ds:datastoreItem xmlns:ds="http://schemas.openxmlformats.org/officeDocument/2006/customXml" ds:itemID="{4C84283D-176A-4EBC-AA94-76E76A412713}">
  <ds:schemaRefs/>
</ds:datastoreItem>
</file>

<file path=customXml/itemProps16.xml><?xml version="1.0" encoding="utf-8"?>
<ds:datastoreItem xmlns:ds="http://schemas.openxmlformats.org/officeDocument/2006/customXml" ds:itemID="{DB55A4BF-E0AD-4D28-8E0C-E47A02A464C4}">
  <ds:schemaRefs/>
</ds:datastoreItem>
</file>

<file path=customXml/itemProps17.xml><?xml version="1.0" encoding="utf-8"?>
<ds:datastoreItem xmlns:ds="http://schemas.openxmlformats.org/officeDocument/2006/customXml" ds:itemID="{33357359-B5BB-4474-8FB7-6ADCD38E9F88}">
  <ds:schemaRefs/>
</ds:datastoreItem>
</file>

<file path=customXml/itemProps18.xml><?xml version="1.0" encoding="utf-8"?>
<ds:datastoreItem xmlns:ds="http://schemas.openxmlformats.org/officeDocument/2006/customXml" ds:itemID="{D3200B89-82AC-4E88-9700-CE077430317F}">
  <ds:schemaRefs/>
</ds:datastoreItem>
</file>

<file path=customXml/itemProps19.xml><?xml version="1.0" encoding="utf-8"?>
<ds:datastoreItem xmlns:ds="http://schemas.openxmlformats.org/officeDocument/2006/customXml" ds:itemID="{E3DFAC98-2618-472A-A6EC-8FE0D7FA362F}">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Skill_Analysis</vt:lpstr>
      <vt:lpstr>Salary vs. Skills</vt:lpstr>
      <vt:lpstr>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Zaeem Mirza</cp:lastModifiedBy>
  <dcterms:created xsi:type="dcterms:W3CDTF">2024-08-10T22:21:34Z</dcterms:created>
  <dcterms:modified xsi:type="dcterms:W3CDTF">2025-08-06T22:31:39Z</dcterms:modified>
</cp:coreProperties>
</file>