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abie\Desktop\"/>
    </mc:Choice>
  </mc:AlternateContent>
  <xr:revisionPtr revIDLastSave="0" documentId="8_{EAF7A1AA-48EE-4B8C-8CED-A76F8922A599}" xr6:coauthVersionLast="47" xr6:coauthVersionMax="47" xr10:uidLastSave="{00000000-0000-0000-0000-000000000000}"/>
  <bookViews>
    <workbookView xWindow="-120" yWindow="-120" windowWidth="29040" windowHeight="16440"/>
  </bookViews>
  <sheets>
    <sheet name="Sheet1" sheetId="1" r:id="rId1"/>
    <sheet name="apartado e" sheetId="2" r:id="rId2"/>
    <sheet name="apartado h" sheetId="3" r:id="rId3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1" i="3" l="1"/>
  <c r="T13" i="3" s="1"/>
  <c r="S11" i="3"/>
  <c r="S13" i="3" s="1"/>
  <c r="R11" i="3"/>
  <c r="R13" i="3" s="1"/>
  <c r="Q11" i="3"/>
  <c r="Q13" i="3" s="1"/>
  <c r="P11" i="3"/>
  <c r="P13" i="3" s="1"/>
  <c r="O11" i="3"/>
  <c r="O13" i="3" s="1"/>
  <c r="N11" i="3"/>
  <c r="N13" i="3" s="1"/>
  <c r="K11" i="3"/>
  <c r="K13" i="3" s="1"/>
  <c r="I11" i="3"/>
  <c r="I13" i="3" s="1"/>
  <c r="T10" i="3"/>
  <c r="S10" i="3"/>
  <c r="R10" i="3"/>
  <c r="Q10" i="3"/>
  <c r="P10" i="3"/>
  <c r="O10" i="3"/>
  <c r="N10" i="3"/>
  <c r="M10" i="3"/>
  <c r="M11" i="3" s="1"/>
  <c r="M13" i="3" s="1"/>
  <c r="L10" i="3"/>
  <c r="L11" i="3" s="1"/>
  <c r="L13" i="3" s="1"/>
  <c r="K10" i="3"/>
  <c r="J10" i="3"/>
  <c r="J11" i="3" s="1"/>
  <c r="J13" i="3" s="1"/>
  <c r="I10" i="3"/>
  <c r="H10" i="3"/>
  <c r="H11" i="3" s="1"/>
  <c r="H13" i="3" s="1"/>
  <c r="G10" i="3"/>
  <c r="G11" i="3" s="1"/>
  <c r="G13" i="3" s="1"/>
  <c r="F10" i="3"/>
  <c r="F11" i="3" s="1"/>
  <c r="F13" i="3" s="1"/>
  <c r="E10" i="3"/>
  <c r="E11" i="3" s="1"/>
  <c r="E13" i="3" s="1"/>
  <c r="D10" i="3"/>
  <c r="D11" i="3" s="1"/>
  <c r="D13" i="3" s="1"/>
  <c r="C10" i="3"/>
  <c r="C11" i="3" s="1"/>
  <c r="C13" i="3" s="1"/>
  <c r="B10" i="3"/>
  <c r="B11" i="3" s="1"/>
  <c r="B13" i="3" s="1"/>
  <c r="K13" i="2"/>
  <c r="I13" i="2"/>
  <c r="F13" i="2"/>
  <c r="B13" i="2"/>
  <c r="R14" i="2" s="1"/>
  <c r="S11" i="2"/>
  <c r="S13" i="2" s="1"/>
  <c r="N11" i="2"/>
  <c r="N13" i="2" s="1"/>
  <c r="K11" i="2"/>
  <c r="I11" i="2"/>
  <c r="F11" i="2"/>
  <c r="E11" i="2"/>
  <c r="E13" i="2" s="1"/>
  <c r="D11" i="2"/>
  <c r="D13" i="2" s="1"/>
  <c r="C11" i="2"/>
  <c r="C13" i="2" s="1"/>
  <c r="B11" i="2"/>
  <c r="T10" i="2"/>
  <c r="T11" i="2" s="1"/>
  <c r="T13" i="2" s="1"/>
  <c r="S10" i="2"/>
  <c r="R10" i="2"/>
  <c r="R11" i="2" s="1"/>
  <c r="R13" i="2" s="1"/>
  <c r="Q10" i="2"/>
  <c r="Q11" i="2" s="1"/>
  <c r="Q13" i="2" s="1"/>
  <c r="P10" i="2"/>
  <c r="P11" i="2" s="1"/>
  <c r="P13" i="2" s="1"/>
  <c r="O10" i="2"/>
  <c r="O11" i="2" s="1"/>
  <c r="O13" i="2" s="1"/>
  <c r="N10" i="2"/>
  <c r="M10" i="2"/>
  <c r="M11" i="2" s="1"/>
  <c r="M13" i="2" s="1"/>
  <c r="L10" i="2"/>
  <c r="L11" i="2" s="1"/>
  <c r="L13" i="2" s="1"/>
  <c r="K10" i="2"/>
  <c r="J10" i="2"/>
  <c r="J11" i="2" s="1"/>
  <c r="J13" i="2" s="1"/>
  <c r="I10" i="2"/>
  <c r="H10" i="2"/>
  <c r="H11" i="2" s="1"/>
  <c r="H13" i="2" s="1"/>
  <c r="G10" i="2"/>
  <c r="G11" i="2" s="1"/>
  <c r="G13" i="2" s="1"/>
  <c r="F10" i="2"/>
  <c r="E10" i="2"/>
  <c r="D10" i="2"/>
  <c r="C10" i="2"/>
  <c r="B10" i="2"/>
  <c r="P13" i="1"/>
  <c r="N13" i="1"/>
  <c r="G13" i="1"/>
  <c r="R11" i="1"/>
  <c r="R13" i="1" s="1"/>
  <c r="Q11" i="1"/>
  <c r="Q13" i="1" s="1"/>
  <c r="P11" i="1"/>
  <c r="O11" i="1"/>
  <c r="O13" i="1" s="1"/>
  <c r="N11" i="1"/>
  <c r="M11" i="1"/>
  <c r="M13" i="1" s="1"/>
  <c r="K11" i="1"/>
  <c r="K13" i="1" s="1"/>
  <c r="J11" i="1"/>
  <c r="J13" i="1" s="1"/>
  <c r="I11" i="1"/>
  <c r="I13" i="1" s="1"/>
  <c r="H11" i="1"/>
  <c r="H13" i="1" s="1"/>
  <c r="G11" i="1"/>
  <c r="F11" i="1"/>
  <c r="F13" i="1" s="1"/>
  <c r="E11" i="1"/>
  <c r="E13" i="1" s="1"/>
  <c r="C11" i="1"/>
  <c r="C13" i="1" s="1"/>
  <c r="T10" i="1"/>
  <c r="T11" i="1" s="1"/>
  <c r="T13" i="1" s="1"/>
  <c r="S10" i="1"/>
  <c r="S11" i="1" s="1"/>
  <c r="S13" i="1" s="1"/>
  <c r="R10" i="1"/>
  <c r="Q10" i="1"/>
  <c r="P10" i="1"/>
  <c r="O10" i="1"/>
  <c r="N10" i="1"/>
  <c r="M10" i="1"/>
  <c r="L10" i="1"/>
  <c r="L11" i="1" s="1"/>
  <c r="L13" i="1" s="1"/>
  <c r="K10" i="1"/>
  <c r="J10" i="1"/>
  <c r="I10" i="1"/>
  <c r="H10" i="1"/>
  <c r="G10" i="1"/>
  <c r="F10" i="1"/>
  <c r="E10" i="1"/>
  <c r="D10" i="1"/>
  <c r="D11" i="1" s="1"/>
  <c r="D13" i="1" s="1"/>
  <c r="C10" i="1"/>
  <c r="B10" i="1"/>
  <c r="B11" i="1" s="1"/>
  <c r="B13" i="1" s="1"/>
  <c r="T14" i="3" l="1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T14" i="2"/>
  <c r="S14" i="2"/>
  <c r="Q14" i="2"/>
  <c r="K14" i="1"/>
  <c r="H14" i="1"/>
  <c r="G14" i="1"/>
  <c r="F14" i="1"/>
  <c r="E14" i="1"/>
  <c r="D14" i="1"/>
  <c r="C14" i="1"/>
  <c r="B14" i="1"/>
  <c r="I14" i="1"/>
  <c r="T14" i="1"/>
  <c r="S14" i="1"/>
  <c r="R14" i="1"/>
  <c r="J14" i="1"/>
  <c r="Q14" i="1"/>
  <c r="P14" i="1"/>
  <c r="L14" i="1"/>
  <c r="O14" i="1"/>
  <c r="N14" i="1"/>
  <c r="M14" i="1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</calcChain>
</file>

<file path=xl/sharedStrings.xml><?xml version="1.0" encoding="utf-8"?>
<sst xmlns="http://schemas.openxmlformats.org/spreadsheetml/2006/main" count="46" uniqueCount="16">
  <si>
    <t>A</t>
  </si>
  <si>
    <t>B</t>
  </si>
  <si>
    <t>C</t>
  </si>
  <si>
    <t>D</t>
  </si>
  <si>
    <t>E</t>
  </si>
  <si>
    <t>F</t>
  </si>
  <si>
    <t>G</t>
  </si>
  <si>
    <t>H</t>
  </si>
  <si>
    <t>Recursos</t>
  </si>
  <si>
    <t>Coste</t>
  </si>
  <si>
    <t>Pagos</t>
  </si>
  <si>
    <t>Ingresos</t>
  </si>
  <si>
    <t>Flujo de caja</t>
  </si>
  <si>
    <t>FC acumulado</t>
  </si>
  <si>
    <t>Beneficio</t>
  </si>
  <si>
    <t>Inversión máx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</si>
</sst>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1D41A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0" fillId="9" borderId="2" xfId="0" applyFill="1" applyBorder="1"/>
    <xf numFmtId="0" fontId="0" fillId="0" borderId="2" xfId="0" applyBorder="1"/>
    <xf numFmtId="0" fontId="0" fillId="10" borderId="0" xfId="0" applyFill="1"/>
    <xf numFmtId="0" fontId="0" fillId="0" borderId="0" xfId="0" applyFill="1"/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workbookViewId="0"/>
  </sheetViews>
  <sheetFormatPr baseColWidth="10" defaultRowHeight="12.75"/>
  <cols>
    <col min="1" max="1" width="14" customWidth="1"/>
    <col min="2" max="6" width="5.7109375" customWidth="1"/>
    <col min="7" max="9" width="6.85546875" customWidth="1"/>
    <col min="10" max="11" width="7.42578125" customWidth="1"/>
    <col min="12" max="14" width="6.85546875" customWidth="1"/>
    <col min="15" max="17" width="5.7109375" customWidth="1"/>
    <col min="18" max="19" width="7.42578125" customWidth="1"/>
    <col min="20" max="20" width="5.7109375" customWidth="1"/>
    <col min="21" max="21" width="12.140625" customWidth="1"/>
    <col min="22" max="22" width="13.7109375" customWidth="1"/>
    <col min="23" max="23" width="12.140625" customWidth="1"/>
  </cols>
  <sheetData>
    <row r="1" spans="1:2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3">
      <c r="A2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3">
      <c r="A3" t="s">
        <v>1</v>
      </c>
      <c r="B3" s="2"/>
      <c r="C3" s="2"/>
      <c r="D3" s="2"/>
      <c r="E3" s="2"/>
      <c r="F3" s="2"/>
      <c r="G3" s="1">
        <v>2</v>
      </c>
      <c r="H3" s="1">
        <v>2</v>
      </c>
      <c r="I3" s="1">
        <v>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3">
      <c r="A4" t="s">
        <v>2</v>
      </c>
      <c r="B4" s="2"/>
      <c r="C4" s="2"/>
      <c r="D4" s="2"/>
      <c r="E4" s="2"/>
      <c r="F4" s="2"/>
      <c r="G4" s="1">
        <v>1</v>
      </c>
      <c r="H4" s="1">
        <v>1</v>
      </c>
      <c r="I4" s="1">
        <v>1</v>
      </c>
      <c r="J4" s="1">
        <v>1</v>
      </c>
      <c r="K4" s="1">
        <v>1</v>
      </c>
      <c r="L4" s="2"/>
      <c r="M4" s="2"/>
      <c r="N4" s="2"/>
      <c r="O4" s="2"/>
      <c r="P4" s="2"/>
      <c r="Q4" s="2"/>
      <c r="R4" s="2"/>
      <c r="S4" s="2"/>
      <c r="T4" s="2"/>
    </row>
    <row r="5" spans="1:23">
      <c r="A5" t="s">
        <v>3</v>
      </c>
      <c r="B5" s="2"/>
      <c r="C5" s="2"/>
      <c r="D5" s="2"/>
      <c r="E5" s="2"/>
      <c r="F5" s="2"/>
      <c r="G5" s="1">
        <v>3</v>
      </c>
      <c r="H5" s="1">
        <v>3</v>
      </c>
      <c r="I5" s="1">
        <v>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3">
      <c r="A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1">
        <v>2</v>
      </c>
      <c r="M6" s="1">
        <v>2</v>
      </c>
      <c r="N6" s="1">
        <v>2</v>
      </c>
      <c r="O6" s="1">
        <v>2</v>
      </c>
      <c r="P6" s="2"/>
      <c r="Q6" s="2"/>
      <c r="R6" s="2"/>
      <c r="S6" s="2"/>
      <c r="T6" s="2"/>
    </row>
    <row r="7" spans="1:23">
      <c r="A7" t="s">
        <v>5</v>
      </c>
      <c r="B7" s="2"/>
      <c r="C7" s="2"/>
      <c r="D7" s="2"/>
      <c r="E7" s="2"/>
      <c r="F7" s="2"/>
      <c r="G7" s="2"/>
      <c r="H7" s="2"/>
      <c r="I7" s="2"/>
      <c r="J7" s="1">
        <v>2</v>
      </c>
      <c r="K7" s="1">
        <v>2</v>
      </c>
      <c r="L7" s="1">
        <v>2</v>
      </c>
      <c r="M7" s="2"/>
      <c r="N7" s="2"/>
      <c r="O7" s="2"/>
      <c r="P7" s="2"/>
      <c r="Q7" s="2"/>
      <c r="R7" s="2"/>
      <c r="S7" s="2"/>
      <c r="T7" s="2"/>
    </row>
    <row r="8" spans="1:23">
      <c r="A8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v>2</v>
      </c>
      <c r="Q8" s="1">
        <v>2</v>
      </c>
      <c r="R8" s="1">
        <v>2</v>
      </c>
      <c r="S8" s="1">
        <v>2</v>
      </c>
      <c r="T8" s="1">
        <v>2</v>
      </c>
    </row>
    <row r="9" spans="1:23">
      <c r="A9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1">
        <v>3</v>
      </c>
      <c r="M9" s="1">
        <v>3</v>
      </c>
      <c r="N9" s="1">
        <v>3</v>
      </c>
      <c r="O9" s="2"/>
      <c r="P9" s="2"/>
      <c r="Q9" s="2"/>
      <c r="R9" s="2"/>
      <c r="S9" s="2"/>
      <c r="T9" s="2"/>
    </row>
    <row r="10" spans="1:23">
      <c r="A10" t="s">
        <v>8</v>
      </c>
      <c r="B10">
        <f t="shared" ref="B10:T10" si="0">SUM(B2:B9)</f>
        <v>1</v>
      </c>
      <c r="C10">
        <f t="shared" si="0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6</v>
      </c>
      <c r="H10">
        <f t="shared" si="0"/>
        <v>6</v>
      </c>
      <c r="I10">
        <f t="shared" si="0"/>
        <v>6</v>
      </c>
      <c r="J10">
        <f t="shared" si="0"/>
        <v>3</v>
      </c>
      <c r="K10">
        <f t="shared" si="0"/>
        <v>3</v>
      </c>
      <c r="L10">
        <f t="shared" si="0"/>
        <v>7</v>
      </c>
      <c r="M10">
        <f t="shared" si="0"/>
        <v>5</v>
      </c>
      <c r="N10">
        <f t="shared" si="0"/>
        <v>5</v>
      </c>
      <c r="O10">
        <f t="shared" si="0"/>
        <v>2</v>
      </c>
      <c r="P10">
        <f t="shared" si="0"/>
        <v>2</v>
      </c>
      <c r="Q10">
        <f t="shared" si="0"/>
        <v>2</v>
      </c>
      <c r="R10">
        <f t="shared" si="0"/>
        <v>2</v>
      </c>
      <c r="S10">
        <f t="shared" si="0"/>
        <v>2</v>
      </c>
      <c r="T10">
        <f t="shared" si="0"/>
        <v>2</v>
      </c>
      <c r="V10" t="s">
        <v>9</v>
      </c>
      <c r="W10">
        <v>3000</v>
      </c>
    </row>
    <row r="11" spans="1:23">
      <c r="A11" t="s">
        <v>10</v>
      </c>
      <c r="B11">
        <f t="shared" ref="B11:T11" si="1">B10*$W$10</f>
        <v>3000</v>
      </c>
      <c r="C11">
        <f t="shared" si="1"/>
        <v>3000</v>
      </c>
      <c r="D11">
        <f t="shared" si="1"/>
        <v>3000</v>
      </c>
      <c r="E11">
        <f t="shared" si="1"/>
        <v>3000</v>
      </c>
      <c r="F11">
        <f t="shared" si="1"/>
        <v>3000</v>
      </c>
      <c r="G11">
        <f t="shared" si="1"/>
        <v>18000</v>
      </c>
      <c r="H11">
        <f t="shared" si="1"/>
        <v>18000</v>
      </c>
      <c r="I11">
        <f t="shared" si="1"/>
        <v>18000</v>
      </c>
      <c r="J11">
        <f t="shared" si="1"/>
        <v>9000</v>
      </c>
      <c r="K11">
        <f t="shared" si="1"/>
        <v>9000</v>
      </c>
      <c r="L11">
        <f t="shared" si="1"/>
        <v>21000</v>
      </c>
      <c r="M11">
        <f t="shared" si="1"/>
        <v>15000</v>
      </c>
      <c r="N11">
        <f t="shared" si="1"/>
        <v>15000</v>
      </c>
      <c r="O11">
        <f t="shared" si="1"/>
        <v>6000</v>
      </c>
      <c r="P11">
        <f t="shared" si="1"/>
        <v>6000</v>
      </c>
      <c r="Q11">
        <f t="shared" si="1"/>
        <v>6000</v>
      </c>
      <c r="R11">
        <f t="shared" si="1"/>
        <v>6000</v>
      </c>
      <c r="S11">
        <f t="shared" si="1"/>
        <v>6000</v>
      </c>
      <c r="T11">
        <f t="shared" si="1"/>
        <v>6000</v>
      </c>
    </row>
    <row r="12" spans="1:23">
      <c r="A12" t="s">
        <v>11</v>
      </c>
      <c r="B12">
        <v>50000</v>
      </c>
      <c r="L12">
        <v>50000</v>
      </c>
      <c r="O12">
        <v>50000</v>
      </c>
      <c r="T12">
        <v>50000</v>
      </c>
    </row>
    <row r="13" spans="1:23">
      <c r="A13" t="s">
        <v>12</v>
      </c>
      <c r="B13">
        <f t="shared" ref="B13:T13" si="2">B12-B11</f>
        <v>47000</v>
      </c>
      <c r="C13">
        <f t="shared" si="2"/>
        <v>-3000</v>
      </c>
      <c r="D13">
        <f t="shared" si="2"/>
        <v>-3000</v>
      </c>
      <c r="E13">
        <f t="shared" si="2"/>
        <v>-3000</v>
      </c>
      <c r="F13">
        <f t="shared" si="2"/>
        <v>-3000</v>
      </c>
      <c r="G13">
        <f t="shared" si="2"/>
        <v>-18000</v>
      </c>
      <c r="H13">
        <f t="shared" si="2"/>
        <v>-18000</v>
      </c>
      <c r="I13">
        <f t="shared" si="2"/>
        <v>-18000</v>
      </c>
      <c r="J13">
        <f t="shared" si="2"/>
        <v>-9000</v>
      </c>
      <c r="K13">
        <f t="shared" si="2"/>
        <v>-9000</v>
      </c>
      <c r="L13">
        <f t="shared" si="2"/>
        <v>29000</v>
      </c>
      <c r="M13">
        <f t="shared" si="2"/>
        <v>-15000</v>
      </c>
      <c r="N13">
        <f t="shared" si="2"/>
        <v>-15000</v>
      </c>
      <c r="O13">
        <f t="shared" si="2"/>
        <v>44000</v>
      </c>
      <c r="P13">
        <f t="shared" si="2"/>
        <v>-6000</v>
      </c>
      <c r="Q13">
        <f t="shared" si="2"/>
        <v>-6000</v>
      </c>
      <c r="R13">
        <f t="shared" si="2"/>
        <v>-6000</v>
      </c>
      <c r="S13">
        <f t="shared" si="2"/>
        <v>-6000</v>
      </c>
      <c r="T13">
        <f t="shared" si="2"/>
        <v>44000</v>
      </c>
    </row>
    <row r="14" spans="1:23">
      <c r="A14" t="s">
        <v>13</v>
      </c>
      <c r="B14">
        <f>SUM($B$13:B$13)</f>
        <v>47000</v>
      </c>
      <c r="C14">
        <f>SUM($B$13:C$13)</f>
        <v>44000</v>
      </c>
      <c r="D14">
        <f>SUM($B$13:D$13)</f>
        <v>41000</v>
      </c>
      <c r="E14">
        <f>SUM($B$13:E$13)</f>
        <v>38000</v>
      </c>
      <c r="F14">
        <f>SUM($B$13:F$13)</f>
        <v>35000</v>
      </c>
      <c r="G14">
        <f>SUM($B$13:G$13)</f>
        <v>17000</v>
      </c>
      <c r="H14">
        <f>SUM($B$13:H$13)</f>
        <v>-1000</v>
      </c>
      <c r="I14">
        <f>SUM($B$13:I$13)</f>
        <v>-19000</v>
      </c>
      <c r="J14">
        <f>SUM($B$13:J$13)</f>
        <v>-28000</v>
      </c>
      <c r="K14">
        <f>SUM($B$13:K$13)</f>
        <v>-37000</v>
      </c>
      <c r="L14">
        <f>SUM($B$13:L$13)</f>
        <v>-8000</v>
      </c>
      <c r="M14">
        <f>SUM($B$13:M$13)</f>
        <v>-23000</v>
      </c>
      <c r="N14" s="3">
        <f>SUM($B$13:N$13)</f>
        <v>-38000</v>
      </c>
      <c r="O14">
        <f>SUM($B$13:O$13)</f>
        <v>6000</v>
      </c>
      <c r="P14">
        <f>SUM($B$13:P$13)</f>
        <v>0</v>
      </c>
      <c r="Q14">
        <f>SUM($B$13:Q$13)</f>
        <v>-6000</v>
      </c>
      <c r="R14">
        <f>SUM($B$13:R$13)</f>
        <v>-12000</v>
      </c>
      <c r="S14">
        <f>SUM($B$13:S$13)</f>
        <v>-18000</v>
      </c>
      <c r="T14" s="3">
        <f>SUM($B$13:T$13)</f>
        <v>26000</v>
      </c>
      <c r="V14" t="s">
        <v>14</v>
      </c>
      <c r="W14">
        <v>26000</v>
      </c>
    </row>
    <row r="15" spans="1:23">
      <c r="V15" t="s">
        <v>15</v>
      </c>
      <c r="W15">
        <v>38000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/>
  </sheetViews>
  <sheetFormatPr baseColWidth="10" defaultRowHeight="12.75"/>
  <cols>
    <col min="1" max="1" width="14" customWidth="1"/>
    <col min="2" max="6" width="5.7109375" customWidth="1"/>
    <col min="7" max="9" width="6.85546875" customWidth="1"/>
    <col min="10" max="11" width="7.42578125" customWidth="1"/>
    <col min="12" max="14" width="6.85546875" customWidth="1"/>
    <col min="15" max="15" width="5.7109375" customWidth="1"/>
    <col min="16" max="19" width="7.42578125" customWidth="1"/>
    <col min="20" max="20" width="5.7109375" customWidth="1"/>
    <col min="21" max="23" width="12.140625" customWidth="1"/>
  </cols>
  <sheetData>
    <row r="1" spans="1:2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3">
      <c r="A2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3">
      <c r="A3" t="s">
        <v>1</v>
      </c>
      <c r="B3" s="2"/>
      <c r="C3" s="2"/>
      <c r="D3" s="2"/>
      <c r="E3" s="2"/>
      <c r="F3" s="2"/>
      <c r="G3" s="1">
        <v>2</v>
      </c>
      <c r="H3" s="1">
        <v>2</v>
      </c>
      <c r="I3" s="1">
        <v>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3">
      <c r="A4" t="s">
        <v>2</v>
      </c>
      <c r="B4" s="2"/>
      <c r="C4" s="2"/>
      <c r="D4" s="2"/>
      <c r="E4" s="2"/>
      <c r="F4" s="2"/>
      <c r="G4" s="1">
        <v>1</v>
      </c>
      <c r="H4" s="1">
        <v>1</v>
      </c>
      <c r="I4" s="1">
        <v>1</v>
      </c>
      <c r="J4" s="1">
        <v>1</v>
      </c>
      <c r="K4" s="1">
        <v>1</v>
      </c>
      <c r="L4" s="2"/>
      <c r="M4" s="2"/>
      <c r="N4" s="2"/>
      <c r="O4" s="2"/>
      <c r="P4" s="2"/>
      <c r="Q4" s="2"/>
      <c r="R4" s="2"/>
      <c r="S4" s="2"/>
      <c r="T4" s="2"/>
    </row>
    <row r="5" spans="1:23">
      <c r="A5" t="s">
        <v>3</v>
      </c>
      <c r="B5" s="2"/>
      <c r="C5" s="2"/>
      <c r="D5" s="2"/>
      <c r="E5" s="2"/>
      <c r="F5" s="2"/>
      <c r="L5" s="1">
        <v>3</v>
      </c>
      <c r="M5" s="1">
        <v>3</v>
      </c>
      <c r="N5" s="1">
        <v>3</v>
      </c>
      <c r="O5" s="2"/>
      <c r="P5" s="2"/>
      <c r="Q5" s="2"/>
      <c r="R5" s="2"/>
      <c r="S5" s="2"/>
      <c r="T5" s="2"/>
    </row>
    <row r="6" spans="1:23">
      <c r="A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1">
        <v>2</v>
      </c>
      <c r="M6" s="1">
        <v>2</v>
      </c>
      <c r="N6" s="1">
        <v>2</v>
      </c>
      <c r="O6" s="1">
        <v>2</v>
      </c>
      <c r="P6" s="2"/>
      <c r="Q6" s="2"/>
      <c r="R6" s="2"/>
      <c r="S6" s="2"/>
      <c r="T6" s="2"/>
    </row>
    <row r="7" spans="1:23">
      <c r="A7" t="s">
        <v>5</v>
      </c>
      <c r="B7" s="2"/>
      <c r="C7" s="2"/>
      <c r="D7" s="2"/>
      <c r="E7" s="2"/>
      <c r="F7" s="2"/>
      <c r="G7" s="2"/>
      <c r="H7" s="2"/>
      <c r="I7" s="2"/>
      <c r="O7" s="1">
        <v>2</v>
      </c>
      <c r="P7" s="1">
        <v>2</v>
      </c>
      <c r="Q7" s="1">
        <v>2</v>
      </c>
      <c r="R7" s="2"/>
      <c r="S7" s="2"/>
      <c r="T7" s="2"/>
    </row>
    <row r="8" spans="1:23">
      <c r="A8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">
        <v>2</v>
      </c>
      <c r="Q8" s="1">
        <v>2</v>
      </c>
      <c r="R8" s="1">
        <v>2</v>
      </c>
      <c r="S8" s="1">
        <v>2</v>
      </c>
      <c r="T8" s="1">
        <v>2</v>
      </c>
    </row>
    <row r="9" spans="1:23">
      <c r="A9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O9" s="2"/>
      <c r="P9" s="2"/>
      <c r="Q9" s="2"/>
      <c r="R9" s="1">
        <v>3</v>
      </c>
      <c r="S9" s="1">
        <v>3</v>
      </c>
      <c r="T9" s="1">
        <v>3</v>
      </c>
    </row>
    <row r="10" spans="1:23">
      <c r="A10" t="s">
        <v>8</v>
      </c>
      <c r="B10">
        <f t="shared" ref="B10:T10" si="0">SUM(B2:B9)</f>
        <v>1</v>
      </c>
      <c r="C10">
        <f t="shared" si="0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3</v>
      </c>
      <c r="H10">
        <f t="shared" si="0"/>
        <v>3</v>
      </c>
      <c r="I10">
        <f t="shared" si="0"/>
        <v>3</v>
      </c>
      <c r="J10">
        <f t="shared" si="0"/>
        <v>1</v>
      </c>
      <c r="K10">
        <f t="shared" si="0"/>
        <v>1</v>
      </c>
      <c r="L10">
        <f t="shared" si="0"/>
        <v>5</v>
      </c>
      <c r="M10">
        <f t="shared" si="0"/>
        <v>5</v>
      </c>
      <c r="N10">
        <f t="shared" si="0"/>
        <v>5</v>
      </c>
      <c r="O10">
        <f t="shared" si="0"/>
        <v>4</v>
      </c>
      <c r="P10">
        <f t="shared" si="0"/>
        <v>4</v>
      </c>
      <c r="Q10">
        <f t="shared" si="0"/>
        <v>4</v>
      </c>
      <c r="R10">
        <f t="shared" si="0"/>
        <v>5</v>
      </c>
      <c r="S10">
        <f t="shared" si="0"/>
        <v>5</v>
      </c>
      <c r="T10">
        <f t="shared" si="0"/>
        <v>5</v>
      </c>
      <c r="V10" t="s">
        <v>9</v>
      </c>
      <c r="W10">
        <v>3000</v>
      </c>
    </row>
    <row r="11" spans="1:23">
      <c r="A11" t="s">
        <v>10</v>
      </c>
      <c r="B11">
        <f t="shared" ref="B11:T11" si="1">B10*$W$10</f>
        <v>3000</v>
      </c>
      <c r="C11">
        <f t="shared" si="1"/>
        <v>3000</v>
      </c>
      <c r="D11">
        <f t="shared" si="1"/>
        <v>3000</v>
      </c>
      <c r="E11">
        <f t="shared" si="1"/>
        <v>3000</v>
      </c>
      <c r="F11">
        <f t="shared" si="1"/>
        <v>3000</v>
      </c>
      <c r="G11">
        <f t="shared" si="1"/>
        <v>9000</v>
      </c>
      <c r="H11">
        <f t="shared" si="1"/>
        <v>9000</v>
      </c>
      <c r="I11">
        <f t="shared" si="1"/>
        <v>9000</v>
      </c>
      <c r="J11">
        <f t="shared" si="1"/>
        <v>3000</v>
      </c>
      <c r="K11">
        <f t="shared" si="1"/>
        <v>3000</v>
      </c>
      <c r="L11">
        <f t="shared" si="1"/>
        <v>15000</v>
      </c>
      <c r="M11">
        <f t="shared" si="1"/>
        <v>15000</v>
      </c>
      <c r="N11">
        <f t="shared" si="1"/>
        <v>15000</v>
      </c>
      <c r="O11">
        <f t="shared" si="1"/>
        <v>12000</v>
      </c>
      <c r="P11">
        <f t="shared" si="1"/>
        <v>12000</v>
      </c>
      <c r="Q11">
        <f t="shared" si="1"/>
        <v>12000</v>
      </c>
      <c r="R11">
        <f t="shared" si="1"/>
        <v>15000</v>
      </c>
      <c r="S11">
        <f t="shared" si="1"/>
        <v>15000</v>
      </c>
      <c r="T11">
        <f t="shared" si="1"/>
        <v>15000</v>
      </c>
    </row>
    <row r="12" spans="1:23">
      <c r="A12" t="s">
        <v>11</v>
      </c>
      <c r="B12">
        <v>50000</v>
      </c>
      <c r="L12">
        <v>50000</v>
      </c>
      <c r="O12">
        <v>50000</v>
      </c>
      <c r="T12">
        <v>50000</v>
      </c>
    </row>
    <row r="13" spans="1:23">
      <c r="A13" t="s">
        <v>12</v>
      </c>
      <c r="B13">
        <f t="shared" ref="B13:T13" si="2">B12-B11</f>
        <v>47000</v>
      </c>
      <c r="C13">
        <f t="shared" si="2"/>
        <v>-3000</v>
      </c>
      <c r="D13">
        <f t="shared" si="2"/>
        <v>-3000</v>
      </c>
      <c r="E13">
        <f t="shared" si="2"/>
        <v>-3000</v>
      </c>
      <c r="F13">
        <f t="shared" si="2"/>
        <v>-3000</v>
      </c>
      <c r="G13">
        <f t="shared" si="2"/>
        <v>-9000</v>
      </c>
      <c r="H13">
        <f t="shared" si="2"/>
        <v>-9000</v>
      </c>
      <c r="I13">
        <f t="shared" si="2"/>
        <v>-9000</v>
      </c>
      <c r="J13">
        <f t="shared" si="2"/>
        <v>-3000</v>
      </c>
      <c r="K13">
        <f t="shared" si="2"/>
        <v>-3000</v>
      </c>
      <c r="L13">
        <f t="shared" si="2"/>
        <v>35000</v>
      </c>
      <c r="M13">
        <f t="shared" si="2"/>
        <v>-15000</v>
      </c>
      <c r="N13">
        <f t="shared" si="2"/>
        <v>-15000</v>
      </c>
      <c r="O13">
        <f t="shared" si="2"/>
        <v>38000</v>
      </c>
      <c r="P13">
        <f t="shared" si="2"/>
        <v>-12000</v>
      </c>
      <c r="Q13">
        <f t="shared" si="2"/>
        <v>-12000</v>
      </c>
      <c r="R13">
        <f t="shared" si="2"/>
        <v>-15000</v>
      </c>
      <c r="S13">
        <f t="shared" si="2"/>
        <v>-15000</v>
      </c>
      <c r="T13">
        <f t="shared" si="2"/>
        <v>35000</v>
      </c>
    </row>
    <row r="14" spans="1:23">
      <c r="A14" t="s">
        <v>13</v>
      </c>
      <c r="B14">
        <f>SUM($B$13:B$13)</f>
        <v>47000</v>
      </c>
      <c r="C14">
        <f>SUM($B$13:C$13)</f>
        <v>44000</v>
      </c>
      <c r="D14">
        <f>SUM($B$13:D$13)</f>
        <v>41000</v>
      </c>
      <c r="E14">
        <f>SUM($B$13:E$13)</f>
        <v>38000</v>
      </c>
      <c r="F14">
        <f>SUM($B$13:F$13)</f>
        <v>35000</v>
      </c>
      <c r="G14">
        <f>SUM($B$13:G$13)</f>
        <v>26000</v>
      </c>
      <c r="H14">
        <f>SUM($B$13:H$13)</f>
        <v>17000</v>
      </c>
      <c r="I14">
        <f>SUM($B$13:I$13)</f>
        <v>8000</v>
      </c>
      <c r="J14">
        <f>SUM($B$13:J$13)</f>
        <v>5000</v>
      </c>
      <c r="K14" s="4">
        <f>SUM($B$13:K$13)</f>
        <v>2000</v>
      </c>
      <c r="L14">
        <f>SUM($B$13:L$13)</f>
        <v>37000</v>
      </c>
      <c r="M14">
        <f>SUM($B$13:M$13)</f>
        <v>22000</v>
      </c>
      <c r="N14" s="4">
        <f>SUM($B$13:N$13)</f>
        <v>7000</v>
      </c>
      <c r="O14">
        <f>SUM($B$13:O$13)</f>
        <v>45000</v>
      </c>
      <c r="P14">
        <f>SUM($B$13:P$13)</f>
        <v>33000</v>
      </c>
      <c r="Q14">
        <f>SUM($B$13:Q$13)</f>
        <v>21000</v>
      </c>
      <c r="R14">
        <f>SUM($B$13:R$13)</f>
        <v>6000</v>
      </c>
      <c r="S14" s="3">
        <f>SUM($B$13:S$13)</f>
        <v>-9000</v>
      </c>
      <c r="T14" s="3">
        <f>SUM($B$13:T$13)</f>
        <v>26000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/>
  </sheetViews>
  <sheetFormatPr baseColWidth="10" defaultRowHeight="12.75"/>
  <cols>
    <col min="1" max="1" width="14" customWidth="1"/>
    <col min="2" max="6" width="5.7109375" customWidth="1"/>
    <col min="7" max="9" width="6.85546875" customWidth="1"/>
    <col min="10" max="11" width="7.42578125" customWidth="1"/>
    <col min="12" max="14" width="6.85546875" customWidth="1"/>
    <col min="15" max="19" width="7.42578125" customWidth="1"/>
    <col min="20" max="20" width="5.7109375" customWidth="1"/>
    <col min="21" max="21" width="12.140625" customWidth="1"/>
    <col min="22" max="22" width="13.7109375" customWidth="1"/>
    <col min="23" max="23" width="12.140625" customWidth="1"/>
  </cols>
  <sheetData>
    <row r="1" spans="1:2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3">
      <c r="A2" t="s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3">
      <c r="A3" t="s">
        <v>1</v>
      </c>
      <c r="B3" s="2"/>
      <c r="C3" s="2"/>
      <c r="D3" s="2"/>
      <c r="E3" s="2"/>
      <c r="F3" s="2"/>
      <c r="G3" s="1">
        <v>2</v>
      </c>
      <c r="H3" s="1">
        <v>2</v>
      </c>
      <c r="I3" s="1">
        <v>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3">
      <c r="A4" t="s">
        <v>2</v>
      </c>
      <c r="B4" s="2"/>
      <c r="C4" s="2"/>
      <c r="D4" s="2"/>
      <c r="E4" s="2"/>
      <c r="F4" s="2"/>
      <c r="G4" s="1">
        <v>1</v>
      </c>
      <c r="H4" s="1">
        <v>1</v>
      </c>
      <c r="I4" s="1">
        <v>1</v>
      </c>
      <c r="J4" s="1">
        <v>1</v>
      </c>
      <c r="K4" s="1">
        <v>1</v>
      </c>
      <c r="L4" s="2"/>
      <c r="M4" s="2"/>
      <c r="N4" s="2"/>
      <c r="O4" s="2"/>
      <c r="P4" s="2"/>
      <c r="Q4" s="2"/>
      <c r="R4" s="2"/>
      <c r="S4" s="2"/>
      <c r="T4" s="2"/>
    </row>
    <row r="5" spans="1:23">
      <c r="A5" t="s">
        <v>3</v>
      </c>
      <c r="B5" s="2"/>
      <c r="C5" s="2"/>
      <c r="D5" s="2"/>
      <c r="E5" s="2"/>
      <c r="F5" s="2"/>
      <c r="G5" s="1">
        <v>3</v>
      </c>
      <c r="H5" s="1">
        <v>3</v>
      </c>
      <c r="I5" s="1">
        <v>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3">
      <c r="A6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1">
        <v>4</v>
      </c>
      <c r="M6" s="1">
        <v>4</v>
      </c>
      <c r="N6" s="1"/>
      <c r="O6" s="1"/>
      <c r="P6" s="2"/>
      <c r="Q6" s="2"/>
      <c r="R6" s="2"/>
      <c r="S6" s="2"/>
      <c r="T6" s="2"/>
    </row>
    <row r="7" spans="1:23">
      <c r="A7" t="s">
        <v>5</v>
      </c>
      <c r="B7" s="2"/>
      <c r="C7" s="2"/>
      <c r="D7" s="2"/>
      <c r="E7" s="2"/>
      <c r="F7" s="2"/>
      <c r="G7" s="2"/>
      <c r="H7" s="2"/>
      <c r="I7" s="2"/>
      <c r="J7" s="1">
        <v>2</v>
      </c>
      <c r="K7" s="1">
        <v>2</v>
      </c>
      <c r="L7" s="1">
        <v>2</v>
      </c>
      <c r="M7" s="2"/>
      <c r="N7" s="2"/>
      <c r="O7" s="2"/>
      <c r="P7" s="2"/>
      <c r="Q7" s="2"/>
      <c r="R7" s="2"/>
      <c r="S7" s="2"/>
      <c r="T7" s="2"/>
    </row>
    <row r="8" spans="1:23">
      <c r="A8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">
        <v>7</v>
      </c>
      <c r="O8" s="1">
        <v>3</v>
      </c>
      <c r="R8" s="1"/>
      <c r="S8" s="1"/>
      <c r="T8" s="1"/>
    </row>
    <row r="9" spans="1:23">
      <c r="A9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1">
        <v>6</v>
      </c>
      <c r="M9" s="1">
        <v>3</v>
      </c>
      <c r="N9" s="1"/>
      <c r="O9" s="2"/>
      <c r="P9" s="2"/>
      <c r="Q9" s="2"/>
      <c r="R9" s="2"/>
      <c r="S9" s="2"/>
      <c r="T9" s="2"/>
    </row>
    <row r="10" spans="1:23">
      <c r="A10" t="s">
        <v>8</v>
      </c>
      <c r="B10">
        <f t="shared" ref="B10:T10" si="0">SUM(B2:B9)</f>
        <v>1</v>
      </c>
      <c r="C10">
        <f t="shared" si="0"/>
        <v>1</v>
      </c>
      <c r="D10">
        <f t="shared" si="0"/>
        <v>1</v>
      </c>
      <c r="E10">
        <f t="shared" si="0"/>
        <v>1</v>
      </c>
      <c r="F10">
        <f t="shared" si="0"/>
        <v>1</v>
      </c>
      <c r="G10">
        <f t="shared" si="0"/>
        <v>6</v>
      </c>
      <c r="H10">
        <f t="shared" si="0"/>
        <v>6</v>
      </c>
      <c r="I10">
        <f t="shared" si="0"/>
        <v>6</v>
      </c>
      <c r="J10">
        <f t="shared" si="0"/>
        <v>3</v>
      </c>
      <c r="K10">
        <f t="shared" si="0"/>
        <v>3</v>
      </c>
      <c r="L10">
        <f t="shared" si="0"/>
        <v>12</v>
      </c>
      <c r="M10">
        <f t="shared" si="0"/>
        <v>7</v>
      </c>
      <c r="N10">
        <f t="shared" si="0"/>
        <v>7</v>
      </c>
      <c r="O10">
        <f t="shared" si="0"/>
        <v>3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V10" t="s">
        <v>9</v>
      </c>
      <c r="W10">
        <v>3000</v>
      </c>
    </row>
    <row r="11" spans="1:23">
      <c r="A11" t="s">
        <v>10</v>
      </c>
      <c r="B11">
        <f t="shared" ref="B11:T11" si="1">B10*$W$10</f>
        <v>3000</v>
      </c>
      <c r="C11">
        <f t="shared" si="1"/>
        <v>3000</v>
      </c>
      <c r="D11">
        <f t="shared" si="1"/>
        <v>3000</v>
      </c>
      <c r="E11">
        <f t="shared" si="1"/>
        <v>3000</v>
      </c>
      <c r="F11">
        <f t="shared" si="1"/>
        <v>3000</v>
      </c>
      <c r="G11">
        <f t="shared" si="1"/>
        <v>18000</v>
      </c>
      <c r="H11">
        <f t="shared" si="1"/>
        <v>18000</v>
      </c>
      <c r="I11">
        <f t="shared" si="1"/>
        <v>18000</v>
      </c>
      <c r="J11">
        <f t="shared" si="1"/>
        <v>9000</v>
      </c>
      <c r="K11">
        <f t="shared" si="1"/>
        <v>9000</v>
      </c>
      <c r="L11">
        <f t="shared" si="1"/>
        <v>36000</v>
      </c>
      <c r="M11">
        <f t="shared" si="1"/>
        <v>21000</v>
      </c>
      <c r="N11">
        <f t="shared" si="1"/>
        <v>21000</v>
      </c>
      <c r="O11">
        <f t="shared" si="1"/>
        <v>9000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</row>
    <row r="12" spans="1:23">
      <c r="A12" t="s">
        <v>11</v>
      </c>
      <c r="B12">
        <v>50000</v>
      </c>
      <c r="L12">
        <v>50000</v>
      </c>
      <c r="O12">
        <v>50000</v>
      </c>
      <c r="T12">
        <v>50000</v>
      </c>
    </row>
    <row r="13" spans="1:23">
      <c r="A13" t="s">
        <v>12</v>
      </c>
      <c r="B13">
        <f t="shared" ref="B13:T13" si="2">B12-B11</f>
        <v>47000</v>
      </c>
      <c r="C13">
        <f t="shared" si="2"/>
        <v>-3000</v>
      </c>
      <c r="D13">
        <f t="shared" si="2"/>
        <v>-3000</v>
      </c>
      <c r="E13">
        <f t="shared" si="2"/>
        <v>-3000</v>
      </c>
      <c r="F13">
        <f t="shared" si="2"/>
        <v>-3000</v>
      </c>
      <c r="G13">
        <f t="shared" si="2"/>
        <v>-18000</v>
      </c>
      <c r="H13">
        <f t="shared" si="2"/>
        <v>-18000</v>
      </c>
      <c r="I13">
        <f t="shared" si="2"/>
        <v>-18000</v>
      </c>
      <c r="J13">
        <f t="shared" si="2"/>
        <v>-9000</v>
      </c>
      <c r="K13">
        <f t="shared" si="2"/>
        <v>-9000</v>
      </c>
      <c r="L13">
        <f t="shared" si="2"/>
        <v>14000</v>
      </c>
      <c r="M13">
        <f t="shared" si="2"/>
        <v>-21000</v>
      </c>
      <c r="N13">
        <f t="shared" si="2"/>
        <v>-21000</v>
      </c>
      <c r="O13">
        <f t="shared" si="2"/>
        <v>41000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50000</v>
      </c>
    </row>
    <row r="14" spans="1:23">
      <c r="A14" t="s">
        <v>13</v>
      </c>
      <c r="B14">
        <f>SUM($B$13:B$13)</f>
        <v>47000</v>
      </c>
      <c r="C14">
        <f>SUM($B$13:C$13)</f>
        <v>44000</v>
      </c>
      <c r="D14">
        <f>SUM($B$13:D$13)</f>
        <v>41000</v>
      </c>
      <c r="E14">
        <f>SUM($B$13:E$13)</f>
        <v>38000</v>
      </c>
      <c r="F14">
        <f>SUM($B$13:F$13)</f>
        <v>35000</v>
      </c>
      <c r="G14">
        <f>SUM($B$13:G$13)</f>
        <v>17000</v>
      </c>
      <c r="H14">
        <f>SUM($B$13:H$13)</f>
        <v>-1000</v>
      </c>
      <c r="I14">
        <f>SUM($B$13:I$13)</f>
        <v>-19000</v>
      </c>
      <c r="J14">
        <f>SUM($B$13:J$13)</f>
        <v>-28000</v>
      </c>
      <c r="K14">
        <f>SUM($B$13:K$13)</f>
        <v>-37000</v>
      </c>
      <c r="L14">
        <f>SUM($B$13:L$13)</f>
        <v>-23000</v>
      </c>
      <c r="M14">
        <f>SUM($B$13:M$13)</f>
        <v>-44000</v>
      </c>
      <c r="N14" s="3">
        <f>SUM($B$13:N$13)</f>
        <v>-65000</v>
      </c>
      <c r="O14">
        <f>SUM($B$13:O$13)</f>
        <v>-24000</v>
      </c>
      <c r="P14">
        <f>SUM($B$13:P$13)</f>
        <v>-24000</v>
      </c>
      <c r="Q14">
        <f>SUM($B$13:Q$13)</f>
        <v>-24000</v>
      </c>
      <c r="R14">
        <f>SUM($B$13:R$13)</f>
        <v>-24000</v>
      </c>
      <c r="S14">
        <f>SUM($B$13:S$13)</f>
        <v>-24000</v>
      </c>
      <c r="T14" s="3">
        <f>SUM($B$13:T$13)</f>
        <v>26000</v>
      </c>
      <c r="V14" t="s">
        <v>14</v>
      </c>
      <c r="W14">
        <v>26000</v>
      </c>
    </row>
    <row r="15" spans="1:23">
      <c r="V15" t="s">
        <v>15</v>
      </c>
      <c r="W15">
        <v>38000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apartado e</vt:lpstr>
      <vt:lpstr>apartado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Xabier Gabiña</dc:creator>
  <cp:lastModifiedBy>XABIER GABIÑA</cp:lastModifiedBy>
  <cp:revision>41</cp:revision>
  <dcterms:created xsi:type="dcterms:W3CDTF">2024-03-12T12:15:45Z</dcterms:created>
  <dcterms:modified xsi:type="dcterms:W3CDTF">2024-04-14T12:14:20Z</dcterms:modified>
</cp:coreProperties>
</file>