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avaWeb\SMT_EPS\doc\"/>
    </mc:Choice>
  </mc:AlternateContent>
  <bookViews>
    <workbookView xWindow="240" yWindow="30" windowWidth="15480" windowHeight="10365" tabRatio="765" activeTab="1"/>
  </bookViews>
  <sheets>
    <sheet name="NXT" sheetId="48" r:id="rId1"/>
    <sheet name="XPF" sheetId="49" r:id="rId2"/>
  </sheets>
  <definedNames>
    <definedName name="_xlnm.Print_Titles" localSheetId="0">NXT!$1:$9</definedName>
    <definedName name="_xlnm.Print_Titles" localSheetId="1">XPF!$1:$9</definedName>
  </definedNames>
  <calcPr calcId="162913" fullCalcOnLoad="1"/>
</workbook>
</file>

<file path=xl/calcChain.xml><?xml version="1.0" encoding="utf-8"?>
<calcChain xmlns="http://schemas.openxmlformats.org/spreadsheetml/2006/main">
  <c r="F18" i="49" l="1"/>
  <c r="F73" i="48"/>
  <c r="I1" i="49"/>
  <c r="I1" i="48"/>
</calcChain>
</file>

<file path=xl/sharedStrings.xml><?xml version="1.0" encoding="utf-8"?>
<sst xmlns="http://schemas.openxmlformats.org/spreadsheetml/2006/main" count="440" uniqueCount="328">
  <si>
    <t>SMT FEEDER LIST</t>
  </si>
  <si>
    <t>程 序 名</t>
  </si>
  <si>
    <t>机器配置</t>
  </si>
  <si>
    <t>站位</t>
  </si>
  <si>
    <t>程序料号</t>
  </si>
  <si>
    <t>主替</t>
  </si>
  <si>
    <t>单板位置</t>
  </si>
  <si>
    <t>数量</t>
  </si>
  <si>
    <t></t>
  </si>
  <si>
    <r>
      <t>BOM料号/规格</t>
    </r>
    <r>
      <rPr>
        <u/>
        <sz val="11"/>
        <color indexed="10"/>
        <rFont val="宋体"/>
        <charset val="134"/>
      </rPr>
      <t>(9xx+xxxx+x+xxx仅供参考)</t>
    </r>
    <phoneticPr fontId="2" type="noConversion"/>
  </si>
  <si>
    <t>生效日期</t>
    <phoneticPr fontId="2" type="noConversion"/>
  </si>
  <si>
    <t>程序表编号</t>
    <phoneticPr fontId="2" type="noConversion"/>
  </si>
  <si>
    <t>PCB NO.</t>
    <phoneticPr fontId="2" type="noConversion"/>
  </si>
  <si>
    <t>产品客户</t>
    <phoneticPr fontId="2" type="noConversion"/>
  </si>
  <si>
    <t>Uni skill Electronics(Huizhou)Co.,Ltd</t>
    <phoneticPr fontId="2" type="noConversion"/>
  </si>
  <si>
    <t>机型名称</t>
    <phoneticPr fontId="2" type="noConversion"/>
  </si>
  <si>
    <t>版本</t>
    <phoneticPr fontId="2" type="noConversion"/>
  </si>
  <si>
    <t>线别</t>
    <phoneticPr fontId="2" type="noConversion"/>
  </si>
  <si>
    <r>
      <t xml:space="preserve">编制：   </t>
    </r>
    <r>
      <rPr>
        <sz val="16"/>
        <color indexed="8"/>
        <rFont val="宋体"/>
        <charset val="134"/>
      </rPr>
      <t xml:space="preserve"> </t>
    </r>
    <phoneticPr fontId="2" type="noConversion"/>
  </si>
  <si>
    <t>BOM文件</t>
    <phoneticPr fontId="10" type="noConversion"/>
  </si>
  <si>
    <r>
      <t>审核：</t>
    </r>
    <r>
      <rPr>
        <b/>
        <sz val="16"/>
        <color indexed="8"/>
        <rFont val="华文行楷"/>
        <charset val="134"/>
      </rPr>
      <t>彭朝阳</t>
    </r>
    <phoneticPr fontId="9" type="noConversion"/>
  </si>
  <si>
    <t>V1.0</t>
    <phoneticPr fontId="12" type="noConversion"/>
  </si>
  <si>
    <t>样料</t>
    <phoneticPr fontId="12" type="noConversion"/>
  </si>
  <si>
    <t>确认</t>
    <phoneticPr fontId="12" type="noConversion"/>
  </si>
  <si>
    <t>备注</t>
    <phoneticPr fontId="12" type="noConversion"/>
  </si>
  <si>
    <t>变更记录</t>
  </si>
  <si>
    <t>贴装总数：</t>
  </si>
  <si>
    <t>版次</t>
  </si>
  <si>
    <t>执行日期</t>
  </si>
  <si>
    <t>工程文件</t>
  </si>
  <si>
    <t>备注</t>
  </si>
  <si>
    <t>00</t>
  </si>
  <si>
    <t>新程序建立</t>
  </si>
  <si>
    <t>注意：1、除非必须，否则请不要修改站位！ 2、修改站位请签名并及时通知程序员更新电脑！</t>
    <phoneticPr fontId="2" type="noConversion"/>
  </si>
  <si>
    <r>
      <t>6xNXT</t>
    </r>
    <r>
      <rPr>
        <sz val="11"/>
        <color indexed="8"/>
        <rFont val="宋体"/>
        <charset val="134"/>
      </rPr>
      <t>Ⅲ</t>
    </r>
    <r>
      <rPr>
        <sz val="11"/>
        <color indexed="8"/>
        <rFont val="宋体"/>
        <charset val="134"/>
      </rPr>
      <t>M3+XPF64L</t>
    </r>
    <phoneticPr fontId="2" type="noConversion"/>
  </si>
  <si>
    <t>6-13</t>
  </si>
  <si>
    <t>3300-MT36082531</t>
  </si>
  <si>
    <t>ALT</t>
  </si>
  <si>
    <t>升压IC; &amp; ;MT3608,SOT23-6; &amp; ;</t>
  </si>
  <si>
    <t xml:space="preserve">U18 </t>
  </si>
  <si>
    <t>1-6</t>
  </si>
  <si>
    <t>3315-1201360021</t>
  </si>
  <si>
    <t>贴片电容; &amp; ;120pF ±5% 50V 0402; &amp; ;三星; &amp; ;</t>
  </si>
  <si>
    <t xml:space="preserve">C26 </t>
  </si>
  <si>
    <t>1-7</t>
  </si>
  <si>
    <t>3310-4703210201</t>
  </si>
  <si>
    <t>贴片电阻; &amp; ;47K ±5% 1/16W 0402; &amp; ;国巨; &amp; ;</t>
  </si>
  <si>
    <t xml:space="preserve">R117 R49 R71 </t>
  </si>
  <si>
    <t>1-8</t>
  </si>
  <si>
    <t>3310-4702210201</t>
  </si>
  <si>
    <t>贴片电阻; &amp; ;4.7K ±5% 1/16W 0402; &amp; ;国巨; &amp; ;</t>
  </si>
  <si>
    <t xml:space="preserve">R79 R48 R70 R77 R19 </t>
  </si>
  <si>
    <t>1-9</t>
  </si>
  <si>
    <t>3310-2003210201</t>
  </si>
  <si>
    <t>贴片电阻; &amp; ;20K ±5% 1/16W 0402; &amp; ;国巨; &amp; ;</t>
  </si>
  <si>
    <t xml:space="preserve">R22 R9 R33 </t>
  </si>
  <si>
    <t>1-10</t>
  </si>
  <si>
    <t>3310-1001210201</t>
  </si>
  <si>
    <t>贴片电阻; &amp; ;100R ±5% 1/16W 0402; &amp; ;国巨; &amp; ;</t>
  </si>
  <si>
    <t xml:space="preserve">R40 R39 </t>
  </si>
  <si>
    <t>1-11</t>
  </si>
  <si>
    <t>3310-0000210201</t>
  </si>
  <si>
    <t>贴片电阻; &amp; ;0R ±5% 1/16W 0402; &amp; ;国巨; &amp; ;</t>
  </si>
  <si>
    <t xml:space="preserve">R56 R55 R43 R7 R24 R72 R41 R37 </t>
  </si>
  <si>
    <t>1-12</t>
  </si>
  <si>
    <t>3315-1500360021</t>
  </si>
  <si>
    <t>贴片电容; &amp; ;15pF ±5% 50V 0402; &amp; ;三星; &amp; ;</t>
  </si>
  <si>
    <t xml:space="preserve">C88 C33 C89 C37 R44 C28 C29 </t>
  </si>
  <si>
    <t>2-8</t>
  </si>
  <si>
    <t>3310-3300210201</t>
  </si>
  <si>
    <t>贴片电阻; &amp; ;33R ±5% 1/16W 0402; &amp; ;国巨; &amp; ;</t>
  </si>
  <si>
    <t xml:space="preserve">R65 R66 </t>
  </si>
  <si>
    <t>2-9</t>
  </si>
  <si>
    <t>3310-2003110201</t>
  </si>
  <si>
    <t>贴片电阻; &amp; ;20K ±1% 1/16W 0402; &amp; ;国巨; &amp; ;</t>
  </si>
  <si>
    <t xml:space="preserve">R8 </t>
  </si>
  <si>
    <t>2-10</t>
  </si>
  <si>
    <t>3310-2702110201</t>
  </si>
  <si>
    <t>贴片电阻; &amp; ;2.7K ±1% 1/16W 0402; &amp; ;国巨; &amp; ;</t>
  </si>
  <si>
    <t xml:space="preserve">R51 R38 </t>
  </si>
  <si>
    <t>2-11</t>
  </si>
  <si>
    <t>3315-1005430021</t>
  </si>
  <si>
    <t>贴片电容; &amp; ;105 ±10% 10V 0402; &amp; ;三星; &amp; ;</t>
  </si>
  <si>
    <t xml:space="preserve">C51 C17 C63 C34 C67 C52 C68 C79 C78 C31 C16 C50 C80 C3 C4 </t>
  </si>
  <si>
    <t>2-12</t>
  </si>
  <si>
    <t>3310-3303210201</t>
  </si>
  <si>
    <t>贴片电阻; &amp; ;33K ±5% 1/16W 0402; &amp; ;国巨; &amp; ;</t>
  </si>
  <si>
    <t xml:space="preserve">R12 R23 </t>
  </si>
  <si>
    <t>2-13</t>
  </si>
  <si>
    <t>3310-1003110201</t>
  </si>
  <si>
    <t>贴片电阻; &amp; ;10K ±1% 1/16W 0402; &amp; ;国巨; &amp; ;</t>
  </si>
  <si>
    <t xml:space="preserve">R47 R5 </t>
  </si>
  <si>
    <t>2-14</t>
  </si>
  <si>
    <t>3315-1002440021</t>
  </si>
  <si>
    <t>贴片电容; &amp; ;102 ±10% 16V 0402; &amp; ;三星; &amp; ;</t>
  </si>
  <si>
    <t xml:space="preserve">C60 C56 </t>
  </si>
  <si>
    <t>2-15</t>
  </si>
  <si>
    <t>3310-3002210201</t>
  </si>
  <si>
    <t>贴片电阻; &amp; ;3K ±5% 1/16W 0402; &amp; ;国巨; &amp; ;</t>
  </si>
  <si>
    <t xml:space="preserve">R60 R61 R62 R63 R54 R53 </t>
  </si>
  <si>
    <t>2-16</t>
  </si>
  <si>
    <t>3310-1005210201</t>
  </si>
  <si>
    <t>贴片电阻; &amp; ;1M ±5% 1/16W 0402; &amp; ;国巨; &amp; ;</t>
  </si>
  <si>
    <t xml:space="preserve">R136 </t>
  </si>
  <si>
    <t>2-17</t>
  </si>
  <si>
    <t>3310-8201210201</t>
  </si>
  <si>
    <t>贴片电阻; &amp; ;820R ±5% 1/16W 0402; &amp; ;国巨; &amp; ;</t>
  </si>
  <si>
    <t xml:space="preserve">R45 </t>
  </si>
  <si>
    <t>3-11</t>
  </si>
  <si>
    <t>3315-1004440021</t>
  </si>
  <si>
    <t>贴片电容; &amp; ;104 ±10% 16V 0402; &amp; ;三星; &amp; ;</t>
  </si>
  <si>
    <t xml:space="preserve">C53 C35 C49 C64 C58 C42 C57 C36 C23 C18 C134 C40 C12 C14 C13 C6 C10 C5 </t>
  </si>
  <si>
    <t>3-12</t>
  </si>
  <si>
    <t>3310-1504210201</t>
  </si>
  <si>
    <t>贴片电阻; &amp; ;150K ±5% 1/16W 0402; &amp; ;国巨; &amp; ;</t>
  </si>
  <si>
    <t xml:space="preserve">R46 </t>
  </si>
  <si>
    <t>3-13</t>
  </si>
  <si>
    <t>3310-3301210201</t>
  </si>
  <si>
    <t>贴片电阻; &amp; ;330R ±5% 1/16W 0402; &amp; ;国巨; &amp; ;</t>
  </si>
  <si>
    <t xml:space="preserve">R11 </t>
  </si>
  <si>
    <t>3-14</t>
  </si>
  <si>
    <t>3310-2200210201</t>
  </si>
  <si>
    <t>贴片电阻; &amp; ;22R ±5% 1/16W 0402; &amp; ;国巨; &amp; ;</t>
  </si>
  <si>
    <t xml:space="preserve">R133 R134 R132 R128 R135 </t>
  </si>
  <si>
    <t>3-15</t>
  </si>
  <si>
    <t>3315-2205420021</t>
  </si>
  <si>
    <t>贴片电容; &amp; ;2.2uF ±10% 6V3 0402; &amp; ;三星; &amp; ;</t>
  </si>
  <si>
    <t xml:space="preserve">C7 C30 </t>
  </si>
  <si>
    <t>3-16</t>
  </si>
  <si>
    <t>3310-1002210201</t>
  </si>
  <si>
    <t>贴片电阻; &amp; ;1K ±5% 1/16W 0402; &amp; ;国巨; &amp; ;</t>
  </si>
  <si>
    <t xml:space="preserve">R26 R82 </t>
  </si>
  <si>
    <t>3-17</t>
  </si>
  <si>
    <t>3310-6801210201</t>
  </si>
  <si>
    <t>贴片电阻; &amp; ;680R ±5% 1/16W 0402; &amp; ;国巨; &amp; ;</t>
  </si>
  <si>
    <t xml:space="preserve">R10 </t>
  </si>
  <si>
    <t>3-18</t>
  </si>
  <si>
    <t>3310-2005210201</t>
  </si>
  <si>
    <t>贴片电阻; &amp; ;2M ±5% 1/16W 0402; &amp; ;国巨; &amp; ;</t>
  </si>
  <si>
    <t xml:space="preserve">R81 R18 R74 R4 R64 </t>
  </si>
  <si>
    <t>4-5</t>
  </si>
  <si>
    <t>3310-1004210201</t>
  </si>
  <si>
    <t>贴片电阻; &amp; ;100K ±5% 1/16W 0402; &amp; ;国巨; &amp; ;</t>
  </si>
  <si>
    <t xml:space="preserve">R6 </t>
  </si>
  <si>
    <t>4-6</t>
  </si>
  <si>
    <t>3310-3005210201</t>
  </si>
  <si>
    <t>贴片电阻; &amp; ;3M ±5% 1/16W 0402; &amp; ;国巨; &amp; ;</t>
  </si>
  <si>
    <t xml:space="preserve">R25 </t>
  </si>
  <si>
    <t>4-7</t>
  </si>
  <si>
    <t>3310-4705210201</t>
  </si>
  <si>
    <t>贴片电阻; &amp; ;4.7M ±5% 1/16W 0402; &amp; ;国巨; &amp; ;</t>
  </si>
  <si>
    <t xml:space="preserve">R76 R16 R73 R27 </t>
  </si>
  <si>
    <t>4-8</t>
  </si>
  <si>
    <t>3315-0150360021</t>
  </si>
  <si>
    <t>贴片电容; &amp; ;1.5pF ±5% 50V 0402; &amp; ;三星; &amp; ;</t>
  </si>
  <si>
    <t xml:space="preserve">C8 </t>
  </si>
  <si>
    <t>4-9</t>
  </si>
  <si>
    <t>3311-200ST50202</t>
  </si>
  <si>
    <t>贴片电感; &amp; ;2nH ±0.3nH SDCL1005C2N0STF 0402; &amp; ;顺络; &amp; ;</t>
  </si>
  <si>
    <t xml:space="preserve">L2 </t>
  </si>
  <si>
    <t>4-10</t>
  </si>
  <si>
    <t>3315-0200360021</t>
  </si>
  <si>
    <t>贴片电容; &amp; ;2pF ±5% 50V 0402; &amp; ;三星; &amp; ;</t>
  </si>
  <si>
    <t xml:space="preserve">C9 </t>
  </si>
  <si>
    <t>4-11</t>
  </si>
  <si>
    <t>3310-1003210201</t>
  </si>
  <si>
    <t>贴片电阻; &amp; ;10K ±5% 1/16W 0402; &amp; ;国巨; &amp; ;</t>
  </si>
  <si>
    <t xml:space="preserve">R36 R28 R29 R35 R42 R32 R80 R50 R69 R15 R78 R34 R30 R20 R14 R13 R3 R2 R1 R31 </t>
  </si>
  <si>
    <t>4-12</t>
  </si>
  <si>
    <t>3315-1001360021</t>
  </si>
  <si>
    <t>贴片电容; &amp; ;100pF ±5% 50V 0402; &amp; ;三星; &amp; ;</t>
  </si>
  <si>
    <t xml:space="preserve">C24 C27 C15 </t>
  </si>
  <si>
    <t>4-13</t>
  </si>
  <si>
    <t>3315-4700360021</t>
  </si>
  <si>
    <t>贴片电容; &amp; ;47pF ±5% 50V 0402; &amp; ;三星; &amp; ;</t>
  </si>
  <si>
    <t xml:space="preserve">C65 C66 </t>
  </si>
  <si>
    <t>5-7</t>
  </si>
  <si>
    <t>3315-4705420021</t>
  </si>
  <si>
    <t>贴片电容; &amp; ;4.7uF ±10% 6V3 0402; &amp; ;三星; &amp; ;</t>
  </si>
  <si>
    <t xml:space="preserve">C19 </t>
  </si>
  <si>
    <t>5-8</t>
  </si>
  <si>
    <t>3315-5601360031</t>
  </si>
  <si>
    <t>贴片电容; &amp; ;560pF ±5% 50V 0603; &amp; ;村田COG; &amp; ;</t>
  </si>
  <si>
    <t xml:space="preserve">C2 C1 </t>
  </si>
  <si>
    <t>5-9</t>
  </si>
  <si>
    <t>3315-1201360031</t>
  </si>
  <si>
    <t>贴片电容; &amp; ;120pF ±5% 50V 0603; &amp; ;村田COG; &amp; ;</t>
  </si>
  <si>
    <t xml:space="preserve">C45 C38 </t>
  </si>
  <si>
    <t>5-10</t>
  </si>
  <si>
    <t>3310-0000220301</t>
  </si>
  <si>
    <t>贴片电阻; &amp; ;0R ±5% 1/10W 0603; &amp; ;国巨; &amp; ;</t>
  </si>
  <si>
    <t xml:space="preserve">R100 R139 R138 </t>
  </si>
  <si>
    <t>5-11</t>
  </si>
  <si>
    <t>3318-1500102100</t>
  </si>
  <si>
    <t>压敏电阻; &amp; ;18V 15pF 0402; &amp; ;顺络; &amp; ;</t>
  </si>
  <si>
    <t xml:space="preserve">RV1 RV2 RV10 RV11 RV12 RV14 C74 C72 C71 RV9 RV8 C75 </t>
  </si>
  <si>
    <t>5-12</t>
  </si>
  <si>
    <t xml:space="preserve">L8 FB1 </t>
  </si>
  <si>
    <t>5-13</t>
  </si>
  <si>
    <t>3315-3000360031</t>
  </si>
  <si>
    <t>贴片电容; &amp; ;30pF ±5% 50V 0603; &amp; ;村田COG; &amp; ;</t>
  </si>
  <si>
    <t xml:space="preserve">C62 C117 </t>
  </si>
  <si>
    <t>5-14</t>
  </si>
  <si>
    <t>3325-BAT54C2811</t>
  </si>
  <si>
    <t>肖特基二极管; &amp; ;BAT54CTT1G 3pin SC-75; &amp; ;on; &amp; ;</t>
  </si>
  <si>
    <t xml:space="preserve">D8 </t>
  </si>
  <si>
    <t>6-7</t>
  </si>
  <si>
    <t>3310-6200230401</t>
  </si>
  <si>
    <t>贴片电阻; &amp; ;62R ±5% 1/8W 0805; &amp; ;国巨; &amp; ;</t>
  </si>
  <si>
    <t xml:space="preserve">R127 </t>
  </si>
  <si>
    <t>6-8</t>
  </si>
  <si>
    <t>3330-0400100400</t>
  </si>
  <si>
    <t>"贴片石英晶
体; &amp; ;40.000MHz 15pF +/-10PPM 贴片无源晶体 4Pin ，SMD 3.2*2.5mm; &amp; ;"</t>
  </si>
  <si>
    <t xml:space="preserve">Y5 </t>
  </si>
  <si>
    <t>6-9</t>
  </si>
  <si>
    <t>3325-1N58190701</t>
  </si>
  <si>
    <t>贴片二极管; &amp; ;1N5819 SOD_323; &amp; ;SEMTECH; &amp; ;</t>
  </si>
  <si>
    <t xml:space="preserve">D3 D10 </t>
  </si>
  <si>
    <t>6-10</t>
  </si>
  <si>
    <t>3315-1006520031</t>
  </si>
  <si>
    <t>贴片电容; &amp; ;10uF ±20% 6V3 0603; &amp; ;三星; &amp; ;</t>
  </si>
  <si>
    <t xml:space="preserve">C20 C135 C59 C41 C44 </t>
  </si>
  <si>
    <t>6-11</t>
  </si>
  <si>
    <t>3325-A034011105</t>
  </si>
  <si>
    <t>P沟道MOS管; &amp; ;AO3401A SOT23; &amp; ;AOS; &amp; ;</t>
  </si>
  <si>
    <t xml:space="preserve">Q7 Q9 Q4 Q1 Q2 Q5 </t>
  </si>
  <si>
    <t>6-12</t>
  </si>
  <si>
    <t>3300-BL85631606</t>
  </si>
  <si>
    <t>LDO电源 IC; &amp; ;BL8563-33PRA SOT23-5; &amp; ;贝岭; &amp; ;</t>
  </si>
  <si>
    <t xml:space="preserve">U4 U17 </t>
  </si>
  <si>
    <t>3300-DH55072518</t>
  </si>
  <si>
    <t>升压IC; &amp; ;DH5507 SOT23-6 5V升压; &amp; ;</t>
  </si>
  <si>
    <t>6-14</t>
  </si>
  <si>
    <t>3325-LRB5510700</t>
  </si>
  <si>
    <t>二极管; &amp; ;LRB551V-30T1G SOD323; &amp; ;</t>
  </si>
  <si>
    <t xml:space="preserve">D1 </t>
  </si>
  <si>
    <t>7-8</t>
  </si>
  <si>
    <t>3330-0320250410</t>
  </si>
  <si>
    <t>贴片石英晶体; &amp; ;27.12MHz 15pF+/-10PPM 贴片铁壳晶体 4Pin SMD 3.2*2.5mm; &amp; ;明晶; &amp; ;</t>
  </si>
  <si>
    <t xml:space="preserve">Y6 </t>
  </si>
  <si>
    <t>7-9</t>
  </si>
  <si>
    <t>3327-SMF05C2711</t>
  </si>
  <si>
    <t>TVS放电管; &amp; ;SMF05CT1G.TCT SC70-6L, SMT; &amp; ;SEMTECH; &amp; ;</t>
  </si>
  <si>
    <t xml:space="preserve">TVS1 </t>
  </si>
  <si>
    <t>7-10</t>
  </si>
  <si>
    <t>3315-2206520041</t>
  </si>
  <si>
    <t>贴片电容; &amp; ;22uF ±20% 6V3 0805; &amp; ;三星; &amp; ;</t>
  </si>
  <si>
    <t xml:space="preserve">C22 C21 C11 </t>
  </si>
  <si>
    <t>7-11</t>
  </si>
  <si>
    <t>3326-09014C1101</t>
  </si>
  <si>
    <t>贴片NPN三极管; &amp; ;9014C β450 SOT23; &amp; ;CJ; &amp; ;</t>
  </si>
  <si>
    <t xml:space="preserve">Q11 Q32 Q3 Q14 </t>
  </si>
  <si>
    <t>7-12</t>
  </si>
  <si>
    <t>3311-0010050402</t>
  </si>
  <si>
    <t>绕线片式陶瓷电感; &amp; ;1uH 直流电阻1.2Ω 额定电流245mA SDWL2012FW1R0KS 封装2012(0805); &amp; ;顺络; &amp; ;</t>
  </si>
  <si>
    <t xml:space="preserve">L5 L6 </t>
  </si>
  <si>
    <t>7-13</t>
  </si>
  <si>
    <t>3325-1N41480401</t>
  </si>
  <si>
    <t>贴片二极管; &amp; ;1N4148 SMD 玻璃管; &amp; ;</t>
  </si>
  <si>
    <t xml:space="preserve">D7 </t>
  </si>
  <si>
    <t>8-7</t>
  </si>
  <si>
    <t>3325-00SS240423</t>
  </si>
  <si>
    <t>贴片肖特基二极管; &amp; ;SS24 耐压40V 额定电流2A SMD; &amp; ;</t>
  </si>
  <si>
    <t xml:space="preserve">D4 </t>
  </si>
  <si>
    <t>8-9</t>
  </si>
  <si>
    <t>3335-MUPU523000</t>
  </si>
  <si>
    <t>Micro-USB接口; &amp; ;MUP-U521 无定位柱 5pin 前插后贴; &amp; ;德海威; &amp; ;</t>
  </si>
  <si>
    <t xml:space="preserve">USB1 </t>
  </si>
  <si>
    <t>8-11</t>
  </si>
  <si>
    <t>3337-08530A5003</t>
  </si>
  <si>
    <t>贴片式蜂鸣器; &amp; ;KLJ-8530A-3627（3V）; &amp; ;凯丽金; &amp; ;</t>
  </si>
  <si>
    <t xml:space="preserve">B1 </t>
  </si>
  <si>
    <t>3330-0715140425</t>
  </si>
  <si>
    <t>"贴片晶振; &amp; ;32.768KHZ 12.5pF±20ppm 尺寸 7*1.5*1.4tmm 单元薄型表贴式（SMD）
; &amp; ;"</t>
  </si>
  <si>
    <t xml:space="preserve">Y2 </t>
  </si>
  <si>
    <t>3300-TP40570313</t>
  </si>
  <si>
    <t>充电管理IC; &amp; ;TP4057 SOT23-6; &amp; ;拓微; &amp; ;</t>
  </si>
  <si>
    <t xml:space="preserve">U2 </t>
  </si>
  <si>
    <t>8-16</t>
  </si>
  <si>
    <t>3311-0047051304</t>
  </si>
  <si>
    <t>功率电感; &amp; ;4.7uH ±20% SMD SWPA3015S4R7MT; &amp; ;</t>
  </si>
  <si>
    <t xml:space="preserve">L1 </t>
  </si>
  <si>
    <t>3333-MUPC733000</t>
  </si>
  <si>
    <t>IC 卡座; &amp; ;MUP-C735 高2.0MM 带两个定位孔; &amp; ;德海威; &amp; ;</t>
  </si>
  <si>
    <t xml:space="preserve">J1 </t>
  </si>
  <si>
    <t>4423-M60A863105</t>
  </si>
  <si>
    <t>墙板; &amp; ;86*31.7*3.0mm, FR4, 双面板、沉金工艺 M60A_QB_Pin_V5.2_20170608; &amp; ;</t>
  </si>
  <si>
    <t xml:space="preserve">QB </t>
  </si>
  <si>
    <t>3335-3P382590MH</t>
  </si>
  <si>
    <t>POG PIN; &amp; ;3P-3.8-2.5PH 3pin 高度3.8mm 间距2.5mm 梅花顶针; &amp; ;康茂精密; &amp; ;</t>
  </si>
  <si>
    <t xml:space="preserve">TP30 </t>
  </si>
  <si>
    <t>3300-Z32HUA2922</t>
  </si>
  <si>
    <t xml:space="preserve">U6 </t>
  </si>
  <si>
    <t>3300-MX25L12600</t>
  </si>
  <si>
    <t>存储器IC; &amp; ;IC_MX25L1606E-M2I-12G SOP 8L 200MIL; &amp; ;MXIC; &amp; ;</t>
  </si>
  <si>
    <t xml:space="preserve">IC5 </t>
  </si>
  <si>
    <t>3300-RTL8761700</t>
  </si>
  <si>
    <t>"蓝牙芯片; &amp; ;RTL8761ATV-CG QFN-32 
4.0*4.0*0.85mm; &amp; ;禾奇; &amp; ;"</t>
  </si>
  <si>
    <t xml:space="preserve">U1 </t>
  </si>
  <si>
    <t>3300-MH16083000</t>
  </si>
  <si>
    <t xml:space="preserve">U3 </t>
  </si>
  <si>
    <t>JHL</t>
    <phoneticPr fontId="14" type="noConversion"/>
  </si>
  <si>
    <t>M60A</t>
  </si>
  <si>
    <t>3301-M60A406000</t>
    <phoneticPr fontId="14" type="noConversion"/>
  </si>
  <si>
    <t>SMT-FL-005268</t>
    <phoneticPr fontId="14" type="noConversion"/>
  </si>
  <si>
    <t>ALT</t>
    <phoneticPr fontId="14" type="noConversion"/>
  </si>
  <si>
    <t>3300-XT21L14000</t>
    <phoneticPr fontId="14" type="noConversion"/>
  </si>
  <si>
    <r>
      <t xml:space="preserve">存储器IC; &amp; ;IC_MX25L1606E-M2I-12G SOP 8L 200MIL; &amp; ;MXIC; &amp; ;
</t>
    </r>
    <r>
      <rPr>
        <b/>
        <sz val="12"/>
        <color indexed="10"/>
        <rFont val="宋体"/>
        <charset val="134"/>
      </rPr>
      <t>此单50K增加此代用料2017-8-2</t>
    </r>
    <phoneticPr fontId="14" type="noConversion"/>
  </si>
  <si>
    <t>3311-GZ16080300</t>
    <phoneticPr fontId="14" type="noConversion"/>
  </si>
  <si>
    <t>6-15</t>
    <phoneticPr fontId="14" type="noConversion"/>
  </si>
  <si>
    <r>
      <t xml:space="preserve">IC; &amp; ;MH1608,QFN32; &amp; ; 
</t>
    </r>
    <r>
      <rPr>
        <b/>
        <sz val="11"/>
        <color indexed="10"/>
        <rFont val="宋体"/>
        <charset val="134"/>
      </rPr>
      <t>编带时8-5</t>
    </r>
    <phoneticPr fontId="14" type="noConversion"/>
  </si>
  <si>
    <r>
      <t>主控; &amp; ;Z32HUA-1 QFN68; &amp; ;国民技术; &amp; ;</t>
    </r>
    <r>
      <rPr>
        <b/>
        <sz val="11"/>
        <color indexed="10"/>
        <rFont val="宋体"/>
        <charset val="134"/>
      </rPr>
      <t>编带时8-13</t>
    </r>
    <phoneticPr fontId="14" type="noConversion"/>
  </si>
  <si>
    <r>
      <t>GZ16080601CTF; &amp; ;600Ω±25% 频率：100Mhz 额定电流：500mA DCR：0.38 封装1608;</t>
    </r>
    <r>
      <rPr>
        <sz val="10"/>
        <color indexed="10"/>
        <rFont val="宋体"/>
        <charset val="134"/>
      </rPr>
      <t xml:space="preserve"> </t>
    </r>
    <r>
      <rPr>
        <b/>
        <sz val="12"/>
        <color indexed="10"/>
        <rFont val="宋体"/>
        <charset val="134"/>
      </rPr>
      <t>ECN变更 L8 FB1换料2017-8-10</t>
    </r>
    <phoneticPr fontId="14" type="noConversion"/>
  </si>
  <si>
    <t>8-13</t>
    <phoneticPr fontId="14" type="noConversion"/>
  </si>
  <si>
    <r>
      <t xml:space="preserve">M60A_8761+MH1608_V5.2_20170714正式BOM  - 几米50000套BOM Edit  </t>
    </r>
    <r>
      <rPr>
        <b/>
        <sz val="11"/>
        <color indexed="10"/>
        <rFont val="宋体"/>
        <charset val="134"/>
      </rPr>
      <t>版本栏备注3268</t>
    </r>
    <r>
      <rPr>
        <b/>
        <sz val="11"/>
        <color indexed="10"/>
        <rFont val="宋体"/>
        <charset val="134"/>
      </rPr>
      <t>YHD-ZX</t>
    </r>
    <phoneticPr fontId="14" type="noConversion"/>
  </si>
  <si>
    <r>
      <t xml:space="preserve">M60A_8761+MH1608_V5.2_20170714正式BOM  - 几米50000套BOM Edit   </t>
    </r>
    <r>
      <rPr>
        <b/>
        <sz val="11"/>
        <color indexed="10"/>
        <rFont val="宋体"/>
        <charset val="134"/>
      </rPr>
      <t>版本栏备注</t>
    </r>
    <r>
      <rPr>
        <b/>
        <sz val="11"/>
        <color indexed="10"/>
        <rFont val="宋体"/>
        <charset val="134"/>
      </rPr>
      <t>3268YHD-ZX</t>
    </r>
    <phoneticPr fontId="14" type="noConversion"/>
  </si>
  <si>
    <r>
      <t>M60A-V5.2-IC-dai fei jie(B001-M60A0SMT47)-8M-ECN2-NXT</t>
    </r>
    <r>
      <rPr>
        <b/>
        <sz val="10"/>
        <color indexed="10"/>
        <rFont val="宋体"/>
        <charset val="134"/>
      </rPr>
      <t>与P00RD003351&amp;3404&amp;3466&amp;3539相同</t>
    </r>
    <phoneticPr fontId="14" type="noConversion"/>
  </si>
  <si>
    <r>
      <t xml:space="preserve">M60A-V5.2-IC-dai fei jie(B001-M60A0SMT47)-8M-ECN2-XPF </t>
    </r>
    <r>
      <rPr>
        <b/>
        <sz val="10"/>
        <color indexed="10"/>
        <rFont val="宋体"/>
        <charset val="134"/>
      </rPr>
      <t>与P00RD003351&amp;3404&amp;3466&amp;3539相同</t>
    </r>
    <phoneticPr fontId="14" type="noConversion"/>
  </si>
  <si>
    <t>2017-8-21</t>
    <phoneticPr fontId="2" type="noConversion"/>
  </si>
  <si>
    <r>
      <rPr>
        <sz val="11"/>
        <color indexed="8"/>
        <rFont val="宋体"/>
        <charset val="134"/>
      </rPr>
      <t>2017-8-21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 xml:space="preserve"> BOM</t>
    </r>
    <phoneticPr fontId="2" type="noConversion"/>
  </si>
  <si>
    <r>
      <rPr>
        <sz val="11"/>
        <color indexed="8"/>
        <rFont val="宋体"/>
        <charset val="134"/>
      </rPr>
      <t>2017-8-21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 xml:space="preserve"> BOM</t>
    </r>
    <phoneticPr fontId="2" type="noConversion"/>
  </si>
  <si>
    <t>9-30</t>
    <phoneticPr fontId="14" type="noConversion"/>
  </si>
  <si>
    <t>9-36</t>
    <phoneticPr fontId="14" type="noConversion"/>
  </si>
  <si>
    <t>9-41</t>
    <phoneticPr fontId="14" type="noConversion"/>
  </si>
  <si>
    <r>
      <t>1</t>
    </r>
    <r>
      <rPr>
        <sz val="10"/>
        <color indexed="8"/>
        <rFont val="宋体"/>
        <charset val="134"/>
      </rPr>
      <t>0</t>
    </r>
    <r>
      <rPr>
        <sz val="10"/>
        <color indexed="8"/>
        <rFont val="宋体"/>
        <charset val="134"/>
      </rPr>
      <t>-2</t>
    </r>
    <phoneticPr fontId="14" type="noConversion"/>
  </si>
  <si>
    <r>
      <t>1</t>
    </r>
    <r>
      <rPr>
        <sz val="10"/>
        <color indexed="8"/>
        <rFont val="宋体"/>
        <charset val="134"/>
      </rPr>
      <t>0</t>
    </r>
    <r>
      <rPr>
        <sz val="10"/>
        <color indexed="8"/>
        <rFont val="宋体"/>
        <charset val="134"/>
      </rPr>
      <t>-12</t>
    </r>
    <phoneticPr fontId="14" type="noConversion"/>
  </si>
  <si>
    <r>
      <t>1</t>
    </r>
    <r>
      <rPr>
        <sz val="10"/>
        <color indexed="8"/>
        <rFont val="宋体"/>
        <charset val="134"/>
      </rPr>
      <t>0</t>
    </r>
    <r>
      <rPr>
        <sz val="10"/>
        <color indexed="8"/>
        <rFont val="宋体"/>
        <charset val="134"/>
      </rPr>
      <t>-22</t>
    </r>
    <phoneticPr fontId="14" type="noConversion"/>
  </si>
  <si>
    <r>
      <t>1</t>
    </r>
    <r>
      <rPr>
        <sz val="10"/>
        <color indexed="8"/>
        <rFont val="宋体"/>
        <charset val="134"/>
      </rPr>
      <t>0</t>
    </r>
    <r>
      <rPr>
        <sz val="10"/>
        <color indexed="8"/>
        <rFont val="宋体"/>
        <charset val="134"/>
      </rPr>
      <t>-32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</si>
</sst>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28">
    <font>
      <sz val="10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b/>
      <u/>
      <sz val="24"/>
      <color indexed="8"/>
      <name val="宋体"/>
      <charset val="134"/>
    </font>
    <font>
      <sz val="18"/>
      <color indexed="8"/>
      <name val="EUDC"/>
      <family val="3"/>
      <charset val="134"/>
    </font>
    <font>
      <u/>
      <sz val="11"/>
      <color indexed="10"/>
      <name val="宋体"/>
      <charset val="134"/>
    </font>
    <font>
      <sz val="10"/>
      <color indexed="8"/>
      <name val="宋体"/>
      <charset val="134"/>
    </font>
    <font>
      <sz val="16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6"/>
      <color indexed="8"/>
      <name val="华文行楷"/>
      <charset val="134"/>
    </font>
    <font>
      <sz val="9"/>
      <name val="宋体"/>
      <charset val="134"/>
    </font>
    <font>
      <b/>
      <sz val="11"/>
      <color indexed="10"/>
      <name val="宋体"/>
      <charset val="134"/>
    </font>
    <font>
      <sz val="9"/>
      <name val="宋体"/>
      <charset val="134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b/>
      <sz val="12"/>
      <color indexed="10"/>
      <name val="宋体"/>
      <charset val="134"/>
    </font>
    <font>
      <b/>
      <sz val="11"/>
      <color indexed="10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b/>
      <sz val="12"/>
      <color indexed="10"/>
      <name val="宋体"/>
      <charset val="134"/>
    </font>
    <font>
      <b/>
      <sz val="10"/>
      <color indexed="10"/>
      <name val="宋体"/>
      <charset val="134"/>
    </font>
    <font>
      <sz val="11"/>
      <color indexed="8"/>
      <name val="宋体"/>
      <charset val="134"/>
    </font>
    <font>
      <b/>
      <sz val="10"/>
      <color indexed="10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color indexed="8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6" fillId="0" borderId="0">
      <alignment vertical="center"/>
    </xf>
  </cellStyleXfs>
  <cellXfs count="69">
    <xf numFmtId="0" fontId="0" fillId="0" borderId="0" xfId="0" applyAlignment="1">
      <alignment vertical="center"/>
    </xf>
    <xf numFmtId="49" fontId="0" fillId="0" borderId="0" xfId="0" applyNumberFormat="1" applyFont="1" applyAlignment="1" applyProtection="1">
      <alignment horizontal="left" vertical="center" shrinkToFit="1"/>
    </xf>
    <xf numFmtId="49" fontId="0" fillId="0" borderId="0" xfId="0" applyNumberFormat="1" applyFont="1" applyAlignment="1" applyProtection="1">
      <alignment horizontal="left" vertical="center" wrapText="1"/>
    </xf>
    <xf numFmtId="0" fontId="0" fillId="0" borderId="0" xfId="0" applyNumberFormat="1" applyFont="1" applyAlignment="1" applyProtection="1">
      <alignment horizontal="left" vertical="center" shrinkToFit="1"/>
    </xf>
    <xf numFmtId="0" fontId="0" fillId="0" borderId="0" xfId="0" applyNumberFormat="1" applyFont="1" applyAlignment="1" applyProtection="1">
      <alignment horizontal="right" vertical="center"/>
    </xf>
    <xf numFmtId="49" fontId="5" fillId="0" borderId="0" xfId="0" applyNumberFormat="1" applyFont="1" applyAlignment="1" applyProtection="1">
      <alignment horizontal="center" vertical="center" shrinkToFit="1"/>
    </xf>
    <xf numFmtId="0" fontId="0" fillId="0" borderId="1" xfId="0" applyNumberFormat="1" applyFont="1" applyBorder="1" applyAlignment="1" applyProtection="1">
      <alignment horizontal="left" vertical="center" shrinkToFit="1"/>
    </xf>
    <xf numFmtId="49" fontId="5" fillId="0" borderId="1" xfId="0" applyNumberFormat="1" applyFont="1" applyBorder="1" applyAlignment="1" applyProtection="1">
      <alignment horizontal="center" vertical="center" shrinkToFit="1"/>
    </xf>
    <xf numFmtId="49" fontId="0" fillId="0" borderId="2" xfId="0" applyNumberFormat="1" applyFont="1" applyBorder="1" applyAlignment="1" applyProtection="1">
      <alignment horizontal="left" vertical="center" shrinkToFit="1"/>
    </xf>
    <xf numFmtId="49" fontId="7" fillId="0" borderId="3" xfId="0" applyNumberFormat="1" applyFont="1" applyBorder="1" applyAlignment="1" applyProtection="1">
      <alignment horizontal="left" vertical="center" shrinkToFit="1"/>
    </xf>
    <xf numFmtId="49" fontId="7" fillId="0" borderId="2" xfId="0" applyNumberFormat="1" applyFont="1" applyBorder="1" applyAlignment="1" applyProtection="1">
      <alignment horizontal="left" vertical="center" shrinkToFit="1"/>
    </xf>
    <xf numFmtId="0" fontId="7" fillId="0" borderId="1" xfId="0" applyNumberFormat="1" applyFont="1" applyBorder="1" applyAlignment="1" applyProtection="1">
      <alignment horizontal="left" vertical="center" shrinkToFit="1"/>
    </xf>
    <xf numFmtId="49" fontId="7" fillId="0" borderId="1" xfId="0" applyNumberFormat="1" applyFont="1" applyBorder="1" applyAlignment="1" applyProtection="1">
      <alignment horizontal="left" vertical="center" wrapText="1" shrinkToFit="1"/>
    </xf>
    <xf numFmtId="49" fontId="1" fillId="0" borderId="0" xfId="0" applyNumberFormat="1" applyFont="1" applyAlignment="1" applyProtection="1">
      <alignment horizontal="left" vertical="center" shrinkToFit="1"/>
    </xf>
    <xf numFmtId="49" fontId="1" fillId="0" borderId="3" xfId="0" applyNumberFormat="1" applyFont="1" applyBorder="1" applyAlignment="1" applyProtection="1">
      <alignment horizontal="left" vertical="center" shrinkToFit="1"/>
    </xf>
    <xf numFmtId="49" fontId="1" fillId="0" borderId="4" xfId="0" applyNumberFormat="1" applyFont="1" applyBorder="1" applyAlignment="1" applyProtection="1">
      <alignment horizontal="center" vertical="center" shrinkToFit="1"/>
    </xf>
    <xf numFmtId="49" fontId="1" fillId="0" borderId="5" xfId="0" applyNumberFormat="1" applyFont="1" applyBorder="1" applyAlignment="1" applyProtection="1">
      <alignment horizontal="left" vertical="center" shrinkToFit="1"/>
    </xf>
    <xf numFmtId="49" fontId="1" fillId="0" borderId="6" xfId="0" applyNumberFormat="1" applyFont="1" applyBorder="1" applyAlignment="1" applyProtection="1">
      <alignment horizontal="left" vertical="center" shrinkToFit="1"/>
    </xf>
    <xf numFmtId="49" fontId="1" fillId="0" borderId="6" xfId="0" applyNumberFormat="1" applyFont="1" applyBorder="1" applyAlignment="1" applyProtection="1">
      <alignment horizontal="center" vertical="center" shrinkToFit="1"/>
    </xf>
    <xf numFmtId="49" fontId="1" fillId="0" borderId="7" xfId="0" applyNumberFormat="1" applyFont="1" applyBorder="1" applyAlignment="1" applyProtection="1">
      <alignment horizontal="center" vertical="center" shrinkToFit="1"/>
    </xf>
    <xf numFmtId="49" fontId="1" fillId="0" borderId="8" xfId="0" applyNumberFormat="1" applyFont="1" applyBorder="1" applyAlignment="1" applyProtection="1">
      <alignment horizontal="left" vertical="center" shrinkToFit="1"/>
    </xf>
    <xf numFmtId="49" fontId="1" fillId="0" borderId="0" xfId="0" applyNumberFormat="1" applyFont="1" applyAlignment="1" applyProtection="1">
      <alignment horizontal="left" vertical="center"/>
    </xf>
    <xf numFmtId="49" fontId="1" fillId="0" borderId="3" xfId="0" applyNumberFormat="1" applyFont="1" applyBorder="1" applyAlignment="1" applyProtection="1">
      <alignment horizontal="center" vertical="center" shrinkToFit="1"/>
    </xf>
    <xf numFmtId="49" fontId="1" fillId="0" borderId="9" xfId="0" applyNumberFormat="1" applyFont="1" applyBorder="1" applyAlignment="1" applyProtection="1">
      <alignment horizontal="center" vertical="center" shrinkToFit="1"/>
    </xf>
    <xf numFmtId="0" fontId="1" fillId="0" borderId="9" xfId="0" applyNumberFormat="1" applyFont="1" applyBorder="1" applyAlignment="1" applyProtection="1">
      <alignment horizontal="center" vertical="center" shrinkToFit="1"/>
    </xf>
    <xf numFmtId="49" fontId="1" fillId="0" borderId="10" xfId="0" applyNumberFormat="1" applyFont="1" applyBorder="1" applyAlignment="1" applyProtection="1">
      <alignment horizontal="center" vertical="center" shrinkToFit="1"/>
    </xf>
    <xf numFmtId="0" fontId="1" fillId="0" borderId="11" xfId="0" applyNumberFormat="1" applyFont="1" applyBorder="1" applyAlignment="1" applyProtection="1">
      <alignment horizontal="left" vertical="center" shrinkToFit="1"/>
    </xf>
    <xf numFmtId="49" fontId="27" fillId="0" borderId="0" xfId="0" applyNumberFormat="1" applyFont="1" applyAlignment="1" applyProtection="1">
      <alignment horizontal="left" vertical="center" shrinkToFit="1"/>
    </xf>
    <xf numFmtId="0" fontId="1" fillId="0" borderId="1" xfId="0" applyNumberFormat="1" applyFont="1" applyBorder="1" applyAlignment="1" applyProtection="1">
      <alignment vertical="center"/>
    </xf>
    <xf numFmtId="0" fontId="1" fillId="0" borderId="9" xfId="0" applyNumberFormat="1" applyFont="1" applyBorder="1" applyAlignment="1" applyProtection="1">
      <alignment vertical="center"/>
    </xf>
    <xf numFmtId="49" fontId="1" fillId="0" borderId="12" xfId="0" applyNumberFormat="1" applyFont="1" applyBorder="1" applyAlignment="1" applyProtection="1">
      <alignment horizontal="center" vertical="center" shrinkToFit="1"/>
    </xf>
    <xf numFmtId="49" fontId="5" fillId="0" borderId="13" xfId="0" applyNumberFormat="1" applyFont="1" applyBorder="1" applyAlignment="1" applyProtection="1">
      <alignment horizontal="center" vertical="center" shrinkToFit="1"/>
    </xf>
    <xf numFmtId="49" fontId="1" fillId="0" borderId="1" xfId="0" applyNumberFormat="1" applyFont="1" applyBorder="1" applyAlignment="1" applyProtection="1">
      <alignment horizontal="left" vertical="center" wrapText="1"/>
    </xf>
    <xf numFmtId="0" fontId="1" fillId="0" borderId="1" xfId="0" applyNumberFormat="1" applyFont="1" applyBorder="1" applyAlignment="1" applyProtection="1">
      <alignment horizontal="left" vertical="center" shrinkToFit="1"/>
    </xf>
    <xf numFmtId="49" fontId="13" fillId="0" borderId="3" xfId="0" applyNumberFormat="1" applyFont="1" applyBorder="1" applyAlignment="1" applyProtection="1">
      <alignment horizontal="left" vertical="center"/>
    </xf>
    <xf numFmtId="49" fontId="27" fillId="0" borderId="14" xfId="0" applyNumberFormat="1" applyFont="1" applyBorder="1" applyAlignment="1" applyProtection="1">
      <alignment horizontal="left" vertical="center" shrinkToFit="1"/>
    </xf>
    <xf numFmtId="49" fontId="7" fillId="2" borderId="3" xfId="0" applyNumberFormat="1" applyFont="1" applyFill="1" applyBorder="1" applyAlignment="1" applyProtection="1">
      <alignment horizontal="left" vertical="center" shrinkToFit="1"/>
    </xf>
    <xf numFmtId="49" fontId="7" fillId="2" borderId="1" xfId="0" applyNumberFormat="1" applyFont="1" applyFill="1" applyBorder="1" applyAlignment="1" applyProtection="1">
      <alignment horizontal="left" vertical="center" wrapText="1" shrinkToFit="1"/>
    </xf>
    <xf numFmtId="0" fontId="7" fillId="2" borderId="1" xfId="0" applyNumberFormat="1" applyFont="1" applyFill="1" applyBorder="1" applyAlignment="1" applyProtection="1">
      <alignment horizontal="left" vertical="center" shrinkToFit="1"/>
    </xf>
    <xf numFmtId="49" fontId="5" fillId="2" borderId="1" xfId="0" applyNumberFormat="1" applyFont="1" applyFill="1" applyBorder="1" applyAlignment="1" applyProtection="1">
      <alignment horizontal="center" vertical="center" shrinkToFit="1"/>
    </xf>
    <xf numFmtId="49" fontId="5" fillId="2" borderId="13" xfId="0" applyNumberFormat="1" applyFont="1" applyFill="1" applyBorder="1" applyAlignment="1" applyProtection="1">
      <alignment horizontal="center" vertical="center" shrinkToFit="1"/>
    </xf>
    <xf numFmtId="49" fontId="7" fillId="2" borderId="2" xfId="0" applyNumberFormat="1" applyFont="1" applyFill="1" applyBorder="1" applyAlignment="1" applyProtection="1">
      <alignment horizontal="left" vertical="center" shrinkToFit="1"/>
    </xf>
    <xf numFmtId="49" fontId="19" fillId="0" borderId="1" xfId="0" applyNumberFormat="1" applyFont="1" applyBorder="1" applyAlignment="1" applyProtection="1">
      <alignment horizontal="left" vertical="center" wrapText="1" shrinkToFit="1"/>
    </xf>
    <xf numFmtId="49" fontId="23" fillId="0" borderId="1" xfId="0" applyNumberFormat="1" applyFont="1" applyBorder="1" applyAlignment="1" applyProtection="1">
      <alignment horizontal="left" vertical="center" wrapText="1"/>
    </xf>
    <xf numFmtId="49" fontId="25" fillId="0" borderId="3" xfId="0" applyNumberFormat="1" applyFont="1" applyBorder="1" applyAlignment="1" applyProtection="1">
      <alignment horizontal="left" vertical="center" shrinkToFit="1"/>
    </xf>
    <xf numFmtId="49" fontId="25" fillId="2" borderId="3" xfId="0" applyNumberFormat="1" applyFont="1" applyFill="1" applyBorder="1" applyAlignment="1" applyProtection="1">
      <alignment horizontal="left" vertical="center" shrinkToFit="1"/>
    </xf>
    <xf numFmtId="176" fontId="1" fillId="0" borderId="7" xfId="0" applyNumberFormat="1" applyFont="1" applyBorder="1" applyAlignment="1" applyProtection="1">
      <alignment horizontal="left" vertical="center" shrinkToFit="1"/>
    </xf>
    <xf numFmtId="49" fontId="1" fillId="0" borderId="13" xfId="0" applyNumberFormat="1" applyFont="1" applyBorder="1" applyAlignment="1" applyProtection="1">
      <alignment horizontal="left" vertical="center" shrinkToFit="1"/>
    </xf>
    <xf numFmtId="49" fontId="1" fillId="0" borderId="15" xfId="0" applyNumberFormat="1" applyFont="1" applyBorder="1" applyAlignment="1" applyProtection="1">
      <alignment horizontal="left" vertical="center" shrinkToFit="1"/>
    </xf>
    <xf numFmtId="49" fontId="1" fillId="0" borderId="16" xfId="0" applyNumberFormat="1" applyFont="1" applyBorder="1" applyAlignment="1" applyProtection="1">
      <alignment horizontal="left" vertical="center" shrinkToFit="1"/>
    </xf>
    <xf numFmtId="49" fontId="1" fillId="0" borderId="13" xfId="0" applyNumberFormat="1" applyFont="1" applyBorder="1" applyAlignment="1" applyProtection="1">
      <alignment horizontal="left" vertical="center" wrapText="1"/>
    </xf>
    <xf numFmtId="49" fontId="1" fillId="0" borderId="15" xfId="0" applyNumberFormat="1" applyFont="1" applyBorder="1" applyAlignment="1" applyProtection="1">
      <alignment horizontal="left" vertical="center" wrapText="1"/>
    </xf>
    <xf numFmtId="49" fontId="1" fillId="0" borderId="16" xfId="0" applyNumberFormat="1" applyFont="1" applyBorder="1" applyAlignment="1" applyProtection="1">
      <alignment horizontal="left" vertical="center" wrapText="1"/>
    </xf>
    <xf numFmtId="49" fontId="23" fillId="0" borderId="13" xfId="0" applyNumberFormat="1" applyFont="1" applyBorder="1" applyAlignment="1" applyProtection="1">
      <alignment horizontal="left" vertical="center" wrapText="1"/>
    </xf>
    <xf numFmtId="49" fontId="27" fillId="0" borderId="17" xfId="0" applyNumberFormat="1" applyFont="1" applyBorder="1" applyAlignment="1" applyProtection="1">
      <alignment horizontal="left" vertical="center" shrinkToFit="1"/>
    </xf>
    <xf numFmtId="0" fontId="27" fillId="0" borderId="18" xfId="0" applyFont="1" applyBorder="1" applyAlignment="1">
      <alignment horizontal="left" vertical="center" shrinkToFit="1"/>
    </xf>
    <xf numFmtId="49" fontId="27" fillId="0" borderId="14" xfId="0" applyNumberFormat="1" applyFont="1" applyBorder="1" applyAlignment="1" applyProtection="1">
      <alignment horizontal="left" vertical="center" shrinkToFit="1"/>
    </xf>
    <xf numFmtId="49" fontId="27" fillId="0" borderId="19" xfId="0" applyNumberFormat="1" applyFont="1" applyBorder="1" applyAlignment="1" applyProtection="1">
      <alignment horizontal="left" vertical="center" shrinkToFit="1"/>
    </xf>
    <xf numFmtId="49" fontId="4" fillId="0" borderId="14" xfId="0" applyNumberFormat="1" applyFont="1" applyBorder="1" applyAlignment="1" applyProtection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1" fillId="0" borderId="6" xfId="0" applyNumberFormat="1" applyFont="1" applyBorder="1" applyAlignment="1" applyProtection="1">
      <alignment horizontal="left" vertical="center" shrinkToFit="1"/>
    </xf>
    <xf numFmtId="0" fontId="1" fillId="0" borderId="9" xfId="0" applyNumberFormat="1" applyFont="1" applyBorder="1" applyAlignment="1" applyProtection="1">
      <alignment horizontal="center" vertical="center"/>
    </xf>
    <xf numFmtId="0" fontId="1" fillId="0" borderId="12" xfId="0" applyNumberFormat="1" applyFont="1" applyBorder="1" applyAlignment="1" applyProtection="1">
      <alignment horizontal="center" vertical="center"/>
    </xf>
    <xf numFmtId="0" fontId="1" fillId="0" borderId="20" xfId="0" applyNumberFormat="1" applyFont="1" applyBorder="1" applyAlignment="1" applyProtection="1">
      <alignment horizontal="center" vertical="center"/>
    </xf>
    <xf numFmtId="49" fontId="3" fillId="0" borderId="1" xfId="0" applyNumberFormat="1" applyFont="1" applyBorder="1" applyAlignment="1" applyProtection="1">
      <alignment horizontal="left" vertical="center" shrinkToFit="1"/>
    </xf>
    <xf numFmtId="0" fontId="1" fillId="0" borderId="1" xfId="0" applyNumberFormat="1" applyFont="1" applyBorder="1" applyAlignment="1" applyProtection="1">
      <alignment horizontal="center" vertical="center"/>
    </xf>
    <xf numFmtId="0" fontId="1" fillId="0" borderId="13" xfId="0" applyNumberFormat="1" applyFont="1" applyBorder="1" applyAlignment="1" applyProtection="1">
      <alignment horizontal="center" vertical="center"/>
    </xf>
    <xf numFmtId="0" fontId="1" fillId="0" borderId="2" xfId="0" applyNumberFormat="1" applyFont="1" applyBorder="1" applyAlignment="1" applyProtection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</xdr:row>
      <xdr:rowOff>9525</xdr:rowOff>
    </xdr:from>
    <xdr:to>
      <xdr:col>1</xdr:col>
      <xdr:colOff>981075</xdr:colOff>
      <xdr:row>1</xdr:row>
      <xdr:rowOff>257175</xdr:rowOff>
    </xdr:to>
    <xdr:pic>
      <xdr:nvPicPr>
        <xdr:cNvPr id="7070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80975"/>
          <a:ext cx="5715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</xdr:row>
      <xdr:rowOff>9525</xdr:rowOff>
    </xdr:from>
    <xdr:to>
      <xdr:col>1</xdr:col>
      <xdr:colOff>981075</xdr:colOff>
      <xdr:row>1</xdr:row>
      <xdr:rowOff>257175</xdr:rowOff>
    </xdr:to>
    <xdr:pic>
      <xdr:nvPicPr>
        <xdr:cNvPr id="7179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80975"/>
          <a:ext cx="5715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409575</xdr:colOff>
      <xdr:row>1</xdr:row>
      <xdr:rowOff>9525</xdr:rowOff>
    </xdr:from>
    <xdr:to>
      <xdr:col>1</xdr:col>
      <xdr:colOff>981075</xdr:colOff>
      <xdr:row>1</xdr:row>
      <xdr:rowOff>257175</xdr:rowOff>
    </xdr:to>
    <xdr:pic>
      <xdr:nvPicPr>
        <xdr:cNvPr id="7179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80975"/>
          <a:ext cx="5715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409575</xdr:colOff>
      <xdr:row>1</xdr:row>
      <xdr:rowOff>9525</xdr:rowOff>
    </xdr:from>
    <xdr:to>
      <xdr:col>1</xdr:col>
      <xdr:colOff>981075</xdr:colOff>
      <xdr:row>1</xdr:row>
      <xdr:rowOff>257175</xdr:rowOff>
    </xdr:to>
    <xdr:pic>
      <xdr:nvPicPr>
        <xdr:cNvPr id="7179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80975"/>
          <a:ext cx="5715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showGridLines="0" showZeros="0" topLeftCell="A64" zoomScaleNormal="100" workbookViewId="0">
      <selection activeCell="D12" sqref="D12"/>
    </sheetView>
  </sheetViews>
  <sheetFormatPr defaultRowHeight="22.5"/>
  <cols>
    <col min="1" max="1" width="8" style="1" customWidth="1"/>
    <col min="2" max="2" width="15.42578125" style="2" customWidth="1"/>
    <col min="3" max="3" width="4.5703125" style="3" customWidth="1"/>
    <col min="4" max="4" width="33.7109375" style="2" customWidth="1"/>
    <col min="5" max="5" width="28" style="2" customWidth="1"/>
    <col min="6" max="6" width="4.5703125" style="3" customWidth="1"/>
    <col min="7" max="8" width="4.5703125" style="5" customWidth="1"/>
    <col min="9" max="9" width="4.5703125" style="1" customWidth="1"/>
    <col min="10" max="16384" width="9.140625" style="1"/>
  </cols>
  <sheetData>
    <row r="1" spans="1:9" ht="13.5">
      <c r="A1" s="21" t="s">
        <v>14</v>
      </c>
      <c r="G1" s="1"/>
      <c r="H1" s="1"/>
      <c r="I1" s="4" t="str">
        <f ca="1">"打印时间："&amp;YEAR(NOW())&amp;"年"&amp;MONTH(NOW())&amp;"月"&amp;DAY(NOW())&amp;"日 "&amp;HOUR(NOW())&amp;":"&amp;MINUTE(NOW())&amp;":"&amp;SECOND(NOW())</f>
        <v>打印时间：2017年9月26日 20:11:34</v>
      </c>
    </row>
    <row r="2" spans="1:9" ht="24" customHeight="1" thickBot="1">
      <c r="A2" s="58" t="s">
        <v>0</v>
      </c>
      <c r="B2" s="59"/>
      <c r="C2" s="59"/>
      <c r="D2" s="59"/>
      <c r="E2" s="59"/>
      <c r="F2" s="60"/>
      <c r="G2" s="60"/>
      <c r="H2" s="60"/>
      <c r="I2" s="60"/>
    </row>
    <row r="3" spans="1:9" s="13" customFormat="1" ht="18" customHeight="1" thickTop="1">
      <c r="A3" s="16" t="s">
        <v>13</v>
      </c>
      <c r="B3" s="61" t="s">
        <v>301</v>
      </c>
      <c r="C3" s="61"/>
      <c r="D3" s="18" t="s">
        <v>15</v>
      </c>
      <c r="E3" s="17" t="s">
        <v>302</v>
      </c>
      <c r="F3" s="29" t="s">
        <v>16</v>
      </c>
      <c r="G3" s="62" t="s">
        <v>21</v>
      </c>
      <c r="H3" s="63"/>
      <c r="I3" s="64"/>
    </row>
    <row r="4" spans="1:9" s="13" customFormat="1" ht="18" customHeight="1">
      <c r="A4" s="14" t="s">
        <v>2</v>
      </c>
      <c r="B4" s="65" t="s">
        <v>34</v>
      </c>
      <c r="C4" s="65"/>
      <c r="D4" s="15" t="s">
        <v>11</v>
      </c>
      <c r="E4" s="26" t="s">
        <v>304</v>
      </c>
      <c r="F4" s="28" t="s">
        <v>17</v>
      </c>
      <c r="G4" s="66">
        <v>305</v>
      </c>
      <c r="H4" s="67"/>
      <c r="I4" s="68"/>
    </row>
    <row r="5" spans="1:9" s="13" customFormat="1" ht="18" customHeight="1">
      <c r="A5" s="20" t="s">
        <v>10</v>
      </c>
      <c r="B5" s="46">
        <v>42968</v>
      </c>
      <c r="C5" s="46"/>
      <c r="D5" s="19" t="s">
        <v>12</v>
      </c>
      <c r="E5" s="47" t="s">
        <v>303</v>
      </c>
      <c r="F5" s="48"/>
      <c r="G5" s="48"/>
      <c r="H5" s="48"/>
      <c r="I5" s="49"/>
    </row>
    <row r="6" spans="1:9" s="13" customFormat="1" ht="18" customHeight="1">
      <c r="A6" s="22" t="s">
        <v>19</v>
      </c>
      <c r="B6" s="50" t="s">
        <v>314</v>
      </c>
      <c r="C6" s="51"/>
      <c r="D6" s="51"/>
      <c r="E6" s="51"/>
      <c r="F6" s="51"/>
      <c r="G6" s="51"/>
      <c r="H6" s="51"/>
      <c r="I6" s="52"/>
    </row>
    <row r="7" spans="1:9" s="13" customFormat="1" ht="18" customHeight="1">
      <c r="A7" s="22" t="s">
        <v>1</v>
      </c>
      <c r="B7" s="53" t="s">
        <v>316</v>
      </c>
      <c r="C7" s="51"/>
      <c r="D7" s="51"/>
      <c r="E7" s="51"/>
      <c r="F7" s="51"/>
      <c r="G7" s="51"/>
      <c r="H7" s="51"/>
      <c r="I7" s="52"/>
    </row>
    <row r="8" spans="1:9" s="27" customFormat="1" ht="24" customHeight="1" thickBot="1">
      <c r="A8" s="54" t="s">
        <v>18</v>
      </c>
      <c r="B8" s="55"/>
      <c r="C8" s="55"/>
      <c r="D8" s="35"/>
      <c r="E8" s="56" t="s">
        <v>20</v>
      </c>
      <c r="F8" s="56"/>
      <c r="G8" s="56"/>
      <c r="H8" s="56"/>
      <c r="I8" s="57"/>
    </row>
    <row r="9" spans="1:9" s="13" customFormat="1" ht="18" customHeight="1" thickTop="1">
      <c r="A9" s="25" t="s">
        <v>3</v>
      </c>
      <c r="B9" s="23" t="s">
        <v>4</v>
      </c>
      <c r="C9" s="24" t="s">
        <v>5</v>
      </c>
      <c r="D9" s="23" t="s">
        <v>9</v>
      </c>
      <c r="E9" s="23" t="s">
        <v>6</v>
      </c>
      <c r="F9" s="24" t="s">
        <v>7</v>
      </c>
      <c r="G9" s="23" t="s">
        <v>22</v>
      </c>
      <c r="H9" s="30" t="s">
        <v>23</v>
      </c>
      <c r="I9" s="10" t="s">
        <v>24</v>
      </c>
    </row>
    <row r="10" spans="1:9" ht="24">
      <c r="A10" s="9" t="s">
        <v>40</v>
      </c>
      <c r="B10" s="12" t="s">
        <v>41</v>
      </c>
      <c r="C10" s="11">
        <v>0</v>
      </c>
      <c r="D10" s="12" t="s">
        <v>42</v>
      </c>
      <c r="E10" s="12" t="s">
        <v>43</v>
      </c>
      <c r="F10" s="11">
        <v>1</v>
      </c>
      <c r="G10" s="7" t="s">
        <v>8</v>
      </c>
      <c r="H10" s="31"/>
      <c r="I10" s="10"/>
    </row>
    <row r="11" spans="1:9" ht="24">
      <c r="A11" s="9" t="s">
        <v>44</v>
      </c>
      <c r="B11" s="12" t="s">
        <v>45</v>
      </c>
      <c r="C11" s="11">
        <v>0</v>
      </c>
      <c r="D11" s="12" t="s">
        <v>46</v>
      </c>
      <c r="E11" s="12" t="s">
        <v>47</v>
      </c>
      <c r="F11" s="11">
        <v>3</v>
      </c>
      <c r="G11" s="7" t="s">
        <v>8</v>
      </c>
      <c r="H11" s="31"/>
      <c r="I11" s="10"/>
    </row>
    <row r="12" spans="1:9" ht="24">
      <c r="A12" s="9" t="s">
        <v>48</v>
      </c>
      <c r="B12" s="12" t="s">
        <v>49</v>
      </c>
      <c r="C12" s="11">
        <v>0</v>
      </c>
      <c r="D12" s="12" t="s">
        <v>50</v>
      </c>
      <c r="E12" s="12" t="s">
        <v>51</v>
      </c>
      <c r="F12" s="11">
        <v>5</v>
      </c>
      <c r="G12" s="7" t="s">
        <v>8</v>
      </c>
      <c r="H12" s="31"/>
      <c r="I12" s="10"/>
    </row>
    <row r="13" spans="1:9" ht="24">
      <c r="A13" s="9" t="s">
        <v>52</v>
      </c>
      <c r="B13" s="12" t="s">
        <v>53</v>
      </c>
      <c r="C13" s="11">
        <v>0</v>
      </c>
      <c r="D13" s="12" t="s">
        <v>54</v>
      </c>
      <c r="E13" s="12" t="s">
        <v>55</v>
      </c>
      <c r="F13" s="11">
        <v>3</v>
      </c>
      <c r="G13" s="7" t="s">
        <v>8</v>
      </c>
      <c r="H13" s="31"/>
      <c r="I13" s="10"/>
    </row>
    <row r="14" spans="1:9" ht="24">
      <c r="A14" s="9" t="s">
        <v>56</v>
      </c>
      <c r="B14" s="12" t="s">
        <v>57</v>
      </c>
      <c r="C14" s="11">
        <v>0</v>
      </c>
      <c r="D14" s="12" t="s">
        <v>58</v>
      </c>
      <c r="E14" s="12" t="s">
        <v>59</v>
      </c>
      <c r="F14" s="11">
        <v>2</v>
      </c>
      <c r="G14" s="7" t="s">
        <v>8</v>
      </c>
      <c r="H14" s="31"/>
      <c r="I14" s="10"/>
    </row>
    <row r="15" spans="1:9" ht="30.75" customHeight="1">
      <c r="A15" s="36" t="s">
        <v>60</v>
      </c>
      <c r="B15" s="37" t="s">
        <v>61</v>
      </c>
      <c r="C15" s="38">
        <v>0</v>
      </c>
      <c r="D15" s="37" t="s">
        <v>62</v>
      </c>
      <c r="E15" s="37" t="s">
        <v>63</v>
      </c>
      <c r="F15" s="38">
        <v>8</v>
      </c>
      <c r="G15" s="39" t="s">
        <v>8</v>
      </c>
      <c r="H15" s="40"/>
      <c r="I15" s="41"/>
    </row>
    <row r="16" spans="1:9" ht="24">
      <c r="A16" s="9" t="s">
        <v>64</v>
      </c>
      <c r="B16" s="12" t="s">
        <v>65</v>
      </c>
      <c r="C16" s="11">
        <v>0</v>
      </c>
      <c r="D16" s="12" t="s">
        <v>66</v>
      </c>
      <c r="E16" s="12" t="s">
        <v>67</v>
      </c>
      <c r="F16" s="11">
        <v>7</v>
      </c>
      <c r="G16" s="7" t="s">
        <v>8</v>
      </c>
      <c r="H16" s="31"/>
      <c r="I16" s="10"/>
    </row>
    <row r="17" spans="1:9" ht="24">
      <c r="A17" s="9" t="s">
        <v>68</v>
      </c>
      <c r="B17" s="12" t="s">
        <v>69</v>
      </c>
      <c r="C17" s="11">
        <v>0</v>
      </c>
      <c r="D17" s="12" t="s">
        <v>70</v>
      </c>
      <c r="E17" s="12" t="s">
        <v>71</v>
      </c>
      <c r="F17" s="11">
        <v>2</v>
      </c>
      <c r="G17" s="7" t="s">
        <v>8</v>
      </c>
      <c r="H17" s="31"/>
      <c r="I17" s="10"/>
    </row>
    <row r="18" spans="1:9" ht="24">
      <c r="A18" s="9" t="s">
        <v>72</v>
      </c>
      <c r="B18" s="12" t="s">
        <v>73</v>
      </c>
      <c r="C18" s="11">
        <v>0</v>
      </c>
      <c r="D18" s="12" t="s">
        <v>74</v>
      </c>
      <c r="E18" s="12" t="s">
        <v>75</v>
      </c>
      <c r="F18" s="11">
        <v>1</v>
      </c>
      <c r="G18" s="7" t="s">
        <v>8</v>
      </c>
      <c r="H18" s="31"/>
      <c r="I18" s="10"/>
    </row>
    <row r="19" spans="1:9" ht="24">
      <c r="A19" s="9" t="s">
        <v>76</v>
      </c>
      <c r="B19" s="12" t="s">
        <v>77</v>
      </c>
      <c r="C19" s="11">
        <v>0</v>
      </c>
      <c r="D19" s="12" t="s">
        <v>78</v>
      </c>
      <c r="E19" s="12" t="s">
        <v>79</v>
      </c>
      <c r="F19" s="11">
        <v>2</v>
      </c>
      <c r="G19" s="7" t="s">
        <v>8</v>
      </c>
      <c r="H19" s="31"/>
      <c r="I19" s="10"/>
    </row>
    <row r="20" spans="1:9" ht="36">
      <c r="A20" s="9" t="s">
        <v>80</v>
      </c>
      <c r="B20" s="12" t="s">
        <v>81</v>
      </c>
      <c r="C20" s="11">
        <v>0</v>
      </c>
      <c r="D20" s="12" t="s">
        <v>82</v>
      </c>
      <c r="E20" s="12" t="s">
        <v>83</v>
      </c>
      <c r="F20" s="11">
        <v>15</v>
      </c>
      <c r="G20" s="7" t="s">
        <v>8</v>
      </c>
      <c r="H20" s="31"/>
      <c r="I20" s="10"/>
    </row>
    <row r="21" spans="1:9" ht="24">
      <c r="A21" s="9" t="s">
        <v>84</v>
      </c>
      <c r="B21" s="12" t="s">
        <v>85</v>
      </c>
      <c r="C21" s="11">
        <v>0</v>
      </c>
      <c r="D21" s="12" t="s">
        <v>86</v>
      </c>
      <c r="E21" s="12" t="s">
        <v>87</v>
      </c>
      <c r="F21" s="11">
        <v>2</v>
      </c>
      <c r="G21" s="7" t="s">
        <v>8</v>
      </c>
      <c r="H21" s="31"/>
      <c r="I21" s="10"/>
    </row>
    <row r="22" spans="1:9" ht="24">
      <c r="A22" s="9" t="s">
        <v>88</v>
      </c>
      <c r="B22" s="12" t="s">
        <v>89</v>
      </c>
      <c r="C22" s="11">
        <v>0</v>
      </c>
      <c r="D22" s="12" t="s">
        <v>90</v>
      </c>
      <c r="E22" s="12" t="s">
        <v>91</v>
      </c>
      <c r="F22" s="11">
        <v>2</v>
      </c>
      <c r="G22" s="7" t="s">
        <v>8</v>
      </c>
      <c r="H22" s="31"/>
      <c r="I22" s="10"/>
    </row>
    <row r="23" spans="1:9" ht="24">
      <c r="A23" s="9" t="s">
        <v>92</v>
      </c>
      <c r="B23" s="12" t="s">
        <v>93</v>
      </c>
      <c r="C23" s="11">
        <v>0</v>
      </c>
      <c r="D23" s="12" t="s">
        <v>94</v>
      </c>
      <c r="E23" s="12" t="s">
        <v>95</v>
      </c>
      <c r="F23" s="11">
        <v>2</v>
      </c>
      <c r="G23" s="7" t="s">
        <v>8</v>
      </c>
      <c r="H23" s="31"/>
      <c r="I23" s="10"/>
    </row>
    <row r="24" spans="1:9" ht="24">
      <c r="A24" s="9" t="s">
        <v>96</v>
      </c>
      <c r="B24" s="12" t="s">
        <v>97</v>
      </c>
      <c r="C24" s="11">
        <v>0</v>
      </c>
      <c r="D24" s="12" t="s">
        <v>98</v>
      </c>
      <c r="E24" s="12" t="s">
        <v>99</v>
      </c>
      <c r="F24" s="11">
        <v>6</v>
      </c>
      <c r="G24" s="7" t="s">
        <v>8</v>
      </c>
      <c r="H24" s="31"/>
      <c r="I24" s="10"/>
    </row>
    <row r="25" spans="1:9" ht="24">
      <c r="A25" s="9" t="s">
        <v>100</v>
      </c>
      <c r="B25" s="12" t="s">
        <v>101</v>
      </c>
      <c r="C25" s="11">
        <v>0</v>
      </c>
      <c r="D25" s="12" t="s">
        <v>102</v>
      </c>
      <c r="E25" s="12" t="s">
        <v>103</v>
      </c>
      <c r="F25" s="11">
        <v>1</v>
      </c>
      <c r="G25" s="7" t="s">
        <v>8</v>
      </c>
      <c r="H25" s="31"/>
      <c r="I25" s="10"/>
    </row>
    <row r="26" spans="1:9" ht="24">
      <c r="A26" s="9" t="s">
        <v>104</v>
      </c>
      <c r="B26" s="12" t="s">
        <v>105</v>
      </c>
      <c r="C26" s="11">
        <v>0</v>
      </c>
      <c r="D26" s="12" t="s">
        <v>106</v>
      </c>
      <c r="E26" s="12" t="s">
        <v>107</v>
      </c>
      <c r="F26" s="11">
        <v>1</v>
      </c>
      <c r="G26" s="7" t="s">
        <v>8</v>
      </c>
      <c r="H26" s="31"/>
      <c r="I26" s="10"/>
    </row>
    <row r="27" spans="1:9" ht="36">
      <c r="A27" s="9" t="s">
        <v>108</v>
      </c>
      <c r="B27" s="12" t="s">
        <v>109</v>
      </c>
      <c r="C27" s="11">
        <v>0</v>
      </c>
      <c r="D27" s="12" t="s">
        <v>110</v>
      </c>
      <c r="E27" s="12" t="s">
        <v>111</v>
      </c>
      <c r="F27" s="11">
        <v>18</v>
      </c>
      <c r="G27" s="7" t="s">
        <v>8</v>
      </c>
      <c r="H27" s="31"/>
      <c r="I27" s="10"/>
    </row>
    <row r="28" spans="1:9" ht="24">
      <c r="A28" s="9" t="s">
        <v>112</v>
      </c>
      <c r="B28" s="12" t="s">
        <v>113</v>
      </c>
      <c r="C28" s="11">
        <v>0</v>
      </c>
      <c r="D28" s="12" t="s">
        <v>114</v>
      </c>
      <c r="E28" s="12" t="s">
        <v>115</v>
      </c>
      <c r="F28" s="11">
        <v>1</v>
      </c>
      <c r="G28" s="7" t="s">
        <v>8</v>
      </c>
      <c r="H28" s="31"/>
      <c r="I28" s="10"/>
    </row>
    <row r="29" spans="1:9" ht="24">
      <c r="A29" s="9" t="s">
        <v>116</v>
      </c>
      <c r="B29" s="12" t="s">
        <v>117</v>
      </c>
      <c r="C29" s="11">
        <v>0</v>
      </c>
      <c r="D29" s="12" t="s">
        <v>118</v>
      </c>
      <c r="E29" s="12" t="s">
        <v>119</v>
      </c>
      <c r="F29" s="11">
        <v>1</v>
      </c>
      <c r="G29" s="7" t="s">
        <v>8</v>
      </c>
      <c r="H29" s="31"/>
      <c r="I29" s="10"/>
    </row>
    <row r="30" spans="1:9" ht="24">
      <c r="A30" s="9" t="s">
        <v>120</v>
      </c>
      <c r="B30" s="12" t="s">
        <v>121</v>
      </c>
      <c r="C30" s="11">
        <v>0</v>
      </c>
      <c r="D30" s="12" t="s">
        <v>122</v>
      </c>
      <c r="E30" s="12" t="s">
        <v>123</v>
      </c>
      <c r="F30" s="11">
        <v>5</v>
      </c>
      <c r="G30" s="7" t="s">
        <v>8</v>
      </c>
      <c r="H30" s="31"/>
      <c r="I30" s="10"/>
    </row>
    <row r="31" spans="1:9" ht="24">
      <c r="A31" s="9" t="s">
        <v>124</v>
      </c>
      <c r="B31" s="12" t="s">
        <v>125</v>
      </c>
      <c r="C31" s="11">
        <v>0</v>
      </c>
      <c r="D31" s="12" t="s">
        <v>126</v>
      </c>
      <c r="E31" s="12" t="s">
        <v>127</v>
      </c>
      <c r="F31" s="11">
        <v>2</v>
      </c>
      <c r="G31" s="7" t="s">
        <v>8</v>
      </c>
      <c r="H31" s="31"/>
      <c r="I31" s="10"/>
    </row>
    <row r="32" spans="1:9" ht="24">
      <c r="A32" s="9" t="s">
        <v>128</v>
      </c>
      <c r="B32" s="12" t="s">
        <v>129</v>
      </c>
      <c r="C32" s="11">
        <v>0</v>
      </c>
      <c r="D32" s="12" t="s">
        <v>130</v>
      </c>
      <c r="E32" s="12" t="s">
        <v>131</v>
      </c>
      <c r="F32" s="11">
        <v>2</v>
      </c>
      <c r="G32" s="7" t="s">
        <v>8</v>
      </c>
      <c r="H32" s="31"/>
      <c r="I32" s="10"/>
    </row>
    <row r="33" spans="1:9" ht="24">
      <c r="A33" s="9" t="s">
        <v>132</v>
      </c>
      <c r="B33" s="12" t="s">
        <v>133</v>
      </c>
      <c r="C33" s="11">
        <v>0</v>
      </c>
      <c r="D33" s="12" t="s">
        <v>134</v>
      </c>
      <c r="E33" s="12" t="s">
        <v>135</v>
      </c>
      <c r="F33" s="11">
        <v>1</v>
      </c>
      <c r="G33" s="7" t="s">
        <v>8</v>
      </c>
      <c r="H33" s="31"/>
      <c r="I33" s="10"/>
    </row>
    <row r="34" spans="1:9" ht="24">
      <c r="A34" s="9" t="s">
        <v>136</v>
      </c>
      <c r="B34" s="12" t="s">
        <v>137</v>
      </c>
      <c r="C34" s="11">
        <v>0</v>
      </c>
      <c r="D34" s="12" t="s">
        <v>138</v>
      </c>
      <c r="E34" s="12" t="s">
        <v>139</v>
      </c>
      <c r="F34" s="11">
        <v>5</v>
      </c>
      <c r="G34" s="7" t="s">
        <v>8</v>
      </c>
      <c r="H34" s="31"/>
      <c r="I34" s="10"/>
    </row>
    <row r="35" spans="1:9" ht="24">
      <c r="A35" s="9" t="s">
        <v>140</v>
      </c>
      <c r="B35" s="12" t="s">
        <v>141</v>
      </c>
      <c r="C35" s="11">
        <v>0</v>
      </c>
      <c r="D35" s="12" t="s">
        <v>142</v>
      </c>
      <c r="E35" s="12" t="s">
        <v>143</v>
      </c>
      <c r="F35" s="11">
        <v>1</v>
      </c>
      <c r="G35" s="7" t="s">
        <v>8</v>
      </c>
      <c r="H35" s="31"/>
      <c r="I35" s="10"/>
    </row>
    <row r="36" spans="1:9" ht="24">
      <c r="A36" s="9" t="s">
        <v>144</v>
      </c>
      <c r="B36" s="12" t="s">
        <v>145</v>
      </c>
      <c r="C36" s="11">
        <v>0</v>
      </c>
      <c r="D36" s="12" t="s">
        <v>146</v>
      </c>
      <c r="E36" s="12" t="s">
        <v>147</v>
      </c>
      <c r="F36" s="11">
        <v>1</v>
      </c>
      <c r="G36" s="7" t="s">
        <v>8</v>
      </c>
      <c r="H36" s="31"/>
      <c r="I36" s="10"/>
    </row>
    <row r="37" spans="1:9" ht="24">
      <c r="A37" s="9" t="s">
        <v>148</v>
      </c>
      <c r="B37" s="12" t="s">
        <v>149</v>
      </c>
      <c r="C37" s="11">
        <v>0</v>
      </c>
      <c r="D37" s="12" t="s">
        <v>150</v>
      </c>
      <c r="E37" s="12" t="s">
        <v>151</v>
      </c>
      <c r="F37" s="11">
        <v>4</v>
      </c>
      <c r="G37" s="7" t="s">
        <v>8</v>
      </c>
      <c r="H37" s="31"/>
      <c r="I37" s="10"/>
    </row>
    <row r="38" spans="1:9" ht="24">
      <c r="A38" s="9" t="s">
        <v>152</v>
      </c>
      <c r="B38" s="12" t="s">
        <v>153</v>
      </c>
      <c r="C38" s="11">
        <v>0</v>
      </c>
      <c r="D38" s="12" t="s">
        <v>154</v>
      </c>
      <c r="E38" s="12" t="s">
        <v>155</v>
      </c>
      <c r="F38" s="11">
        <v>1</v>
      </c>
      <c r="G38" s="7" t="s">
        <v>8</v>
      </c>
      <c r="H38" s="31"/>
      <c r="I38" s="10"/>
    </row>
    <row r="39" spans="1:9" ht="36">
      <c r="A39" s="9" t="s">
        <v>156</v>
      </c>
      <c r="B39" s="12" t="s">
        <v>157</v>
      </c>
      <c r="C39" s="11">
        <v>0</v>
      </c>
      <c r="D39" s="12" t="s">
        <v>158</v>
      </c>
      <c r="E39" s="12" t="s">
        <v>159</v>
      </c>
      <c r="F39" s="11">
        <v>1</v>
      </c>
      <c r="G39" s="7" t="s">
        <v>8</v>
      </c>
      <c r="H39" s="31"/>
      <c r="I39" s="10"/>
    </row>
    <row r="40" spans="1:9" ht="24">
      <c r="A40" s="9" t="s">
        <v>160</v>
      </c>
      <c r="B40" s="12" t="s">
        <v>161</v>
      </c>
      <c r="C40" s="11">
        <v>0</v>
      </c>
      <c r="D40" s="12" t="s">
        <v>162</v>
      </c>
      <c r="E40" s="12" t="s">
        <v>163</v>
      </c>
      <c r="F40" s="11">
        <v>1</v>
      </c>
      <c r="G40" s="7" t="s">
        <v>8</v>
      </c>
      <c r="H40" s="31"/>
      <c r="I40" s="10"/>
    </row>
    <row r="41" spans="1:9" ht="36">
      <c r="A41" s="9" t="s">
        <v>164</v>
      </c>
      <c r="B41" s="12" t="s">
        <v>165</v>
      </c>
      <c r="C41" s="11">
        <v>0</v>
      </c>
      <c r="D41" s="12" t="s">
        <v>166</v>
      </c>
      <c r="E41" s="12" t="s">
        <v>167</v>
      </c>
      <c r="F41" s="11">
        <v>20</v>
      </c>
      <c r="G41" s="7" t="s">
        <v>8</v>
      </c>
      <c r="H41" s="31"/>
      <c r="I41" s="10"/>
    </row>
    <row r="42" spans="1:9" ht="24">
      <c r="A42" s="9" t="s">
        <v>168</v>
      </c>
      <c r="B42" s="12" t="s">
        <v>169</v>
      </c>
      <c r="C42" s="11">
        <v>0</v>
      </c>
      <c r="D42" s="12" t="s">
        <v>170</v>
      </c>
      <c r="E42" s="12" t="s">
        <v>171</v>
      </c>
      <c r="F42" s="11">
        <v>3</v>
      </c>
      <c r="G42" s="7" t="s">
        <v>8</v>
      </c>
      <c r="H42" s="31"/>
      <c r="I42" s="10"/>
    </row>
    <row r="43" spans="1:9" ht="24">
      <c r="A43" s="9" t="s">
        <v>172</v>
      </c>
      <c r="B43" s="12" t="s">
        <v>173</v>
      </c>
      <c r="C43" s="11">
        <v>0</v>
      </c>
      <c r="D43" s="12" t="s">
        <v>174</v>
      </c>
      <c r="E43" s="12" t="s">
        <v>175</v>
      </c>
      <c r="F43" s="11">
        <v>2</v>
      </c>
      <c r="G43" s="7" t="s">
        <v>8</v>
      </c>
      <c r="H43" s="31"/>
      <c r="I43" s="10"/>
    </row>
    <row r="44" spans="1:9" ht="24">
      <c r="A44" s="9" t="s">
        <v>176</v>
      </c>
      <c r="B44" s="12" t="s">
        <v>177</v>
      </c>
      <c r="C44" s="11">
        <v>0</v>
      </c>
      <c r="D44" s="12" t="s">
        <v>178</v>
      </c>
      <c r="E44" s="12" t="s">
        <v>179</v>
      </c>
      <c r="F44" s="11">
        <v>1</v>
      </c>
      <c r="G44" s="7" t="s">
        <v>8</v>
      </c>
      <c r="H44" s="31"/>
      <c r="I44" s="10"/>
    </row>
    <row r="45" spans="1:9" ht="24">
      <c r="A45" s="9" t="s">
        <v>180</v>
      </c>
      <c r="B45" s="12" t="s">
        <v>181</v>
      </c>
      <c r="C45" s="11">
        <v>0</v>
      </c>
      <c r="D45" s="12" t="s">
        <v>182</v>
      </c>
      <c r="E45" s="12" t="s">
        <v>183</v>
      </c>
      <c r="F45" s="11">
        <v>2</v>
      </c>
      <c r="G45" s="7" t="s">
        <v>8</v>
      </c>
      <c r="H45" s="31"/>
      <c r="I45" s="10"/>
    </row>
    <row r="46" spans="1:9" ht="24">
      <c r="A46" s="9" t="s">
        <v>184</v>
      </c>
      <c r="B46" s="12" t="s">
        <v>185</v>
      </c>
      <c r="C46" s="11">
        <v>0</v>
      </c>
      <c r="D46" s="12" t="s">
        <v>186</v>
      </c>
      <c r="E46" s="12" t="s">
        <v>187</v>
      </c>
      <c r="F46" s="11">
        <v>2</v>
      </c>
      <c r="G46" s="7" t="s">
        <v>8</v>
      </c>
      <c r="H46" s="31"/>
      <c r="I46" s="10"/>
    </row>
    <row r="47" spans="1:9" ht="24">
      <c r="A47" s="9" t="s">
        <v>188</v>
      </c>
      <c r="B47" s="12" t="s">
        <v>189</v>
      </c>
      <c r="C47" s="11">
        <v>0</v>
      </c>
      <c r="D47" s="12" t="s">
        <v>190</v>
      </c>
      <c r="E47" s="12" t="s">
        <v>191</v>
      </c>
      <c r="F47" s="11">
        <v>3</v>
      </c>
      <c r="G47" s="7" t="s">
        <v>8</v>
      </c>
      <c r="H47" s="31"/>
      <c r="I47" s="10"/>
    </row>
    <row r="48" spans="1:9" ht="24">
      <c r="A48" s="9" t="s">
        <v>192</v>
      </c>
      <c r="B48" s="12" t="s">
        <v>193</v>
      </c>
      <c r="C48" s="11">
        <v>0</v>
      </c>
      <c r="D48" s="12" t="s">
        <v>194</v>
      </c>
      <c r="E48" s="12" t="s">
        <v>195</v>
      </c>
      <c r="F48" s="11">
        <v>12</v>
      </c>
      <c r="G48" s="7" t="s">
        <v>8</v>
      </c>
      <c r="H48" s="31"/>
      <c r="I48" s="10"/>
    </row>
    <row r="49" spans="1:9" ht="62.25" customHeight="1">
      <c r="A49" s="36" t="s">
        <v>196</v>
      </c>
      <c r="B49" s="37" t="s">
        <v>308</v>
      </c>
      <c r="C49" s="38">
        <v>0</v>
      </c>
      <c r="D49" s="37" t="s">
        <v>312</v>
      </c>
      <c r="E49" s="37" t="s">
        <v>197</v>
      </c>
      <c r="F49" s="38">
        <v>2</v>
      </c>
      <c r="G49" s="39" t="s">
        <v>8</v>
      </c>
      <c r="H49" s="40"/>
      <c r="I49" s="41"/>
    </row>
    <row r="50" spans="1:9" ht="24">
      <c r="A50" s="9" t="s">
        <v>198</v>
      </c>
      <c r="B50" s="12" t="s">
        <v>199</v>
      </c>
      <c r="C50" s="11">
        <v>0</v>
      </c>
      <c r="D50" s="12" t="s">
        <v>200</v>
      </c>
      <c r="E50" s="12" t="s">
        <v>201</v>
      </c>
      <c r="F50" s="11">
        <v>2</v>
      </c>
      <c r="G50" s="7" t="s">
        <v>8</v>
      </c>
      <c r="H50" s="31"/>
      <c r="I50" s="10"/>
    </row>
    <row r="51" spans="1:9" ht="24">
      <c r="A51" s="9" t="s">
        <v>202</v>
      </c>
      <c r="B51" s="12" t="s">
        <v>203</v>
      </c>
      <c r="C51" s="11">
        <v>0</v>
      </c>
      <c r="D51" s="12" t="s">
        <v>204</v>
      </c>
      <c r="E51" s="12" t="s">
        <v>205</v>
      </c>
      <c r="F51" s="11">
        <v>1</v>
      </c>
      <c r="G51" s="7" t="s">
        <v>8</v>
      </c>
      <c r="H51" s="31"/>
      <c r="I51" s="10"/>
    </row>
    <row r="52" spans="1:9" ht="24">
      <c r="A52" s="9" t="s">
        <v>206</v>
      </c>
      <c r="B52" s="12" t="s">
        <v>207</v>
      </c>
      <c r="C52" s="11">
        <v>0</v>
      </c>
      <c r="D52" s="12" t="s">
        <v>208</v>
      </c>
      <c r="E52" s="12" t="s">
        <v>209</v>
      </c>
      <c r="F52" s="11">
        <v>1</v>
      </c>
      <c r="G52" s="7" t="s">
        <v>8</v>
      </c>
      <c r="H52" s="31"/>
      <c r="I52" s="10"/>
    </row>
    <row r="53" spans="1:9" ht="48">
      <c r="A53" s="9" t="s">
        <v>210</v>
      </c>
      <c r="B53" s="12" t="s">
        <v>211</v>
      </c>
      <c r="C53" s="11">
        <v>0</v>
      </c>
      <c r="D53" s="12" t="s">
        <v>212</v>
      </c>
      <c r="E53" s="12" t="s">
        <v>213</v>
      </c>
      <c r="F53" s="11">
        <v>1</v>
      </c>
      <c r="G53" s="7" t="s">
        <v>8</v>
      </c>
      <c r="H53" s="31"/>
      <c r="I53" s="10"/>
    </row>
    <row r="54" spans="1:9" ht="24">
      <c r="A54" s="9" t="s">
        <v>214</v>
      </c>
      <c r="B54" s="12" t="s">
        <v>215</v>
      </c>
      <c r="C54" s="11">
        <v>0</v>
      </c>
      <c r="D54" s="12" t="s">
        <v>216</v>
      </c>
      <c r="E54" s="12" t="s">
        <v>217</v>
      </c>
      <c r="F54" s="11">
        <v>2</v>
      </c>
      <c r="G54" s="7" t="s">
        <v>8</v>
      </c>
      <c r="H54" s="31"/>
      <c r="I54" s="10"/>
    </row>
    <row r="55" spans="1:9" ht="24">
      <c r="A55" s="9" t="s">
        <v>218</v>
      </c>
      <c r="B55" s="12" t="s">
        <v>219</v>
      </c>
      <c r="C55" s="11">
        <v>0</v>
      </c>
      <c r="D55" s="12" t="s">
        <v>220</v>
      </c>
      <c r="E55" s="12" t="s">
        <v>221</v>
      </c>
      <c r="F55" s="11">
        <v>5</v>
      </c>
      <c r="G55" s="7" t="s">
        <v>8</v>
      </c>
      <c r="H55" s="31"/>
      <c r="I55" s="10"/>
    </row>
    <row r="56" spans="1:9" ht="24">
      <c r="A56" s="9" t="s">
        <v>222</v>
      </c>
      <c r="B56" s="12" t="s">
        <v>223</v>
      </c>
      <c r="C56" s="11">
        <v>0</v>
      </c>
      <c r="D56" s="12" t="s">
        <v>224</v>
      </c>
      <c r="E56" s="12" t="s">
        <v>225</v>
      </c>
      <c r="F56" s="11">
        <v>6</v>
      </c>
      <c r="G56" s="7" t="s">
        <v>8</v>
      </c>
      <c r="H56" s="31"/>
      <c r="I56" s="10"/>
    </row>
    <row r="57" spans="1:9" ht="24">
      <c r="A57" s="9" t="s">
        <v>226</v>
      </c>
      <c r="B57" s="12" t="s">
        <v>227</v>
      </c>
      <c r="C57" s="11">
        <v>0</v>
      </c>
      <c r="D57" s="12" t="s">
        <v>228</v>
      </c>
      <c r="E57" s="12" t="s">
        <v>229</v>
      </c>
      <c r="F57" s="11">
        <v>2</v>
      </c>
      <c r="G57" s="7" t="s">
        <v>8</v>
      </c>
      <c r="H57" s="31"/>
      <c r="I57" s="10"/>
    </row>
    <row r="58" spans="1:9" ht="24">
      <c r="A58" s="9" t="s">
        <v>35</v>
      </c>
      <c r="B58" s="12" t="s">
        <v>230</v>
      </c>
      <c r="C58" s="11">
        <v>0</v>
      </c>
      <c r="D58" s="12" t="s">
        <v>231</v>
      </c>
      <c r="E58" s="12" t="s">
        <v>39</v>
      </c>
      <c r="F58" s="11">
        <v>1</v>
      </c>
      <c r="G58" s="7" t="s">
        <v>8</v>
      </c>
      <c r="H58" s="31"/>
      <c r="I58" s="10"/>
    </row>
    <row r="59" spans="1:9" ht="24">
      <c r="A59" s="9" t="s">
        <v>35</v>
      </c>
      <c r="B59" s="12" t="s">
        <v>36</v>
      </c>
      <c r="C59" s="11" t="s">
        <v>37</v>
      </c>
      <c r="D59" s="12" t="s">
        <v>38</v>
      </c>
      <c r="E59" s="12" t="s">
        <v>39</v>
      </c>
      <c r="F59" s="11">
        <v>0</v>
      </c>
      <c r="G59" s="7" t="s">
        <v>8</v>
      </c>
      <c r="H59" s="31"/>
      <c r="I59" s="10"/>
    </row>
    <row r="60" spans="1:9" ht="24">
      <c r="A60" s="9" t="s">
        <v>232</v>
      </c>
      <c r="B60" s="12" t="s">
        <v>233</v>
      </c>
      <c r="C60" s="11">
        <v>0</v>
      </c>
      <c r="D60" s="12" t="s">
        <v>234</v>
      </c>
      <c r="E60" s="12" t="s">
        <v>235</v>
      </c>
      <c r="F60" s="11">
        <v>1</v>
      </c>
      <c r="G60" s="7" t="s">
        <v>8</v>
      </c>
      <c r="H60" s="31"/>
      <c r="I60" s="10"/>
    </row>
    <row r="61" spans="1:9" ht="24">
      <c r="A61" s="9" t="s">
        <v>309</v>
      </c>
      <c r="B61" s="12" t="s">
        <v>275</v>
      </c>
      <c r="C61" s="11">
        <v>0</v>
      </c>
      <c r="D61" s="12" t="s">
        <v>276</v>
      </c>
      <c r="E61" s="12" t="s">
        <v>277</v>
      </c>
      <c r="F61" s="11">
        <v>1</v>
      </c>
      <c r="G61" s="7" t="s">
        <v>8</v>
      </c>
      <c r="H61" s="31"/>
      <c r="I61" s="10"/>
    </row>
    <row r="62" spans="1:9" ht="36">
      <c r="A62" s="9" t="s">
        <v>236</v>
      </c>
      <c r="B62" s="12" t="s">
        <v>237</v>
      </c>
      <c r="C62" s="11">
        <v>0</v>
      </c>
      <c r="D62" s="12" t="s">
        <v>238</v>
      </c>
      <c r="E62" s="12" t="s">
        <v>239</v>
      </c>
      <c r="F62" s="11">
        <v>1</v>
      </c>
      <c r="G62" s="7" t="s">
        <v>8</v>
      </c>
      <c r="H62" s="31"/>
      <c r="I62" s="10"/>
    </row>
    <row r="63" spans="1:9" ht="24">
      <c r="A63" s="9" t="s">
        <v>240</v>
      </c>
      <c r="B63" s="12" t="s">
        <v>241</v>
      </c>
      <c r="C63" s="11">
        <v>0</v>
      </c>
      <c r="D63" s="12" t="s">
        <v>242</v>
      </c>
      <c r="E63" s="12" t="s">
        <v>243</v>
      </c>
      <c r="F63" s="11">
        <v>1</v>
      </c>
      <c r="G63" s="7" t="s">
        <v>8</v>
      </c>
      <c r="H63" s="31"/>
      <c r="I63" s="10"/>
    </row>
    <row r="64" spans="1:9" ht="24">
      <c r="A64" s="9" t="s">
        <v>244</v>
      </c>
      <c r="B64" s="12" t="s">
        <v>245</v>
      </c>
      <c r="C64" s="11">
        <v>0</v>
      </c>
      <c r="D64" s="12" t="s">
        <v>246</v>
      </c>
      <c r="E64" s="12" t="s">
        <v>247</v>
      </c>
      <c r="F64" s="11">
        <v>3</v>
      </c>
      <c r="G64" s="7" t="s">
        <v>8</v>
      </c>
      <c r="H64" s="31"/>
      <c r="I64" s="10"/>
    </row>
    <row r="65" spans="1:9" ht="24">
      <c r="A65" s="9" t="s">
        <v>248</v>
      </c>
      <c r="B65" s="12" t="s">
        <v>249</v>
      </c>
      <c r="C65" s="11">
        <v>0</v>
      </c>
      <c r="D65" s="12" t="s">
        <v>250</v>
      </c>
      <c r="E65" s="12" t="s">
        <v>251</v>
      </c>
      <c r="F65" s="11">
        <v>4</v>
      </c>
      <c r="G65" s="7" t="s">
        <v>8</v>
      </c>
      <c r="H65" s="31"/>
      <c r="I65" s="10"/>
    </row>
    <row r="66" spans="1:9" ht="48">
      <c r="A66" s="9" t="s">
        <v>252</v>
      </c>
      <c r="B66" s="12" t="s">
        <v>253</v>
      </c>
      <c r="C66" s="11">
        <v>0</v>
      </c>
      <c r="D66" s="12" t="s">
        <v>254</v>
      </c>
      <c r="E66" s="12" t="s">
        <v>255</v>
      </c>
      <c r="F66" s="11">
        <v>2</v>
      </c>
      <c r="G66" s="7" t="s">
        <v>8</v>
      </c>
      <c r="H66" s="31"/>
      <c r="I66" s="10"/>
    </row>
    <row r="67" spans="1:9" ht="24">
      <c r="A67" s="9" t="s">
        <v>256</v>
      </c>
      <c r="B67" s="12" t="s">
        <v>257</v>
      </c>
      <c r="C67" s="11">
        <v>0</v>
      </c>
      <c r="D67" s="12" t="s">
        <v>258</v>
      </c>
      <c r="E67" s="12" t="s">
        <v>259</v>
      </c>
      <c r="F67" s="11">
        <v>1</v>
      </c>
      <c r="G67" s="7" t="s">
        <v>8</v>
      </c>
      <c r="H67" s="31"/>
      <c r="I67" s="10"/>
    </row>
    <row r="68" spans="1:9" ht="24">
      <c r="A68" s="9" t="s">
        <v>260</v>
      </c>
      <c r="B68" s="12" t="s">
        <v>261</v>
      </c>
      <c r="C68" s="11">
        <v>0</v>
      </c>
      <c r="D68" s="12" t="s">
        <v>262</v>
      </c>
      <c r="E68" s="12" t="s">
        <v>263</v>
      </c>
      <c r="F68" s="11">
        <v>1</v>
      </c>
      <c r="G68" s="7" t="s">
        <v>8</v>
      </c>
      <c r="H68" s="31"/>
      <c r="I68" s="10"/>
    </row>
    <row r="69" spans="1:9" ht="24">
      <c r="A69" s="9" t="s">
        <v>264</v>
      </c>
      <c r="B69" s="12" t="s">
        <v>265</v>
      </c>
      <c r="C69" s="11">
        <v>0</v>
      </c>
      <c r="D69" s="12" t="s">
        <v>266</v>
      </c>
      <c r="E69" s="12" t="s">
        <v>267</v>
      </c>
      <c r="F69" s="11">
        <v>1</v>
      </c>
      <c r="G69" s="7" t="s">
        <v>8</v>
      </c>
      <c r="H69" s="31"/>
      <c r="I69" s="10"/>
    </row>
    <row r="70" spans="1:9" ht="24">
      <c r="A70" s="9" t="s">
        <v>268</v>
      </c>
      <c r="B70" s="12" t="s">
        <v>269</v>
      </c>
      <c r="C70" s="11">
        <v>0</v>
      </c>
      <c r="D70" s="12" t="s">
        <v>270</v>
      </c>
      <c r="E70" s="12" t="s">
        <v>271</v>
      </c>
      <c r="F70" s="11">
        <v>1</v>
      </c>
      <c r="G70" s="7" t="s">
        <v>8</v>
      </c>
      <c r="H70" s="31"/>
      <c r="I70" s="10"/>
    </row>
    <row r="71" spans="1:9" ht="48">
      <c r="A71" s="9" t="s">
        <v>313</v>
      </c>
      <c r="B71" s="12" t="s">
        <v>272</v>
      </c>
      <c r="C71" s="11">
        <v>0</v>
      </c>
      <c r="D71" s="12" t="s">
        <v>273</v>
      </c>
      <c r="E71" s="12" t="s">
        <v>274</v>
      </c>
      <c r="F71" s="11">
        <v>1</v>
      </c>
      <c r="G71" s="7" t="s">
        <v>8</v>
      </c>
      <c r="H71" s="31"/>
      <c r="I71" s="10"/>
    </row>
    <row r="72" spans="1:9" ht="24">
      <c r="A72" s="9" t="s">
        <v>278</v>
      </c>
      <c r="B72" s="12" t="s">
        <v>279</v>
      </c>
      <c r="C72" s="11">
        <v>0</v>
      </c>
      <c r="D72" s="12" t="s">
        <v>280</v>
      </c>
      <c r="E72" s="12" t="s">
        <v>281</v>
      </c>
      <c r="F72" s="11">
        <v>1</v>
      </c>
      <c r="G72" s="7" t="s">
        <v>8</v>
      </c>
      <c r="H72" s="31"/>
      <c r="I72" s="10"/>
    </row>
    <row r="73" spans="1:9">
      <c r="A73" s="14"/>
      <c r="B73" s="32" t="s">
        <v>25</v>
      </c>
      <c r="C73" s="33"/>
      <c r="D73" s="32"/>
      <c r="E73" s="32" t="s">
        <v>26</v>
      </c>
      <c r="F73" s="6">
        <f>SUM(F9:F72)</f>
        <v>194</v>
      </c>
      <c r="G73" s="7"/>
      <c r="H73" s="31"/>
      <c r="I73" s="8"/>
    </row>
    <row r="74" spans="1:9">
      <c r="A74" s="14" t="s">
        <v>27</v>
      </c>
      <c r="B74" s="32" t="s">
        <v>28</v>
      </c>
      <c r="C74" s="33"/>
      <c r="D74" s="32" t="s">
        <v>29</v>
      </c>
      <c r="E74" s="32" t="s">
        <v>30</v>
      </c>
      <c r="F74" s="6"/>
      <c r="G74" s="7"/>
      <c r="H74" s="31"/>
      <c r="I74" s="8"/>
    </row>
    <row r="75" spans="1:9">
      <c r="A75" s="14" t="s">
        <v>31</v>
      </c>
      <c r="B75" s="43" t="s">
        <v>318</v>
      </c>
      <c r="C75" s="33"/>
      <c r="D75" s="43" t="s">
        <v>319</v>
      </c>
      <c r="E75" s="32" t="s">
        <v>32</v>
      </c>
      <c r="F75" s="6"/>
      <c r="G75" s="7"/>
      <c r="H75" s="31"/>
      <c r="I75" s="8"/>
    </row>
    <row r="76" spans="1:9">
      <c r="A76" s="34" t="s">
        <v>33</v>
      </c>
      <c r="B76" s="32"/>
      <c r="C76" s="33"/>
      <c r="D76" s="32"/>
      <c r="E76" s="32"/>
      <c r="F76" s="6"/>
      <c r="G76" s="7"/>
      <c r="H76" s="31"/>
      <c r="I76" s="8"/>
    </row>
  </sheetData>
  <mergeCells count="11">
    <mergeCell ref="A2:I2"/>
    <mergeCell ref="B3:C3"/>
    <mergeCell ref="G3:I3"/>
    <mergeCell ref="B4:C4"/>
    <mergeCell ref="G4:I4"/>
    <mergeCell ref="B5:C5"/>
    <mergeCell ref="E5:I5"/>
    <mergeCell ref="B6:I6"/>
    <mergeCell ref="B7:I7"/>
    <mergeCell ref="A8:C8"/>
    <mergeCell ref="E8:I8"/>
  </mergeCells>
  <phoneticPr fontId="14" type="noConversion"/>
  <printOptions horizontalCentered="1"/>
  <pageMargins left="0" right="0" top="0.31496062992125984" bottom="0.15748031496062992" header="0.15748031496062992" footer="0.15748031496062992"/>
  <pageSetup paperSize="9" orientation="portrait" r:id="rId1"/>
  <headerFooter>
    <oddHeader>&amp;L&amp;11几米电子（惠州）科技有限公司&amp;R第&amp;P页 / 共&amp;N页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showZeros="0" tabSelected="1" topLeftCell="A7" workbookViewId="0">
      <selection activeCell="K18" sqref="K18"/>
    </sheetView>
  </sheetViews>
  <sheetFormatPr defaultRowHeight="22.5"/>
  <cols>
    <col min="1" max="1" width="8" style="1" customWidth="1"/>
    <col min="2" max="2" width="15.42578125" style="2" customWidth="1"/>
    <col min="3" max="3" width="4.5703125" style="3" customWidth="1"/>
    <col min="4" max="4" width="33.7109375" style="2" customWidth="1"/>
    <col min="5" max="5" width="28" style="2" customWidth="1"/>
    <col min="6" max="6" width="4.5703125" style="3" customWidth="1"/>
    <col min="7" max="8" width="4.5703125" style="5" customWidth="1"/>
    <col min="9" max="9" width="4.5703125" style="1" customWidth="1"/>
    <col min="10" max="16384" width="9.140625" style="1"/>
  </cols>
  <sheetData>
    <row r="1" spans="1:9" ht="13.5">
      <c r="A1" s="21" t="s">
        <v>14</v>
      </c>
      <c r="G1" s="1"/>
      <c r="H1" s="1"/>
      <c r="I1" s="4" t="str">
        <f ca="1">"打印时间："&amp;YEAR(NOW())&amp;"年"&amp;MONTH(NOW())&amp;"月"&amp;DAY(NOW())&amp;"日 "&amp;HOUR(NOW())&amp;":"&amp;MINUTE(NOW())&amp;":"&amp;SECOND(NOW())</f>
        <v>打印时间：2017年9月26日 20:11:34</v>
      </c>
    </row>
    <row r="2" spans="1:9" ht="24" customHeight="1" thickBot="1">
      <c r="A2" s="58" t="s">
        <v>0</v>
      </c>
      <c r="B2" s="59"/>
      <c r="C2" s="59"/>
      <c r="D2" s="59"/>
      <c r="E2" s="59"/>
      <c r="F2" s="60"/>
      <c r="G2" s="60"/>
      <c r="H2" s="60"/>
      <c r="I2" s="60"/>
    </row>
    <row r="3" spans="1:9" s="13" customFormat="1" ht="18" customHeight="1" thickTop="1">
      <c r="A3" s="16" t="s">
        <v>13</v>
      </c>
      <c r="B3" s="61" t="s">
        <v>301</v>
      </c>
      <c r="C3" s="61"/>
      <c r="D3" s="18" t="s">
        <v>15</v>
      </c>
      <c r="E3" s="17" t="s">
        <v>302</v>
      </c>
      <c r="F3" s="29" t="s">
        <v>16</v>
      </c>
      <c r="G3" s="62" t="s">
        <v>21</v>
      </c>
      <c r="H3" s="63"/>
      <c r="I3" s="64"/>
    </row>
    <row r="4" spans="1:9" s="13" customFormat="1" ht="18" customHeight="1">
      <c r="A4" s="14" t="s">
        <v>2</v>
      </c>
      <c r="B4" s="65" t="s">
        <v>34</v>
      </c>
      <c r="C4" s="65"/>
      <c r="D4" s="15" t="s">
        <v>11</v>
      </c>
      <c r="E4" s="26" t="s">
        <v>304</v>
      </c>
      <c r="F4" s="28" t="s">
        <v>17</v>
      </c>
      <c r="G4" s="66">
        <v>305</v>
      </c>
      <c r="H4" s="67"/>
      <c r="I4" s="68"/>
    </row>
    <row r="5" spans="1:9" s="13" customFormat="1" ht="18" customHeight="1">
      <c r="A5" s="20" t="s">
        <v>10</v>
      </c>
      <c r="B5" s="46">
        <v>42968</v>
      </c>
      <c r="C5" s="46"/>
      <c r="D5" s="19" t="s">
        <v>12</v>
      </c>
      <c r="E5" s="47" t="s">
        <v>303</v>
      </c>
      <c r="F5" s="48"/>
      <c r="G5" s="48"/>
      <c r="H5" s="48"/>
      <c r="I5" s="49"/>
    </row>
    <row r="6" spans="1:9" s="13" customFormat="1" ht="21.75" customHeight="1">
      <c r="A6" s="22" t="s">
        <v>19</v>
      </c>
      <c r="B6" s="50" t="s">
        <v>315</v>
      </c>
      <c r="C6" s="51"/>
      <c r="D6" s="51"/>
      <c r="E6" s="51"/>
      <c r="F6" s="51"/>
      <c r="G6" s="51"/>
      <c r="H6" s="51"/>
      <c r="I6" s="52"/>
    </row>
    <row r="7" spans="1:9" s="13" customFormat="1" ht="18" customHeight="1">
      <c r="A7" s="22" t="s">
        <v>1</v>
      </c>
      <c r="B7" s="53" t="s">
        <v>317</v>
      </c>
      <c r="C7" s="51"/>
      <c r="D7" s="51"/>
      <c r="E7" s="51"/>
      <c r="F7" s="51"/>
      <c r="G7" s="51"/>
      <c r="H7" s="51"/>
      <c r="I7" s="52"/>
    </row>
    <row r="8" spans="1:9" s="27" customFormat="1" ht="24" customHeight="1" thickBot="1">
      <c r="A8" s="54" t="s">
        <v>18</v>
      </c>
      <c r="B8" s="55"/>
      <c r="C8" s="55"/>
      <c r="D8" s="35"/>
      <c r="E8" s="56" t="s">
        <v>20</v>
      </c>
      <c r="F8" s="56"/>
      <c r="G8" s="56"/>
      <c r="H8" s="56"/>
      <c r="I8" s="57"/>
    </row>
    <row r="9" spans="1:9" s="13" customFormat="1" ht="18" customHeight="1" thickTop="1">
      <c r="A9" s="25" t="s">
        <v>3</v>
      </c>
      <c r="B9" s="23" t="s">
        <v>4</v>
      </c>
      <c r="C9" s="24" t="s">
        <v>5</v>
      </c>
      <c r="D9" s="23" t="s">
        <v>9</v>
      </c>
      <c r="E9" s="23" t="s">
        <v>6</v>
      </c>
      <c r="F9" s="24" t="s">
        <v>7</v>
      </c>
      <c r="G9" s="23" t="s">
        <v>22</v>
      </c>
      <c r="H9" s="30" t="s">
        <v>23</v>
      </c>
      <c r="I9" s="10" t="s">
        <v>24</v>
      </c>
    </row>
    <row r="10" spans="1:9" ht="24">
      <c r="A10" s="44" t="s">
        <v>321</v>
      </c>
      <c r="B10" s="12" t="s">
        <v>282</v>
      </c>
      <c r="C10" s="11">
        <v>0</v>
      </c>
      <c r="D10" s="12" t="s">
        <v>283</v>
      </c>
      <c r="E10" s="12" t="s">
        <v>284</v>
      </c>
      <c r="F10" s="11">
        <v>1</v>
      </c>
      <c r="G10" s="7" t="s">
        <v>8</v>
      </c>
      <c r="H10" s="31"/>
      <c r="I10" s="10"/>
    </row>
    <row r="11" spans="1:9" ht="36">
      <c r="A11" s="44" t="s">
        <v>322</v>
      </c>
      <c r="B11" s="12" t="s">
        <v>285</v>
      </c>
      <c r="C11" s="11">
        <v>0</v>
      </c>
      <c r="D11" s="12" t="s">
        <v>286</v>
      </c>
      <c r="E11" s="12" t="s">
        <v>287</v>
      </c>
      <c r="F11" s="11">
        <v>1</v>
      </c>
      <c r="G11" s="7" t="s">
        <v>8</v>
      </c>
      <c r="H11" s="31"/>
      <c r="I11" s="10"/>
    </row>
    <row r="12" spans="1:9" ht="36">
      <c r="A12" s="44" t="s">
        <v>323</v>
      </c>
      <c r="B12" s="12" t="s">
        <v>288</v>
      </c>
      <c r="C12" s="11">
        <v>0</v>
      </c>
      <c r="D12" s="12" t="s">
        <v>289</v>
      </c>
      <c r="E12" s="12" t="s">
        <v>290</v>
      </c>
      <c r="F12" s="11">
        <v>1</v>
      </c>
      <c r="G12" s="7" t="s">
        <v>8</v>
      </c>
      <c r="H12" s="31"/>
      <c r="I12" s="10"/>
    </row>
    <row r="13" spans="1:9" ht="36">
      <c r="A13" s="44" t="s">
        <v>324</v>
      </c>
      <c r="B13" s="12" t="s">
        <v>296</v>
      </c>
      <c r="C13" s="11">
        <v>0</v>
      </c>
      <c r="D13" s="12" t="s">
        <v>297</v>
      </c>
      <c r="E13" s="12" t="s">
        <v>298</v>
      </c>
      <c r="F13" s="11">
        <v>1</v>
      </c>
      <c r="G13" s="7" t="s">
        <v>8</v>
      </c>
      <c r="H13" s="31"/>
      <c r="I13" s="10"/>
    </row>
    <row r="14" spans="1:9" ht="24">
      <c r="A14" s="44" t="s">
        <v>325</v>
      </c>
      <c r="B14" s="12" t="s">
        <v>293</v>
      </c>
      <c r="C14" s="11">
        <v>0</v>
      </c>
      <c r="D14" s="12" t="s">
        <v>294</v>
      </c>
      <c r="E14" s="12" t="s">
        <v>295</v>
      </c>
      <c r="F14" s="11">
        <v>1</v>
      </c>
      <c r="G14" s="7" t="s">
        <v>8</v>
      </c>
      <c r="H14" s="31"/>
      <c r="I14" s="10"/>
    </row>
    <row r="15" spans="1:9" ht="58.5" customHeight="1">
      <c r="A15" s="45" t="s">
        <v>325</v>
      </c>
      <c r="B15" s="37" t="s">
        <v>306</v>
      </c>
      <c r="C15" s="38" t="s">
        <v>305</v>
      </c>
      <c r="D15" s="37" t="s">
        <v>307</v>
      </c>
      <c r="E15" s="37" t="s">
        <v>295</v>
      </c>
      <c r="F15" s="38"/>
      <c r="G15" s="39"/>
      <c r="H15" s="40"/>
      <c r="I15" s="41"/>
    </row>
    <row r="16" spans="1:9" ht="35.25" customHeight="1">
      <c r="A16" s="44" t="s">
        <v>326</v>
      </c>
      <c r="B16" s="12" t="s">
        <v>291</v>
      </c>
      <c r="C16" s="11">
        <v>0</v>
      </c>
      <c r="D16" s="42" t="s">
        <v>311</v>
      </c>
      <c r="E16" s="12" t="s">
        <v>292</v>
      </c>
      <c r="F16" s="11">
        <v>1</v>
      </c>
      <c r="G16" s="7" t="s">
        <v>8</v>
      </c>
      <c r="H16" s="31"/>
      <c r="I16" s="10"/>
    </row>
    <row r="17" spans="1:9" ht="33" customHeight="1">
      <c r="A17" s="44" t="s">
        <v>327</v>
      </c>
      <c r="B17" s="12" t="s">
        <v>299</v>
      </c>
      <c r="C17" s="11">
        <v>0</v>
      </c>
      <c r="D17" s="42" t="s">
        <v>310</v>
      </c>
      <c r="E17" s="12" t="s">
        <v>300</v>
      </c>
      <c r="F17" s="11">
        <v>1</v>
      </c>
      <c r="G17" s="7" t="s">
        <v>8</v>
      </c>
      <c r="H17" s="31"/>
      <c r="I17" s="10"/>
    </row>
    <row r="18" spans="1:9">
      <c r="A18" s="14"/>
      <c r="B18" s="32" t="s">
        <v>25</v>
      </c>
      <c r="C18" s="33"/>
      <c r="D18" s="32"/>
      <c r="E18" s="32" t="s">
        <v>26</v>
      </c>
      <c r="F18" s="6">
        <f>SUM(F9:F17)</f>
        <v>7</v>
      </c>
      <c r="G18" s="7"/>
      <c r="H18" s="31"/>
      <c r="I18" s="8"/>
    </row>
    <row r="19" spans="1:9">
      <c r="A19" s="14" t="s">
        <v>27</v>
      </c>
      <c r="B19" s="32" t="s">
        <v>28</v>
      </c>
      <c r="C19" s="33"/>
      <c r="D19" s="32" t="s">
        <v>29</v>
      </c>
      <c r="E19" s="32" t="s">
        <v>30</v>
      </c>
      <c r="F19" s="6"/>
      <c r="G19" s="7"/>
      <c r="H19" s="31"/>
      <c r="I19" s="8"/>
    </row>
    <row r="20" spans="1:9">
      <c r="A20" s="14" t="s">
        <v>31</v>
      </c>
      <c r="B20" s="43" t="s">
        <v>318</v>
      </c>
      <c r="C20" s="33"/>
      <c r="D20" s="43" t="s">
        <v>320</v>
      </c>
      <c r="E20" s="32" t="s">
        <v>32</v>
      </c>
      <c r="F20" s="6"/>
      <c r="G20" s="7"/>
      <c r="H20" s="31"/>
      <c r="I20" s="8"/>
    </row>
    <row r="21" spans="1:9">
      <c r="A21" s="34" t="s">
        <v>33</v>
      </c>
      <c r="B21" s="32"/>
      <c r="C21" s="33"/>
      <c r="D21" s="32"/>
      <c r="E21" s="32"/>
      <c r="F21" s="6"/>
      <c r="G21" s="7"/>
      <c r="H21" s="31"/>
      <c r="I21" s="8"/>
    </row>
  </sheetData>
  <mergeCells count="11">
    <mergeCell ref="A2:I2"/>
    <mergeCell ref="B3:C3"/>
    <mergeCell ref="G3:I3"/>
    <mergeCell ref="B4:C4"/>
    <mergeCell ref="G4:I4"/>
    <mergeCell ref="B5:C5"/>
    <mergeCell ref="E5:I5"/>
    <mergeCell ref="B6:I6"/>
    <mergeCell ref="B7:I7"/>
    <mergeCell ref="A8:C8"/>
    <mergeCell ref="E8:I8"/>
  </mergeCells>
  <phoneticPr fontId="14" type="noConversion"/>
  <printOptions horizontalCentered="1"/>
  <pageMargins left="0" right="0" top="0.31496062992125984" bottom="0.15748031496062992" header="0.15748031496062992" footer="0.15748031496062992"/>
  <pageSetup paperSize="9" orientation="portrait" r:id="rId1"/>
  <headerFooter>
    <oddHeader>&amp;L&amp;11几米电子（惠州）科技有限公司&amp;R第&amp;P页 / 共&amp;N页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NXT</vt:lpstr>
      <vt:lpstr>XPF</vt:lpstr>
      <vt:lpstr>NXT!Print_Titles</vt:lpstr>
      <vt:lpstr>XPF!Print_Titles</vt:lpstr>
    </vt:vector>
  </TitlesOfParts>
  <Company>Phoetiloong8X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李士龙</dc:creator>
  <cp:lastModifiedBy>Darhao</cp:lastModifiedBy>
  <cp:lastPrinted>2017-08-10T07:08:58Z</cp:lastPrinted>
  <dcterms:created xsi:type="dcterms:W3CDTF">2012-05-18T03:48:24Z</dcterms:created>
  <dcterms:modified xsi:type="dcterms:W3CDTF">2017-09-26T12:11:53Z</dcterms:modified>
</cp:coreProperties>
</file>