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EFEAD46-FCD2-4B8A-AC54-081634BC92D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1" l="1"/>
  <c r="M18" i="1"/>
  <c r="M19" i="1"/>
  <c r="M20" i="1"/>
  <c r="M21" i="1"/>
  <c r="M22" i="1"/>
  <c r="M23" i="1"/>
  <c r="M24" i="1"/>
  <c r="M25" i="1"/>
  <c r="M26" i="1"/>
  <c r="M27" i="1"/>
  <c r="M28" i="1"/>
  <c r="M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6" i="1"/>
</calcChain>
</file>

<file path=xl/sharedStrings.xml><?xml version="1.0" encoding="utf-8"?>
<sst xmlns="http://schemas.openxmlformats.org/spreadsheetml/2006/main" count="45" uniqueCount="12">
  <si>
    <t>-</t>
  </si>
  <si>
    <t>I[A]</t>
  </si>
  <si>
    <t>U[V]</t>
  </si>
  <si>
    <t>mm</t>
  </si>
  <si>
    <t>ss</t>
  </si>
  <si>
    <t>Pomiar 1</t>
  </si>
  <si>
    <t>Pomiar 2</t>
  </si>
  <si>
    <t>Pomiar 1: Podłączenie elektrod (+ góra, - dół)</t>
  </si>
  <si>
    <t>Pomiar 0</t>
  </si>
  <si>
    <t>Pomiar 2: Podłączenie elektrod (+ dół, - góra)</t>
  </si>
  <si>
    <t>Pomiar 0: Stary pomiar 10% Podłączenie elektrod (+ góra, - dół)</t>
  </si>
  <si>
    <t>t[sec]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</si>
</sst>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/>
    <xf numFmtId="0" fontId="2" fillId="0" borderId="0" xfId="0" applyNumberFormat="1" applyFont="1" applyFill="1" applyBorder="1"/>
    <xf numFmtId="0" fontId="2" fillId="0" borderId="6" xfId="0" applyFont="1" applyFill="1" applyBorder="1"/>
    <xf numFmtId="0" fontId="2" fillId="0" borderId="7" xfId="0" applyNumberFormat="1" applyFont="1" applyFill="1" applyBorder="1"/>
    <xf numFmtId="0" fontId="2" fillId="0" borderId="5" xfId="0" applyNumberFormat="1" applyFont="1" applyFill="1" applyBorder="1"/>
    <xf numFmtId="0" fontId="2" fillId="0" borderId="8" xfId="0" applyNumberFormat="1" applyFont="1" applyFill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Pomiar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Sheet1!$A$3:$A$31</c:f>
              <c:numCache>
                <c:formatCode>General</c:formatCode>
                <c:ptCount val="29"/>
                <c:pt idx="0">
                  <c:v>7.0000000000000007E-2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1</c:v>
                </c:pt>
                <c:pt idx="7">
                  <c:v>1.51</c:v>
                </c:pt>
                <c:pt idx="8">
                  <c:v>2.02</c:v>
                </c:pt>
                <c:pt idx="9">
                  <c:v>2.5499999999999998</c:v>
                </c:pt>
                <c:pt idx="10">
                  <c:v>3</c:v>
                </c:pt>
                <c:pt idx="11">
                  <c:v>3.51</c:v>
                </c:pt>
                <c:pt idx="12">
                  <c:v>3.98</c:v>
                </c:pt>
                <c:pt idx="13">
                  <c:v>4.3499999999999996</c:v>
                </c:pt>
                <c:pt idx="14">
                  <c:v>5.36</c:v>
                </c:pt>
                <c:pt idx="15">
                  <c:v>6.63</c:v>
                </c:pt>
                <c:pt idx="16">
                  <c:v>7.99</c:v>
                </c:pt>
                <c:pt idx="17">
                  <c:v>10.38</c:v>
                </c:pt>
                <c:pt idx="18">
                  <c:v>12.09</c:v>
                </c:pt>
                <c:pt idx="19">
                  <c:v>14.02</c:v>
                </c:pt>
                <c:pt idx="20">
                  <c:v>17</c:v>
                </c:pt>
                <c:pt idx="21">
                  <c:v>20.79</c:v>
                </c:pt>
                <c:pt idx="22">
                  <c:v>25.6</c:v>
                </c:pt>
                <c:pt idx="23">
                  <c:v>30.3</c:v>
                </c:pt>
                <c:pt idx="24">
                  <c:v>36.090000000000003</c:v>
                </c:pt>
                <c:pt idx="25">
                  <c:v>41.6</c:v>
                </c:pt>
                <c:pt idx="26">
                  <c:v>50.5</c:v>
                </c:pt>
                <c:pt idx="27">
                  <c:v>61.7</c:v>
                </c:pt>
                <c:pt idx="28">
                  <c:v>73.5</c:v>
                </c:pt>
              </c:numCache>
            </c:numRef>
          </c:xVal>
          <c:yVal>
            <c:numRef>
              <c:f>Sheet1!$B$3:$B$31</c:f>
              <c:numCache>
                <c:formatCode>General</c:formatCode>
                <c:ptCount val="29"/>
                <c:pt idx="0">
                  <c:v>1.7</c:v>
                </c:pt>
                <c:pt idx="1">
                  <c:v>1.77</c:v>
                </c:pt>
                <c:pt idx="2">
                  <c:v>1.82</c:v>
                </c:pt>
                <c:pt idx="3">
                  <c:v>1.85</c:v>
                </c:pt>
                <c:pt idx="4">
                  <c:v>1.91</c:v>
                </c:pt>
                <c:pt idx="5">
                  <c:v>1.98</c:v>
                </c:pt>
                <c:pt idx="6">
                  <c:v>2.13</c:v>
                </c:pt>
                <c:pt idx="7">
                  <c:v>2.2999999999999998</c:v>
                </c:pt>
                <c:pt idx="8">
                  <c:v>2.4300000000000002</c:v>
                </c:pt>
                <c:pt idx="9">
                  <c:v>2.5499999999999998</c:v>
                </c:pt>
                <c:pt idx="10">
                  <c:v>2.67</c:v>
                </c:pt>
                <c:pt idx="11">
                  <c:v>2.8</c:v>
                </c:pt>
                <c:pt idx="12">
                  <c:v>2.94</c:v>
                </c:pt>
                <c:pt idx="13">
                  <c:v>3.47</c:v>
                </c:pt>
                <c:pt idx="14">
                  <c:v>3.59</c:v>
                </c:pt>
                <c:pt idx="15">
                  <c:v>3.67</c:v>
                </c:pt>
                <c:pt idx="16">
                  <c:v>3.74</c:v>
                </c:pt>
                <c:pt idx="17">
                  <c:v>3.81</c:v>
                </c:pt>
                <c:pt idx="18">
                  <c:v>3.85</c:v>
                </c:pt>
                <c:pt idx="19">
                  <c:v>3.91</c:v>
                </c:pt>
                <c:pt idx="20">
                  <c:v>3.97</c:v>
                </c:pt>
                <c:pt idx="21">
                  <c:v>4.0599999999999996</c:v>
                </c:pt>
                <c:pt idx="22">
                  <c:v>4.1500000000000004</c:v>
                </c:pt>
                <c:pt idx="23">
                  <c:v>4.2300000000000004</c:v>
                </c:pt>
                <c:pt idx="24">
                  <c:v>4.33</c:v>
                </c:pt>
                <c:pt idx="25">
                  <c:v>4.42</c:v>
                </c:pt>
                <c:pt idx="26">
                  <c:v>4.57</c:v>
                </c:pt>
                <c:pt idx="27">
                  <c:v>4.74</c:v>
                </c:pt>
                <c:pt idx="28">
                  <c:v>4.9000000000000004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0F-4918-BBAC-F96F2994D1E8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Pomiar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7.0000000000000007E-2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1</c:v>
                </c:pt>
                <c:pt idx="7">
                  <c:v>1.51</c:v>
                </c:pt>
                <c:pt idx="8">
                  <c:v>2.02</c:v>
                </c:pt>
                <c:pt idx="9">
                  <c:v>2.5499999999999998</c:v>
                </c:pt>
                <c:pt idx="10">
                  <c:v>3</c:v>
                </c:pt>
                <c:pt idx="11">
                  <c:v>3.51</c:v>
                </c:pt>
                <c:pt idx="12">
                  <c:v>3.98</c:v>
                </c:pt>
                <c:pt idx="13">
                  <c:v>4.3499999999999996</c:v>
                </c:pt>
                <c:pt idx="14">
                  <c:v>5.36</c:v>
                </c:pt>
                <c:pt idx="15">
                  <c:v>6.63</c:v>
                </c:pt>
                <c:pt idx="16">
                  <c:v>7.99</c:v>
                </c:pt>
                <c:pt idx="17">
                  <c:v>10.38</c:v>
                </c:pt>
                <c:pt idx="18">
                  <c:v>12.09</c:v>
                </c:pt>
                <c:pt idx="19">
                  <c:v>14.02</c:v>
                </c:pt>
                <c:pt idx="20">
                  <c:v>17</c:v>
                </c:pt>
                <c:pt idx="21">
                  <c:v>20.79</c:v>
                </c:pt>
                <c:pt idx="22">
                  <c:v>25.6</c:v>
                </c:pt>
                <c:pt idx="23">
                  <c:v>30.3</c:v>
                </c:pt>
                <c:pt idx="24">
                  <c:v>36.090000000000003</c:v>
                </c:pt>
                <c:pt idx="25">
                  <c:v>41.6</c:v>
                </c:pt>
              </c:numCache>
            </c:numRef>
          </c:xVal>
          <c:yVal>
            <c:numRef>
              <c:f>Sheet1!$F$3:$F$28</c:f>
              <c:numCache>
                <c:formatCode>General</c:formatCode>
                <c:ptCount val="26"/>
                <c:pt idx="0">
                  <c:v>1.65</c:v>
                </c:pt>
                <c:pt idx="1">
                  <c:v>1.72</c:v>
                </c:pt>
                <c:pt idx="2">
                  <c:v>1.73</c:v>
                </c:pt>
                <c:pt idx="3">
                  <c:v>1.75</c:v>
                </c:pt>
                <c:pt idx="4">
                  <c:v>1.79</c:v>
                </c:pt>
                <c:pt idx="5">
                  <c:v>1.83</c:v>
                </c:pt>
                <c:pt idx="6">
                  <c:v>1.88</c:v>
                </c:pt>
                <c:pt idx="7">
                  <c:v>1.94</c:v>
                </c:pt>
                <c:pt idx="8">
                  <c:v>1.97</c:v>
                </c:pt>
                <c:pt idx="9">
                  <c:v>2.04</c:v>
                </c:pt>
                <c:pt idx="10">
                  <c:v>2.06</c:v>
                </c:pt>
                <c:pt idx="11">
                  <c:v>2.1</c:v>
                </c:pt>
                <c:pt idx="12">
                  <c:v>2.14</c:v>
                </c:pt>
                <c:pt idx="13">
                  <c:v>2.17</c:v>
                </c:pt>
                <c:pt idx="14">
                  <c:v>2.23</c:v>
                </c:pt>
                <c:pt idx="15">
                  <c:v>2.3199999999999998</c:v>
                </c:pt>
                <c:pt idx="16">
                  <c:v>2.41</c:v>
                </c:pt>
                <c:pt idx="17">
                  <c:v>2.54</c:v>
                </c:pt>
                <c:pt idx="18">
                  <c:v>2.65</c:v>
                </c:pt>
                <c:pt idx="19">
                  <c:v>2.77</c:v>
                </c:pt>
                <c:pt idx="20">
                  <c:v>2.93</c:v>
                </c:pt>
                <c:pt idx="21">
                  <c:v>3.1</c:v>
                </c:pt>
                <c:pt idx="22">
                  <c:v>3.38</c:v>
                </c:pt>
                <c:pt idx="23">
                  <c:v>3.67</c:v>
                </c:pt>
                <c:pt idx="24">
                  <c:v>3.9</c:v>
                </c:pt>
                <c:pt idx="25">
                  <c:v>4.1100000000000003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0F-4918-BBAC-F96F2994D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256904"/>
        <c:axId val="447257232"/>
      </c:scatterChart>
      <c:valAx>
        <c:axId val="44725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7257232"/>
        <c:crosses val="autoZero"/>
        <c:crossBetween val="midCat"/>
      </c:valAx>
      <c:valAx>
        <c:axId val="4472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7256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Pomiar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Sheet1!$A$16:$A$31</c:f>
              <c:numCache>
                <c:formatCode>General</c:formatCode>
                <c:ptCount val="16"/>
                <c:pt idx="0">
                  <c:v>4.3499999999999996</c:v>
                </c:pt>
                <c:pt idx="1">
                  <c:v>5.36</c:v>
                </c:pt>
                <c:pt idx="2">
                  <c:v>6.63</c:v>
                </c:pt>
                <c:pt idx="3">
                  <c:v>7.99</c:v>
                </c:pt>
                <c:pt idx="4">
                  <c:v>10.38</c:v>
                </c:pt>
                <c:pt idx="5">
                  <c:v>12.09</c:v>
                </c:pt>
                <c:pt idx="6">
                  <c:v>14.02</c:v>
                </c:pt>
                <c:pt idx="7">
                  <c:v>17</c:v>
                </c:pt>
                <c:pt idx="8">
                  <c:v>20.79</c:v>
                </c:pt>
                <c:pt idx="9">
                  <c:v>25.6</c:v>
                </c:pt>
                <c:pt idx="10">
                  <c:v>30.3</c:v>
                </c:pt>
                <c:pt idx="11">
                  <c:v>36.090000000000003</c:v>
                </c:pt>
                <c:pt idx="12">
                  <c:v>41.6</c:v>
                </c:pt>
                <c:pt idx="13">
                  <c:v>50.5</c:v>
                </c:pt>
                <c:pt idx="14">
                  <c:v>61.7</c:v>
                </c:pt>
                <c:pt idx="15">
                  <c:v>73.5</c:v>
                </c:pt>
              </c:numCache>
            </c:numRef>
          </c:xVal>
          <c:yVal>
            <c:numRef>
              <c:f>Sheet1!$E$16:$E$31</c:f>
              <c:numCache>
                <c:formatCode>General</c:formatCode>
                <c:ptCount val="16"/>
                <c:pt idx="0">
                  <c:v>954</c:v>
                </c:pt>
                <c:pt idx="1">
                  <c:v>599</c:v>
                </c:pt>
                <c:pt idx="2">
                  <c:v>446</c:v>
                </c:pt>
                <c:pt idx="3">
                  <c:v>348</c:v>
                </c:pt>
                <c:pt idx="4">
                  <c:v>255</c:v>
                </c:pt>
                <c:pt idx="5">
                  <c:v>212</c:v>
                </c:pt>
                <c:pt idx="6">
                  <c:v>182</c:v>
                </c:pt>
                <c:pt idx="7">
                  <c:v>145</c:v>
                </c:pt>
                <c:pt idx="8">
                  <c:v>117</c:v>
                </c:pt>
                <c:pt idx="9">
                  <c:v>94</c:v>
                </c:pt>
                <c:pt idx="10">
                  <c:v>77</c:v>
                </c:pt>
                <c:pt idx="11">
                  <c:v>64</c:v>
                </c:pt>
                <c:pt idx="12">
                  <c:v>54</c:v>
                </c:pt>
                <c:pt idx="13">
                  <c:v>44</c:v>
                </c:pt>
                <c:pt idx="14">
                  <c:v>36</c:v>
                </c:pt>
                <c:pt idx="15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E5-47AF-A70C-8F9123CD6084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Pomiar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Sheet1!$A$16:$A$28</c:f>
              <c:numCache>
                <c:formatCode>General</c:formatCode>
                <c:ptCount val="13"/>
                <c:pt idx="0">
                  <c:v>4.3499999999999996</c:v>
                </c:pt>
                <c:pt idx="1">
                  <c:v>5.36</c:v>
                </c:pt>
                <c:pt idx="2">
                  <c:v>6.63</c:v>
                </c:pt>
                <c:pt idx="3">
                  <c:v>7.99</c:v>
                </c:pt>
                <c:pt idx="4">
                  <c:v>10.38</c:v>
                </c:pt>
                <c:pt idx="5">
                  <c:v>12.09</c:v>
                </c:pt>
                <c:pt idx="6">
                  <c:v>14.02</c:v>
                </c:pt>
                <c:pt idx="7">
                  <c:v>17</c:v>
                </c:pt>
                <c:pt idx="8">
                  <c:v>20.79</c:v>
                </c:pt>
                <c:pt idx="9">
                  <c:v>25.6</c:v>
                </c:pt>
                <c:pt idx="10">
                  <c:v>30.3</c:v>
                </c:pt>
                <c:pt idx="11">
                  <c:v>36.090000000000003</c:v>
                </c:pt>
                <c:pt idx="12">
                  <c:v>41.6</c:v>
                </c:pt>
              </c:numCache>
            </c:numRef>
          </c:xVal>
          <c:yVal>
            <c:numRef>
              <c:f>Sheet1!$I$16:$I$28</c:f>
              <c:numCache>
                <c:formatCode>General</c:formatCode>
                <c:ptCount val="13"/>
                <c:pt idx="0">
                  <c:v>854</c:v>
                </c:pt>
                <c:pt idx="1">
                  <c:v>656</c:v>
                </c:pt>
                <c:pt idx="2">
                  <c:v>520</c:v>
                </c:pt>
                <c:pt idx="3">
                  <c:v>421</c:v>
                </c:pt>
                <c:pt idx="4">
                  <c:v>330</c:v>
                </c:pt>
                <c:pt idx="5">
                  <c:v>285</c:v>
                </c:pt>
                <c:pt idx="6">
                  <c:v>247</c:v>
                </c:pt>
                <c:pt idx="7">
                  <c:v>200</c:v>
                </c:pt>
                <c:pt idx="8">
                  <c:v>164</c:v>
                </c:pt>
                <c:pt idx="9">
                  <c:v>137</c:v>
                </c:pt>
                <c:pt idx="10">
                  <c:v>115</c:v>
                </c:pt>
                <c:pt idx="11">
                  <c:v>97</c:v>
                </c:pt>
                <c:pt idx="12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E5-47AF-A70C-8F9123CD6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256904"/>
        <c:axId val="447257232"/>
      </c:scatterChart>
      <c:valAx>
        <c:axId val="44725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7257232"/>
        <c:crosses val="autoZero"/>
        <c:crossBetween val="midCat"/>
      </c:valAx>
      <c:valAx>
        <c:axId val="4472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t[sec]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7256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596265</xdr:colOff>
      <xdr:row>2</xdr:row>
      <xdr:rowOff>2857</xdr:rowOff>
    </xdr:from>
    <xdr:to>
      <xdr:col>21</xdr:col>
      <xdr:colOff>291465</xdr:colOff>
      <xdr:row>17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71566D-9CF8-4B3A-912F-171026E7E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582930</xdr:colOff>
      <xdr:row>17</xdr:row>
      <xdr:rowOff>167640</xdr:rowOff>
    </xdr:from>
    <xdr:to>
      <xdr:col>21</xdr:col>
      <xdr:colOff>278130</xdr:colOff>
      <xdr:row>33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B696C5-40CE-48A8-8457-4070B8E3E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AD23" sqref="AD23"/>
    </sheetView>
  </sheetViews>
  <sheetFormatPr defaultRowHeight="14.4" x14ac:dyDescent="0.3"/>
  <cols>
    <col min="3" max="3" width="4.33203125" bestFit="1" customWidth="1"/>
    <col min="4" max="4" width="4.33203125" customWidth="1"/>
    <col min="7" max="7" width="4.33203125" bestFit="1" customWidth="1"/>
    <col min="8" max="8" width="3" bestFit="1" customWidth="1"/>
    <col min="9" max="9" width="6.88671875" customWidth="1"/>
    <col min="11" max="11" width="4.33203125" bestFit="1" customWidth="1"/>
    <col min="12" max="12" width="5.5546875" bestFit="1" customWidth="1"/>
    <col min="13" max="13" width="8.21875" customWidth="1"/>
  </cols>
  <sheetData>
    <row r="1" spans="1:14" x14ac:dyDescent="0.3">
      <c r="B1" t="s">
        <v>8</v>
      </c>
      <c r="F1" t="s">
        <v>5</v>
      </c>
      <c r="J1" t="s">
        <v>6</v>
      </c>
    </row>
    <row r="2" spans="1:14" x14ac:dyDescent="0.3">
      <c r="A2" s="2" t="s">
        <v>1</v>
      </c>
      <c r="B2" s="5" t="s">
        <v>2</v>
      </c>
      <c r="C2" s="6" t="s">
        <v>3</v>
      </c>
      <c r="D2" s="6" t="s">
        <v>4</v>
      </c>
      <c r="E2" s="7" t="s">
        <v>11</v>
      </c>
      <c r="F2" s="5" t="s">
        <v>2</v>
      </c>
      <c r="G2" s="6" t="s">
        <v>3</v>
      </c>
      <c r="H2" s="6" t="s">
        <v>4</v>
      </c>
      <c r="I2" s="7" t="s">
        <v>11</v>
      </c>
      <c r="J2" s="5" t="s">
        <v>2</v>
      </c>
      <c r="K2" s="6" t="s">
        <v>3</v>
      </c>
      <c r="L2" s="6" t="s">
        <v>4</v>
      </c>
      <c r="M2" s="7" t="s">
        <v>11</v>
      </c>
    </row>
    <row r="3" spans="1:14" x14ac:dyDescent="0.3">
      <c r="A3" s="24">
        <v>7.0000000000000007E-2</v>
      </c>
      <c r="B3" s="8">
        <v>1.7</v>
      </c>
      <c r="C3" s="9" t="s">
        <v>0</v>
      </c>
      <c r="D3" s="9" t="s">
        <v>0</v>
      </c>
      <c r="E3" s="10"/>
      <c r="F3" s="17">
        <v>1.65</v>
      </c>
      <c r="G3" s="12"/>
      <c r="H3" s="12"/>
      <c r="I3" s="10"/>
      <c r="J3" s="18">
        <v>1.66</v>
      </c>
      <c r="K3" s="19"/>
      <c r="L3" s="19"/>
      <c r="M3" s="22"/>
      <c r="N3" s="1"/>
    </row>
    <row r="4" spans="1:14" x14ac:dyDescent="0.3">
      <c r="A4" s="25">
        <v>0.1</v>
      </c>
      <c r="B4" s="8">
        <v>1.77</v>
      </c>
      <c r="C4" s="9" t="s">
        <v>0</v>
      </c>
      <c r="D4" s="9" t="s">
        <v>0</v>
      </c>
      <c r="E4" s="10"/>
      <c r="F4" s="18">
        <v>1.72</v>
      </c>
      <c r="G4" s="19"/>
      <c r="H4" s="19"/>
      <c r="I4" s="10"/>
      <c r="J4" s="18">
        <v>1.75</v>
      </c>
      <c r="K4" s="19"/>
      <c r="L4" s="19"/>
      <c r="M4" s="22"/>
      <c r="N4" s="1"/>
    </row>
    <row r="5" spans="1:14" x14ac:dyDescent="0.3">
      <c r="A5" s="25">
        <v>0.15</v>
      </c>
      <c r="B5" s="8">
        <v>1.82</v>
      </c>
      <c r="C5" s="9" t="s">
        <v>0</v>
      </c>
      <c r="D5" s="9" t="s">
        <v>0</v>
      </c>
      <c r="E5" s="10"/>
      <c r="F5" s="18">
        <v>1.73</v>
      </c>
      <c r="G5" s="19"/>
      <c r="H5" s="19"/>
      <c r="I5" s="10"/>
      <c r="J5" s="18">
        <v>1.77</v>
      </c>
      <c r="K5" s="19"/>
      <c r="L5" s="19"/>
      <c r="M5" s="22"/>
      <c r="N5" s="1"/>
    </row>
    <row r="6" spans="1:14" x14ac:dyDescent="0.3">
      <c r="A6" s="25">
        <v>0.2</v>
      </c>
      <c r="B6" s="8">
        <v>1.85</v>
      </c>
      <c r="C6" s="9" t="s">
        <v>0</v>
      </c>
      <c r="D6" s="9" t="s">
        <v>0</v>
      </c>
      <c r="E6" s="10"/>
      <c r="F6" s="18">
        <v>1.75</v>
      </c>
      <c r="G6" s="19"/>
      <c r="H6" s="19"/>
      <c r="I6" s="10"/>
      <c r="J6" s="18">
        <v>1.74</v>
      </c>
      <c r="K6" s="19"/>
      <c r="L6" s="19"/>
      <c r="M6" s="22"/>
      <c r="N6" s="1"/>
    </row>
    <row r="7" spans="1:14" x14ac:dyDescent="0.3">
      <c r="A7" s="25">
        <v>0.3</v>
      </c>
      <c r="B7" s="8">
        <v>1.91</v>
      </c>
      <c r="C7" s="9" t="s">
        <v>0</v>
      </c>
      <c r="D7" s="9" t="s">
        <v>0</v>
      </c>
      <c r="E7" s="10"/>
      <c r="F7" s="18">
        <v>1.79</v>
      </c>
      <c r="G7" s="19"/>
      <c r="H7" s="19"/>
      <c r="I7" s="10"/>
      <c r="J7" s="18">
        <v>1.8</v>
      </c>
      <c r="K7" s="19"/>
      <c r="L7" s="19"/>
      <c r="M7" s="22"/>
      <c r="N7" s="1"/>
    </row>
    <row r="8" spans="1:14" x14ac:dyDescent="0.3">
      <c r="A8" s="25">
        <v>0.5</v>
      </c>
      <c r="B8" s="8">
        <v>1.98</v>
      </c>
      <c r="C8" s="9" t="s">
        <v>0</v>
      </c>
      <c r="D8" s="9" t="s">
        <v>0</v>
      </c>
      <c r="E8" s="10"/>
      <c r="F8" s="18">
        <v>1.83</v>
      </c>
      <c r="G8" s="19"/>
      <c r="H8" s="19"/>
      <c r="I8" s="10"/>
      <c r="J8" s="18">
        <v>1.83</v>
      </c>
      <c r="K8" s="19"/>
      <c r="L8" s="19"/>
      <c r="M8" s="22"/>
      <c r="N8" s="1"/>
    </row>
    <row r="9" spans="1:14" x14ac:dyDescent="0.3">
      <c r="A9" s="25">
        <v>1</v>
      </c>
      <c r="B9" s="8">
        <v>2.13</v>
      </c>
      <c r="C9" s="9" t="s">
        <v>0</v>
      </c>
      <c r="D9" s="9" t="s">
        <v>0</v>
      </c>
      <c r="E9" s="10"/>
      <c r="F9" s="18">
        <v>1.88</v>
      </c>
      <c r="G9" s="19"/>
      <c r="H9" s="19"/>
      <c r="I9" s="10"/>
      <c r="J9" s="18">
        <v>1.92</v>
      </c>
      <c r="K9" s="19"/>
      <c r="L9" s="19"/>
      <c r="M9" s="22"/>
      <c r="N9" s="1"/>
    </row>
    <row r="10" spans="1:14" x14ac:dyDescent="0.3">
      <c r="A10" s="25">
        <v>1.51</v>
      </c>
      <c r="B10" s="8">
        <v>2.2999999999999998</v>
      </c>
      <c r="C10" s="9" t="s">
        <v>0</v>
      </c>
      <c r="D10" s="9" t="s">
        <v>0</v>
      </c>
      <c r="E10" s="10"/>
      <c r="F10" s="18">
        <v>1.94</v>
      </c>
      <c r="G10" s="19"/>
      <c r="H10" s="19"/>
      <c r="I10" s="10"/>
      <c r="J10" s="18">
        <v>1.92</v>
      </c>
      <c r="K10" s="19"/>
      <c r="L10" s="19"/>
      <c r="M10" s="22"/>
      <c r="N10" s="1"/>
    </row>
    <row r="11" spans="1:14" x14ac:dyDescent="0.3">
      <c r="A11" s="25">
        <v>2.02</v>
      </c>
      <c r="B11" s="8">
        <v>2.4300000000000002</v>
      </c>
      <c r="C11" s="9" t="s">
        <v>0</v>
      </c>
      <c r="D11" s="9" t="s">
        <v>0</v>
      </c>
      <c r="E11" s="10"/>
      <c r="F11" s="18">
        <v>1.97</v>
      </c>
      <c r="G11" s="19"/>
      <c r="H11" s="19"/>
      <c r="I11" s="10"/>
      <c r="J11" s="18">
        <v>1.96</v>
      </c>
      <c r="K11" s="19"/>
      <c r="L11" s="19"/>
      <c r="M11" s="22"/>
      <c r="N11" s="1"/>
    </row>
    <row r="12" spans="1:14" x14ac:dyDescent="0.3">
      <c r="A12" s="25">
        <v>2.5499999999999998</v>
      </c>
      <c r="B12" s="8">
        <v>2.5499999999999998</v>
      </c>
      <c r="C12" s="9" t="s">
        <v>0</v>
      </c>
      <c r="D12" s="9" t="s">
        <v>0</v>
      </c>
      <c r="E12" s="10"/>
      <c r="F12" s="18">
        <v>2.04</v>
      </c>
      <c r="G12" s="19"/>
      <c r="H12" s="19"/>
      <c r="I12" s="10"/>
      <c r="J12" s="18">
        <v>2.08</v>
      </c>
      <c r="K12" s="19"/>
      <c r="L12" s="19"/>
      <c r="M12" s="22"/>
      <c r="N12" s="1"/>
    </row>
    <row r="13" spans="1:14" x14ac:dyDescent="0.3">
      <c r="A13" s="25">
        <v>3</v>
      </c>
      <c r="B13" s="8">
        <v>2.67</v>
      </c>
      <c r="C13" s="9" t="s">
        <v>0</v>
      </c>
      <c r="D13" s="9" t="s">
        <v>0</v>
      </c>
      <c r="E13" s="10"/>
      <c r="F13" s="18">
        <v>2.06</v>
      </c>
      <c r="G13" s="19"/>
      <c r="H13" s="19"/>
      <c r="I13" s="10"/>
      <c r="J13" s="18">
        <v>2.09</v>
      </c>
      <c r="K13" s="19"/>
      <c r="L13" s="19"/>
      <c r="M13" s="22"/>
      <c r="N13" s="1"/>
    </row>
    <row r="14" spans="1:14" x14ac:dyDescent="0.3">
      <c r="A14" s="25">
        <v>3.51</v>
      </c>
      <c r="B14" s="8">
        <v>2.8</v>
      </c>
      <c r="C14" s="9" t="s">
        <v>0</v>
      </c>
      <c r="D14" s="9" t="s">
        <v>0</v>
      </c>
      <c r="E14" s="10"/>
      <c r="F14" s="18">
        <v>2.1</v>
      </c>
      <c r="G14" s="19"/>
      <c r="H14" s="19"/>
      <c r="I14" s="10"/>
      <c r="J14" s="18">
        <v>2.12</v>
      </c>
      <c r="K14" s="19"/>
      <c r="L14" s="19"/>
      <c r="M14" s="22"/>
      <c r="N14" s="1"/>
    </row>
    <row r="15" spans="1:14" x14ac:dyDescent="0.3">
      <c r="A15" s="25">
        <v>3.98</v>
      </c>
      <c r="B15" s="8">
        <v>2.94</v>
      </c>
      <c r="C15" s="9" t="s">
        <v>0</v>
      </c>
      <c r="D15" s="9" t="s">
        <v>0</v>
      </c>
      <c r="E15" s="10"/>
      <c r="F15" s="18">
        <v>2.14</v>
      </c>
      <c r="G15" s="19"/>
      <c r="H15" s="19"/>
      <c r="I15" s="10"/>
      <c r="J15" s="18">
        <v>2.1300000000000003</v>
      </c>
      <c r="K15" s="19"/>
      <c r="L15" s="19"/>
      <c r="M15" s="22"/>
      <c r="N15" s="1"/>
    </row>
    <row r="16" spans="1:14" x14ac:dyDescent="0.3">
      <c r="A16" s="25">
        <v>4.3499999999999996</v>
      </c>
      <c r="B16" s="8">
        <v>3.47</v>
      </c>
      <c r="C16" s="11">
        <v>15</v>
      </c>
      <c r="D16" s="12">
        <v>54</v>
      </c>
      <c r="E16" s="10">
        <f>C16*60+D16</f>
        <v>954</v>
      </c>
      <c r="F16" s="18">
        <v>2.17</v>
      </c>
      <c r="G16" s="19">
        <v>14</v>
      </c>
      <c r="H16" s="19">
        <v>14</v>
      </c>
      <c r="I16" s="10">
        <f>G16*60+H16</f>
        <v>854</v>
      </c>
      <c r="J16" s="18">
        <v>2.16</v>
      </c>
      <c r="K16" s="19">
        <v>14</v>
      </c>
      <c r="L16" s="12">
        <v>7</v>
      </c>
      <c r="M16" s="22">
        <f>K16*60+L16</f>
        <v>847</v>
      </c>
    </row>
    <row r="17" spans="1:14" x14ac:dyDescent="0.3">
      <c r="A17" s="25">
        <v>5.36</v>
      </c>
      <c r="B17" s="8">
        <v>3.59</v>
      </c>
      <c r="C17" s="11">
        <v>9</v>
      </c>
      <c r="D17" s="12">
        <v>59</v>
      </c>
      <c r="E17" s="10">
        <f t="shared" ref="E17:E31" si="0">C17*60+D17</f>
        <v>599</v>
      </c>
      <c r="F17" s="18">
        <v>2.23</v>
      </c>
      <c r="G17" s="19">
        <v>10</v>
      </c>
      <c r="H17" s="19">
        <v>56</v>
      </c>
      <c r="I17" s="10">
        <f t="shared" ref="I17:I31" si="1">G17*60+H17</f>
        <v>656</v>
      </c>
      <c r="J17" s="18">
        <v>2.25</v>
      </c>
      <c r="K17" s="19">
        <v>10</v>
      </c>
      <c r="L17" s="12">
        <v>55</v>
      </c>
      <c r="M17" s="22">
        <f t="shared" ref="M17:M28" si="2">K17*60+L17</f>
        <v>655</v>
      </c>
    </row>
    <row r="18" spans="1:14" x14ac:dyDescent="0.3">
      <c r="A18" s="25">
        <v>6.63</v>
      </c>
      <c r="B18" s="8">
        <v>3.67</v>
      </c>
      <c r="C18" s="11">
        <v>7</v>
      </c>
      <c r="D18" s="12">
        <v>26</v>
      </c>
      <c r="E18" s="10">
        <f t="shared" si="0"/>
        <v>446</v>
      </c>
      <c r="F18" s="18">
        <v>2.3199999999999998</v>
      </c>
      <c r="G18" s="19">
        <v>8</v>
      </c>
      <c r="H18" s="19">
        <v>40</v>
      </c>
      <c r="I18" s="10">
        <f t="shared" si="1"/>
        <v>520</v>
      </c>
      <c r="J18" s="18">
        <v>2.31</v>
      </c>
      <c r="K18" s="19">
        <v>8</v>
      </c>
      <c r="L18" s="12">
        <v>41</v>
      </c>
      <c r="M18" s="22">
        <f t="shared" si="2"/>
        <v>521</v>
      </c>
    </row>
    <row r="19" spans="1:14" x14ac:dyDescent="0.3">
      <c r="A19" s="25">
        <v>7.99</v>
      </c>
      <c r="B19" s="8">
        <v>3.74</v>
      </c>
      <c r="C19" s="11">
        <v>5</v>
      </c>
      <c r="D19" s="12">
        <v>48</v>
      </c>
      <c r="E19" s="10">
        <f t="shared" si="0"/>
        <v>348</v>
      </c>
      <c r="F19" s="18">
        <v>2.41</v>
      </c>
      <c r="G19" s="19">
        <v>7</v>
      </c>
      <c r="H19" s="19">
        <v>1</v>
      </c>
      <c r="I19" s="10">
        <f t="shared" si="1"/>
        <v>421</v>
      </c>
      <c r="J19" s="18">
        <v>2.3800000000000003</v>
      </c>
      <c r="K19" s="19">
        <v>7</v>
      </c>
      <c r="L19" s="19">
        <v>2</v>
      </c>
      <c r="M19" s="22">
        <f t="shared" si="2"/>
        <v>422</v>
      </c>
      <c r="N19" s="1"/>
    </row>
    <row r="20" spans="1:14" x14ac:dyDescent="0.3">
      <c r="A20" s="25">
        <v>10.38</v>
      </c>
      <c r="B20" s="8">
        <v>3.81</v>
      </c>
      <c r="C20" s="11">
        <v>4</v>
      </c>
      <c r="D20" s="12">
        <v>15</v>
      </c>
      <c r="E20" s="10">
        <f t="shared" si="0"/>
        <v>255</v>
      </c>
      <c r="F20" s="18">
        <v>2.54</v>
      </c>
      <c r="G20" s="19">
        <v>5</v>
      </c>
      <c r="H20" s="19">
        <v>30</v>
      </c>
      <c r="I20" s="10">
        <f t="shared" si="1"/>
        <v>330</v>
      </c>
      <c r="J20" s="18">
        <v>2.5300000000000002</v>
      </c>
      <c r="K20" s="19">
        <v>5</v>
      </c>
      <c r="L20" s="12">
        <v>29</v>
      </c>
      <c r="M20" s="22">
        <f t="shared" si="2"/>
        <v>329</v>
      </c>
    </row>
    <row r="21" spans="1:14" x14ac:dyDescent="0.3">
      <c r="A21" s="25">
        <v>12.09</v>
      </c>
      <c r="B21" s="8">
        <v>3.85</v>
      </c>
      <c r="C21" s="11">
        <v>3</v>
      </c>
      <c r="D21" s="12">
        <v>32</v>
      </c>
      <c r="E21" s="10">
        <f t="shared" si="0"/>
        <v>212</v>
      </c>
      <c r="F21" s="18">
        <v>2.65</v>
      </c>
      <c r="G21" s="19">
        <v>4</v>
      </c>
      <c r="H21" s="19">
        <v>45</v>
      </c>
      <c r="I21" s="10">
        <f t="shared" si="1"/>
        <v>285</v>
      </c>
      <c r="J21" s="18">
        <v>2.64</v>
      </c>
      <c r="K21" s="19">
        <v>4</v>
      </c>
      <c r="L21" s="12">
        <v>44</v>
      </c>
      <c r="M21" s="22">
        <f t="shared" si="2"/>
        <v>284</v>
      </c>
    </row>
    <row r="22" spans="1:14" x14ac:dyDescent="0.3">
      <c r="A22" s="25">
        <v>14.02</v>
      </c>
      <c r="B22" s="8">
        <v>3.91</v>
      </c>
      <c r="C22" s="11">
        <v>3</v>
      </c>
      <c r="D22" s="12">
        <v>2</v>
      </c>
      <c r="E22" s="10">
        <f t="shared" si="0"/>
        <v>182</v>
      </c>
      <c r="F22" s="18">
        <v>2.77</v>
      </c>
      <c r="G22" s="19">
        <v>4</v>
      </c>
      <c r="H22" s="19">
        <v>7</v>
      </c>
      <c r="I22" s="10">
        <f t="shared" si="1"/>
        <v>247</v>
      </c>
      <c r="J22" s="18">
        <v>2.77</v>
      </c>
      <c r="K22" s="19">
        <v>4</v>
      </c>
      <c r="L22" s="12">
        <v>6</v>
      </c>
      <c r="M22" s="22">
        <f t="shared" si="2"/>
        <v>246</v>
      </c>
    </row>
    <row r="23" spans="1:14" x14ac:dyDescent="0.3">
      <c r="A23" s="25">
        <v>17</v>
      </c>
      <c r="B23" s="8">
        <v>3.97</v>
      </c>
      <c r="C23" s="11">
        <v>2</v>
      </c>
      <c r="D23" s="12">
        <v>25</v>
      </c>
      <c r="E23" s="10">
        <f t="shared" si="0"/>
        <v>145</v>
      </c>
      <c r="F23" s="18">
        <v>2.93</v>
      </c>
      <c r="G23" s="19">
        <v>3</v>
      </c>
      <c r="H23" s="19">
        <v>20</v>
      </c>
      <c r="I23" s="10">
        <f t="shared" si="1"/>
        <v>200</v>
      </c>
      <c r="J23" s="18">
        <v>2.9</v>
      </c>
      <c r="K23" s="19">
        <v>3</v>
      </c>
      <c r="L23" s="12">
        <v>21</v>
      </c>
      <c r="M23" s="22">
        <f t="shared" si="2"/>
        <v>201</v>
      </c>
    </row>
    <row r="24" spans="1:14" x14ac:dyDescent="0.3">
      <c r="A24" s="25">
        <v>20.79</v>
      </c>
      <c r="B24" s="8">
        <v>4.0599999999999996</v>
      </c>
      <c r="C24" s="11">
        <v>1</v>
      </c>
      <c r="D24" s="12">
        <v>57</v>
      </c>
      <c r="E24" s="10">
        <f t="shared" si="0"/>
        <v>117</v>
      </c>
      <c r="F24" s="18">
        <v>3.1</v>
      </c>
      <c r="G24" s="19">
        <v>2</v>
      </c>
      <c r="H24" s="19">
        <v>44</v>
      </c>
      <c r="I24" s="10">
        <f t="shared" si="1"/>
        <v>164</v>
      </c>
      <c r="J24" s="18">
        <v>3.13</v>
      </c>
      <c r="K24" s="19">
        <v>2</v>
      </c>
      <c r="L24" s="12">
        <v>44</v>
      </c>
      <c r="M24" s="22">
        <f t="shared" si="2"/>
        <v>164</v>
      </c>
    </row>
    <row r="25" spans="1:14" x14ac:dyDescent="0.3">
      <c r="A25" s="25">
        <v>25.6</v>
      </c>
      <c r="B25" s="8">
        <v>4.1500000000000004</v>
      </c>
      <c r="C25" s="11">
        <v>1</v>
      </c>
      <c r="D25" s="12">
        <v>34</v>
      </c>
      <c r="E25" s="10">
        <f t="shared" si="0"/>
        <v>94</v>
      </c>
      <c r="F25" s="18">
        <v>3.38</v>
      </c>
      <c r="G25" s="19">
        <v>2</v>
      </c>
      <c r="H25" s="19">
        <v>17</v>
      </c>
      <c r="I25" s="10">
        <f t="shared" si="1"/>
        <v>137</v>
      </c>
      <c r="J25" s="18">
        <v>3.37</v>
      </c>
      <c r="K25" s="19">
        <v>2</v>
      </c>
      <c r="L25" s="12">
        <v>17</v>
      </c>
      <c r="M25" s="22">
        <f t="shared" si="2"/>
        <v>137</v>
      </c>
    </row>
    <row r="26" spans="1:14" x14ac:dyDescent="0.3">
      <c r="A26" s="25">
        <v>30.3</v>
      </c>
      <c r="B26" s="8">
        <v>4.2300000000000004</v>
      </c>
      <c r="C26" s="11">
        <v>1</v>
      </c>
      <c r="D26" s="12">
        <v>17</v>
      </c>
      <c r="E26" s="10">
        <f t="shared" si="0"/>
        <v>77</v>
      </c>
      <c r="F26" s="18">
        <v>3.67</v>
      </c>
      <c r="G26" s="19">
        <v>1</v>
      </c>
      <c r="H26" s="19">
        <v>55</v>
      </c>
      <c r="I26" s="10">
        <f t="shared" si="1"/>
        <v>115</v>
      </c>
      <c r="J26" s="18">
        <v>3.62</v>
      </c>
      <c r="K26" s="19">
        <v>1</v>
      </c>
      <c r="L26" s="12">
        <v>55</v>
      </c>
      <c r="M26" s="22">
        <f t="shared" si="2"/>
        <v>115</v>
      </c>
    </row>
    <row r="27" spans="1:14" x14ac:dyDescent="0.3">
      <c r="A27" s="25">
        <v>36.090000000000003</v>
      </c>
      <c r="B27" s="8">
        <v>4.33</v>
      </c>
      <c r="C27" s="11">
        <v>1</v>
      </c>
      <c r="D27" s="12">
        <v>4</v>
      </c>
      <c r="E27" s="10">
        <f t="shared" si="0"/>
        <v>64</v>
      </c>
      <c r="F27" s="18">
        <v>3.9</v>
      </c>
      <c r="G27" s="19">
        <v>1</v>
      </c>
      <c r="H27" s="19">
        <v>37</v>
      </c>
      <c r="I27" s="10">
        <f t="shared" si="1"/>
        <v>97</v>
      </c>
      <c r="J27" s="18">
        <v>3.87</v>
      </c>
      <c r="K27" s="19">
        <v>1</v>
      </c>
      <c r="L27" s="12">
        <v>37</v>
      </c>
      <c r="M27" s="22">
        <f t="shared" si="2"/>
        <v>97</v>
      </c>
    </row>
    <row r="28" spans="1:14" x14ac:dyDescent="0.3">
      <c r="A28" s="25">
        <v>41.6</v>
      </c>
      <c r="B28" s="8">
        <v>4.42</v>
      </c>
      <c r="C28" s="11">
        <v>0</v>
      </c>
      <c r="D28" s="12">
        <v>54</v>
      </c>
      <c r="E28" s="10">
        <f t="shared" si="0"/>
        <v>54</v>
      </c>
      <c r="F28" s="18">
        <v>4.1100000000000003</v>
      </c>
      <c r="G28" s="19">
        <v>1</v>
      </c>
      <c r="H28" s="19">
        <v>20</v>
      </c>
      <c r="I28" s="10">
        <f t="shared" si="1"/>
        <v>80</v>
      </c>
      <c r="J28" s="18">
        <v>4.09</v>
      </c>
      <c r="K28" s="19">
        <v>1</v>
      </c>
      <c r="L28" s="12">
        <v>20</v>
      </c>
      <c r="M28" s="22">
        <f t="shared" si="2"/>
        <v>80</v>
      </c>
    </row>
    <row r="29" spans="1:14" x14ac:dyDescent="0.3">
      <c r="A29" s="25">
        <v>50.5</v>
      </c>
      <c r="B29" s="8">
        <v>4.57</v>
      </c>
      <c r="C29" s="11">
        <v>0</v>
      </c>
      <c r="D29" s="12">
        <v>44</v>
      </c>
      <c r="E29" s="10">
        <f t="shared" si="0"/>
        <v>44</v>
      </c>
      <c r="F29" s="18"/>
      <c r="G29" s="19"/>
      <c r="H29" s="19"/>
      <c r="I29" s="10">
        <f t="shared" si="1"/>
        <v>0</v>
      </c>
      <c r="J29" s="18"/>
      <c r="K29" s="19"/>
      <c r="L29" s="19"/>
      <c r="M29" s="22"/>
      <c r="N29" s="1"/>
    </row>
    <row r="30" spans="1:14" x14ac:dyDescent="0.3">
      <c r="A30" s="25">
        <v>61.7</v>
      </c>
      <c r="B30" s="8">
        <v>4.74</v>
      </c>
      <c r="C30" s="11">
        <v>0</v>
      </c>
      <c r="D30" s="12">
        <v>36</v>
      </c>
      <c r="E30" s="10">
        <f t="shared" si="0"/>
        <v>36</v>
      </c>
      <c r="F30" s="18"/>
      <c r="G30" s="19"/>
      <c r="H30" s="19"/>
      <c r="I30" s="10">
        <f t="shared" si="1"/>
        <v>0</v>
      </c>
      <c r="J30" s="18"/>
      <c r="K30" s="19"/>
      <c r="L30" s="19"/>
      <c r="M30" s="22"/>
      <c r="N30" s="1"/>
    </row>
    <row r="31" spans="1:14" x14ac:dyDescent="0.3">
      <c r="A31" s="26">
        <v>73.5</v>
      </c>
      <c r="B31" s="13">
        <v>4.9000000000000004</v>
      </c>
      <c r="C31" s="14">
        <v>0</v>
      </c>
      <c r="D31" s="15">
        <v>28</v>
      </c>
      <c r="E31" s="16">
        <f t="shared" si="0"/>
        <v>28</v>
      </c>
      <c r="F31" s="20"/>
      <c r="G31" s="21"/>
      <c r="H31" s="21"/>
      <c r="I31" s="16">
        <f t="shared" si="1"/>
        <v>0</v>
      </c>
      <c r="J31" s="20"/>
      <c r="K31" s="21"/>
      <c r="L31" s="21"/>
      <c r="M31" s="23"/>
      <c r="N31" s="1"/>
    </row>
    <row r="32" spans="1:14" x14ac:dyDescent="0.3">
      <c r="A32" s="3"/>
      <c r="B32" s="3"/>
      <c r="C32" s="3"/>
      <c r="D32" s="3"/>
      <c r="E32" s="3"/>
      <c r="F32" s="3"/>
      <c r="G32" s="4"/>
      <c r="H32" s="4"/>
      <c r="I32" s="3"/>
      <c r="J32" s="3"/>
      <c r="K32" s="3"/>
      <c r="L32" s="3"/>
      <c r="M32" s="3"/>
    </row>
    <row r="33" spans="1:13" x14ac:dyDescent="0.3">
      <c r="A33" s="27" t="s">
        <v>10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  <row r="34" spans="1:13" x14ac:dyDescent="0.3">
      <c r="A34" s="27" t="s">
        <v>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  <row r="35" spans="1:13" x14ac:dyDescent="0.3">
      <c r="A35" s="27" t="s">
        <v>9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2021-05-27T08:54:50Z</dcterms:modified>
</cp:coreProperties>
</file>