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4.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naman\OneDrive\Desktop\DA\"/>
    </mc:Choice>
  </mc:AlternateContent>
  <xr:revisionPtr revIDLastSave="0" documentId="13_ncr:1_{6AC3B9C7-A83F-456E-9C94-FFE8C14C3E85}" xr6:coauthVersionLast="47" xr6:coauthVersionMax="47" xr10:uidLastSave="{00000000-0000-0000-0000-000000000000}"/>
  <bookViews>
    <workbookView xWindow="-108" yWindow="-108" windowWidth="23256" windowHeight="12456" tabRatio="695" activeTab="5" xr2:uid="{00000000-000D-0000-FFFF-FFFF00000000}"/>
  </bookViews>
  <sheets>
    <sheet name="Pivot1" sheetId="7" r:id="rId1"/>
    <sheet name="Pivot2" sheetId="8" r:id="rId2"/>
    <sheet name="Pivot3" sheetId="10" r:id="rId3"/>
    <sheet name="Car_sales" sheetId="1" r:id="rId4"/>
    <sheet name="Pivot4" sheetId="2" r:id="rId5"/>
    <sheet name="Dashboard" sheetId="4" r:id="rId6"/>
  </sheets>
  <definedNames>
    <definedName name="Slicer_Manufacturer">#N/A</definedName>
    <definedName name="Slicer_Manufacturer1">#N/A</definedName>
    <definedName name="Slicer_Model">#N/A</definedName>
  </definedNames>
  <calcPr calcId="181029"/>
  <pivotCaches>
    <pivotCache cacheId="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<sst xmlns="http://schemas.openxmlformats.org/spreadsheetml/2006/main" count="566" uniqueCount="212">
  <si>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</si>
  <si>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</si>
  <si>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</si>
  <si>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</si>
  <si>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</si>
  <si>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</si>
  <si>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</si>
  <si>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</si>
  <si>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</si>
  <si>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</si>
  <si>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</si>
  <si>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</si>
  <si>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</si>
  <si>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</si>
  <si>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</si>
  <si>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</si>
  <si>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</si>
  <si>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</si>
  <si>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</si>
  <si>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</si>
  <si>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</si>
  <si>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</si>
  <si>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</si>
  <si>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</si>
  <si>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</si>
  <si>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</si>
  <si>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</si>
  <si>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</si>
  <si>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</si>
  <si>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</si>
  <si>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</si>
  <si>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</si>
  <si>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</si>
  <si>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</si>
  <si>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</si>
  <si>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</si>
  <si>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</si>
  <si>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</si>
  <si>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</si>
  <si>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</si>
  <si>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</si>
  <si>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</si>
  <si>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</si>
  <si>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</si>
  <si>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</si>
  <si>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</si>
  <si>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</si>
  <si>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</si>
  <si>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</si>
  <si>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</si>
  <si>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</si>
  <si>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</si>
  <si>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</si>
  <si>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</si>
  <si>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</si>
  <si>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</si>
  <si>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</si>
  <si>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</si>
  <si>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</si>
  <si>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</si>
  <si>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</si>
  <si>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</si>
  <si>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</si>
  <si>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</si>
  <si>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</si>
  <si>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</si>
  <si>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</si>
  <si>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</si>
  <si>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</si>
  <si>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</si>
  <si>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</si>
  <si>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</si>
  <si>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</si>
  <si>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</si>
  <si>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</si>
  <si>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</si>
  <si>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</si>
  <si>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</si>
  <si>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</si>
  <si>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</si>
  <si>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</si>
  <si>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</si>
  <si>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</si>
  <si>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</si>
  <si>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</si>
  <si>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</si>
  <si>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</si>
  <si>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</si>
  <si>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</si>
  <si>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</si>
  <si>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</si>
  <si>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</si>
  <si>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</si>
  <si>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</si>
  <si>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</si>
  <si>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</si>
  <si>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</si>
  <si>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</si>
  <si>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</si>
  <si>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</si>
  <si>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</si>
  <si>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</si>
  <si>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</si>
  <si>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</si>
  <si>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</si>
  <si>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</si>
  <si>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</si>
  <si>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</si>
  <si>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</si>
  <si>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</si>
  <si>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</si>
  <si>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</si>
  <si>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</si>
  <si>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</si>
  <si>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</si>
  <si>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</si>
  <si>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</si>
  <si>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</si>
  <si>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</si>
  <si>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</si>
  <si>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</si>
  <si>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</si>
  <si>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</si>
  <si>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</si>
  <si>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</si>
  <si>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</si>
  <si>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</si>
  <si>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</si>
  <si>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</si>
  <si>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</si>
  <si>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</si>
  <si>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</si>
  <si>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</si>
  <si>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</si>
  <si>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</si>
  <si>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</si>
  <si>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</si>
  <si>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</si>
  <si>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</si>
  <si>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</si>
  <si>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</si>
  <si>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</si>
  <si>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</si>
  <si>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</si>
  <si>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</si>
  <si>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</si>
  <si>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</si>
  <si>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</si>
  <si>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</si>
  <si>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</si>
  <si>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</si>
  <si>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</si>
  <si>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</si>
  <si>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</si>
  <si>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</si>
  <si>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</si>
  <si>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</si>
  <si>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</si>
  <si>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</si>
  <si>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</si>
  <si>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</si>
  <si>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</si>
  <si>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</si>
  <si>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</si>
  <si>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</si>
  <si>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</si>
  <si>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</si>
  <si>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</si>
  <si>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</si>
  <si>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</si>
  <si>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</si>
  <si>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</si>
  <si>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</si>
  <si>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</si>
  <si>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</si>
  <si>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</si>
  <si>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</si>
  <si>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</si>
  <si>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</si>
  <si>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</si>
  <si>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</si>
  <si>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</si>
  <si>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</si>
  <si>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</si>
  <si>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</si>
  <si>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</si>
  <si>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</si>
  <si>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</si>
  <si>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</si>
  <si>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</si>
  <si>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</si>
  <si>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</si>
  <si>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</si>
  <si>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</si>
  <si>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</si>
  <si>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</si>
  <si>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</si>
  <si>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</si>
  <si>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</si>
  <si>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</si>
  <si>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</si>
  <si>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</si>
  <si>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</si>
  <si>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</si>
  <si>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</si>
  <si>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</si>
  <si>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</si>
  <si>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</si>
  <si>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</si>
  <si>
    <t>Sum of Unit Sales</t>
  </si>
  <si>
    <t>Car Sales Dashboard</t>
  </si>
  <si>
    <t>Sum of Year Resale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</si>
</sst>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
      <b/>
      <sz val="20"/>
      <color theme="2" tint="-0.49998474074526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2">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xf numFmtId="0" fontId="0" fillId="0" borderId="0" xfId="0" applyNumberFormat="1"/>
    <xf numFmtId="0" fontId="0" fillId="33" borderId="0" xfId="0" applyFill="1"/>
    <xf numFmtId="0" fontId="0" fillId="33" borderId="0" xfId="0" applyFill="1" applyAlignment="1">
      <alignment horizontal="center"/>
    </xf>
    <xf numFmtId="0" fontId="20" fillId="33" borderId="0" xfId="0" applyFont="1"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6">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[Final_Project.xlsx]Pivot1!PivotTable3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Resale</a:t>
            </a:r>
            <a:r>
              <a:rPr lang="en-US" baseline="0"/>
              <a:t> Value</a:t>
            </a:r>
            <a:endParaRPr lang="en-US"/>
          </a:p>
        </c:rich>
      </c:tx>
      <c:layout>
        <c:manualLayout>
          <c:xMode val="edge"/>
          <c:yMode val="edge"/>
          <c:x val="0.38820122484689412"/>
          <c:y val="4.527559055118110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3"/>
        <c:spPr>
          <a:solidFill>
            <a:schemeClr val="accent1"/>
          </a:solidFill>
          <a:ln>
            <a:noFill/>
          </a:ln>
          <a:effectLst>
            <a:outerShdw blurRad="254000" sx="102000" sy="102000" algn="ctr" rotWithShape="0">
              <a:prstClr val="black">
                <a:alpha val="20000"/>
              </a:prstClr>
            </a:outerShdw>
          </a:effectLst>
        </c:spPr>
      </c:pivotFmt>
      <c:pivotFmt>
        <c:idx val="204"/>
        <c:spPr>
          <a:solidFill>
            <a:schemeClr val="accent1"/>
          </a:solidFill>
          <a:ln>
            <a:noFill/>
          </a:ln>
          <a:effectLst>
            <a:outerShdw blurRad="254000" sx="102000" sy="102000" algn="ctr" rotWithShape="0">
              <a:prstClr val="black">
                <a:alpha val="20000"/>
              </a:prstClr>
            </a:outerShdw>
          </a:effectLst>
        </c:spPr>
      </c:pivotFmt>
      <c:pivotFmt>
        <c:idx val="205"/>
        <c:spPr>
          <a:solidFill>
            <a:schemeClr val="accent1"/>
          </a:solidFill>
          <a:ln>
            <a:noFill/>
          </a:ln>
          <a:effectLst>
            <a:outerShdw blurRad="254000" sx="102000" sy="102000" algn="ctr" rotWithShape="0">
              <a:prstClr val="black">
                <a:alpha val="20000"/>
              </a:prstClr>
            </a:outerShdw>
          </a:effectLst>
        </c:spPr>
      </c:pivotFmt>
      <c:pivotFmt>
        <c:idx val="206"/>
        <c:spPr>
          <a:solidFill>
            <a:schemeClr val="accent1"/>
          </a:solidFill>
          <a:ln>
            <a:noFill/>
          </a:ln>
          <a:effectLst>
            <a:outerShdw blurRad="254000" sx="102000" sy="102000" algn="ctr" rotWithShape="0">
              <a:prstClr val="black">
                <a:alpha val="20000"/>
              </a:prstClr>
            </a:outerShdw>
          </a:effectLst>
        </c:spPr>
      </c:pivotFmt>
      <c:pivotFmt>
        <c:idx val="207"/>
        <c:spPr>
          <a:solidFill>
            <a:schemeClr val="accent1"/>
          </a:solidFill>
          <a:ln>
            <a:noFill/>
          </a:ln>
          <a:effectLst>
            <a:outerShdw blurRad="254000" sx="102000" sy="102000" algn="ctr" rotWithShape="0">
              <a:prstClr val="black">
                <a:alpha val="20000"/>
              </a:prstClr>
            </a:outerShdw>
          </a:effectLst>
        </c:spPr>
      </c:pivotFmt>
      <c:pivotFmt>
        <c:idx val="208"/>
        <c:spPr>
          <a:solidFill>
            <a:schemeClr val="accent1"/>
          </a:solidFill>
          <a:ln>
            <a:noFill/>
          </a:ln>
          <a:effectLst>
            <a:outerShdw blurRad="254000" sx="102000" sy="102000" algn="ctr" rotWithShape="0">
              <a:prstClr val="black">
                <a:alpha val="20000"/>
              </a:prstClr>
            </a:outerShdw>
          </a:effectLst>
        </c:spPr>
      </c:pivotFmt>
      <c:pivotFmt>
        <c:idx val="209"/>
        <c:spPr>
          <a:solidFill>
            <a:schemeClr val="accent1"/>
          </a:solidFill>
          <a:ln>
            <a:noFill/>
          </a:ln>
          <a:effectLst>
            <a:outerShdw blurRad="254000" sx="102000" sy="102000" algn="ctr" rotWithShape="0">
              <a:prstClr val="black">
                <a:alpha val="20000"/>
              </a:prstClr>
            </a:outerShdw>
          </a:effectLst>
        </c:spPr>
      </c:pivotFmt>
      <c:pivotFmt>
        <c:idx val="210"/>
        <c:spPr>
          <a:solidFill>
            <a:schemeClr val="accent1"/>
          </a:solidFill>
          <a:ln>
            <a:noFill/>
          </a:ln>
          <a:effectLst>
            <a:outerShdw blurRad="254000" sx="102000" sy="102000" algn="ctr" rotWithShape="0">
              <a:prstClr val="black">
                <a:alpha val="20000"/>
              </a:prstClr>
            </a:outerShdw>
          </a:effectLst>
        </c:spPr>
      </c:pivotFmt>
      <c:pivotFmt>
        <c:idx val="211"/>
        <c:spPr>
          <a:solidFill>
            <a:schemeClr val="accent1"/>
          </a:solidFill>
          <a:ln>
            <a:noFill/>
          </a:ln>
          <a:effectLst>
            <a:outerShdw blurRad="254000" sx="102000" sy="102000" algn="ctr" rotWithShape="0">
              <a:prstClr val="black">
                <a:alpha val="20000"/>
              </a:prstClr>
            </a:outerShdw>
          </a:effectLst>
        </c:spPr>
      </c:pivotFmt>
      <c:pivotFmt>
        <c:idx val="212"/>
        <c:spPr>
          <a:solidFill>
            <a:schemeClr val="accent1"/>
          </a:solidFill>
          <a:ln>
            <a:noFill/>
          </a:ln>
          <a:effectLst>
            <a:outerShdw blurRad="254000" sx="102000" sy="102000" algn="ctr" rotWithShape="0">
              <a:prstClr val="black">
                <a:alpha val="20000"/>
              </a:prstClr>
            </a:outerShdw>
          </a:effectLst>
        </c:spPr>
      </c:pivotFmt>
      <c:pivotFmt>
        <c:idx val="213"/>
        <c:spPr>
          <a:solidFill>
            <a:schemeClr val="accent1"/>
          </a:solidFill>
          <a:ln>
            <a:noFill/>
          </a:ln>
          <a:effectLst>
            <a:outerShdw blurRad="254000" sx="102000" sy="102000" algn="ctr" rotWithShape="0">
              <a:prstClr val="black">
                <a:alpha val="20000"/>
              </a:prstClr>
            </a:outerShdw>
          </a:effectLst>
        </c:spPr>
      </c:pivotFmt>
      <c:pivotFmt>
        <c:idx val="214"/>
        <c:spPr>
          <a:solidFill>
            <a:schemeClr val="accent1"/>
          </a:solidFill>
          <a:ln>
            <a:noFill/>
          </a:ln>
          <a:effectLst>
            <a:outerShdw blurRad="254000" sx="102000" sy="102000" algn="ctr" rotWithShape="0">
              <a:prstClr val="black">
                <a:alpha val="20000"/>
              </a:prstClr>
            </a:outerShdw>
          </a:effectLst>
        </c:spPr>
      </c:pivotFmt>
      <c:pivotFmt>
        <c:idx val="215"/>
        <c:spPr>
          <a:solidFill>
            <a:schemeClr val="accent1"/>
          </a:solidFill>
          <a:ln>
            <a:noFill/>
          </a:ln>
          <a:effectLst>
            <a:outerShdw blurRad="254000" sx="102000" sy="102000" algn="ctr" rotWithShape="0">
              <a:prstClr val="black">
                <a:alpha val="20000"/>
              </a:prstClr>
            </a:outerShdw>
          </a:effectLst>
        </c:spPr>
      </c:pivotFmt>
      <c:pivotFmt>
        <c:idx val="216"/>
        <c:spPr>
          <a:solidFill>
            <a:schemeClr val="accent1"/>
          </a:solidFill>
          <a:ln>
            <a:noFill/>
          </a:ln>
          <a:effectLst>
            <a:outerShdw blurRad="254000" sx="102000" sy="102000" algn="ctr" rotWithShape="0">
              <a:prstClr val="black">
                <a:alpha val="20000"/>
              </a:prstClr>
            </a:outerShdw>
          </a:effectLst>
        </c:spPr>
      </c:pivotFmt>
      <c:pivotFmt>
        <c:idx val="217"/>
        <c:spPr>
          <a:solidFill>
            <a:schemeClr val="accent1"/>
          </a:solidFill>
          <a:ln>
            <a:noFill/>
          </a:ln>
          <a:effectLst>
            <a:outerShdw blurRad="254000" sx="102000" sy="102000" algn="ctr" rotWithShape="0">
              <a:prstClr val="black">
                <a:alpha val="20000"/>
              </a:prstClr>
            </a:outerShdw>
          </a:effectLst>
        </c:spPr>
      </c:pivotFmt>
      <c:pivotFmt>
        <c:idx val="218"/>
        <c:spPr>
          <a:solidFill>
            <a:schemeClr val="accent1"/>
          </a:solidFill>
          <a:ln>
            <a:noFill/>
          </a:ln>
          <a:effectLst>
            <a:outerShdw blurRad="254000" sx="102000" sy="102000" algn="ctr" rotWithShape="0">
              <a:prstClr val="black">
                <a:alpha val="20000"/>
              </a:prstClr>
            </a:outerShdw>
          </a:effectLst>
        </c:spPr>
      </c:pivotFmt>
      <c:pivotFmt>
        <c:idx val="219"/>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9167300962379702"/>
          <c:y val="0.18404892096821232"/>
          <c:w val="0.45901509186351708"/>
          <c:h val="0.76502515310586172"/>
        </c:manualLayout>
      </c:layout>
      <c:pieChart>
        <c:varyColors val="1"/>
        <c:ser>
          <c:idx val="0"/>
          <c:order val="0"/>
          <c:tx>
            <c:strRef>
              <c:f>Pivot1!$B$3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72C-4B0A-91D1-59D1ADF125F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72C-4B0A-91D1-59D1ADF125F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F72C-4B0A-91D1-59D1ADF125F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F72C-4B0A-91D1-59D1ADF125FB}"/>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F72C-4B0A-91D1-59D1ADF125FB}"/>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F72C-4B0A-91D1-59D1ADF125FB}"/>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F72C-4B0A-91D1-59D1ADF125FB}"/>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F72C-4B0A-91D1-59D1ADF125FB}"/>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F72C-4B0A-91D1-59D1ADF125FB}"/>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F72C-4B0A-91D1-59D1ADF125FB}"/>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F72C-4B0A-91D1-59D1ADF125FB}"/>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F72C-4B0A-91D1-59D1ADF125FB}"/>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F72C-4B0A-91D1-59D1ADF125FB}"/>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F72C-4B0A-91D1-59D1ADF125FB}"/>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F72C-4B0A-91D1-59D1ADF125FB}"/>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F72C-4B0A-91D1-59D1ADF125FB}"/>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F72C-4B0A-91D1-59D1ADF125F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Pivot1!$A$4:$A$21</c:f>
              <c:strCache>
                <c:ptCount val="17"/>
                <c:pt idx="0">
                  <c:v>Audi</c:v>
                </c:pt>
                <c:pt idx="1">
                  <c:v>BMW</c:v>
                </c:pt>
                <c:pt idx="2">
                  <c:v>Buick</c:v>
                </c:pt>
                <c:pt idx="3">
                  <c:v>Ford</c:v>
                </c:pt>
                <c:pt idx="4">
                  <c:v>Honda</c:v>
                </c:pt>
                <c:pt idx="5">
                  <c:v>Hyundai</c:v>
                </c:pt>
                <c:pt idx="6">
                  <c:v>Jaguar</c:v>
                </c:pt>
                <c:pt idx="7">
                  <c:v>Jeep</c:v>
                </c:pt>
                <c:pt idx="8">
                  <c:v>Lexus</c:v>
                </c:pt>
                <c:pt idx="9">
                  <c:v>Mercedes-B</c:v>
                </c:pt>
                <c:pt idx="10">
                  <c:v>Mercury</c:v>
                </c:pt>
                <c:pt idx="11">
                  <c:v>Mitsubishi</c:v>
                </c:pt>
                <c:pt idx="12">
                  <c:v>Nissan</c:v>
                </c:pt>
                <c:pt idx="13">
                  <c:v>Porsche</c:v>
                </c:pt>
                <c:pt idx="14">
                  <c:v>Toyota</c:v>
                </c:pt>
                <c:pt idx="15">
                  <c:v>Volkswagen</c:v>
                </c:pt>
                <c:pt idx="16">
                  <c:v>Volvo</c:v>
                </c:pt>
              </c:strCache>
            </c:strRef>
          </c:cat>
          <c:val>
            <c:numRef>
              <c:f>Pivot1!$B$4:$B$21</c:f>
              <c:numCache>
                <c:formatCode>General</c:formatCode>
                <c:ptCount val="17"/>
                <c:pt idx="0">
                  <c:v>84810</c:v>
                </c:pt>
                <c:pt idx="1">
                  <c:v>89300</c:v>
                </c:pt>
                <c:pt idx="2">
                  <c:v>59765</c:v>
                </c:pt>
                <c:pt idx="3">
                  <c:v>138270</c:v>
                </c:pt>
                <c:pt idx="4">
                  <c:v>77785</c:v>
                </c:pt>
                <c:pt idx="5">
                  <c:v>22595</c:v>
                </c:pt>
                <c:pt idx="6">
                  <c:v>33219</c:v>
                </c:pt>
                <c:pt idx="7">
                  <c:v>46060</c:v>
                </c:pt>
                <c:pt idx="8">
                  <c:v>211390</c:v>
                </c:pt>
                <c:pt idx="9">
                  <c:v>358889</c:v>
                </c:pt>
                <c:pt idx="10">
                  <c:v>83820</c:v>
                </c:pt>
                <c:pt idx="11">
                  <c:v>99835</c:v>
                </c:pt>
                <c:pt idx="12">
                  <c:v>91823</c:v>
                </c:pt>
                <c:pt idx="13">
                  <c:v>169425</c:v>
                </c:pt>
                <c:pt idx="14">
                  <c:v>151949</c:v>
                </c:pt>
                <c:pt idx="15">
                  <c:v>83711</c:v>
                </c:pt>
                <c:pt idx="16">
                  <c:v>129287</c:v>
                </c:pt>
              </c:numCache>
            </c:numRef>
          </c:val>
          <c:extLst>
            <c:ext xmlns:c16="http://schemas.microsoft.com/office/drawing/2014/chart" uri="{C3380CC4-5D6E-409C-BE32-E72D297353CC}">
              <c16:uniqueId val="{0000007F-16B7-4D82-8752-CA211F9EE39C}"/>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[Final_Project.xlsx]Pivot2!PivotTable4</c:name>
    <c:fmtId val="3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Pivot2!$B$3</c:f>
              <c:strCache>
                <c:ptCount val="1"/>
                <c:pt idx="0">
                  <c:v>Total</c:v>
                </c:pt>
              </c:strCache>
            </c:strRef>
          </c:tx>
          <c:spPr>
            <a:solidFill>
              <a:schemeClr val="accent1"/>
            </a:solidFill>
            <a:ln>
              <a:noFill/>
            </a:ln>
            <a:effectLst/>
          </c:spPr>
          <c:invertIfNegative val="0"/>
          <c:cat>
            <c:strRef>
              <c:f>Pivot2!$A$4:$A$20</c:f>
              <c:strCache>
                <c:ptCount val="16"/>
                <c:pt idx="0">
                  <c:v>Audi</c:v>
                </c:pt>
                <c:pt idx="1">
                  <c:v>BMW</c:v>
                </c:pt>
                <c:pt idx="2">
                  <c:v>Dodge</c:v>
                </c:pt>
                <c:pt idx="3">
                  <c:v>Ford</c:v>
                </c:pt>
                <c:pt idx="4">
                  <c:v>Honda</c:v>
                </c:pt>
                <c:pt idx="5">
                  <c:v>Hyundai</c:v>
                </c:pt>
                <c:pt idx="6">
                  <c:v>Jaguar</c:v>
                </c:pt>
                <c:pt idx="7">
                  <c:v>Jeep</c:v>
                </c:pt>
                <c:pt idx="8">
                  <c:v>Lexus</c:v>
                </c:pt>
                <c:pt idx="9">
                  <c:v>Mercedes-B</c:v>
                </c:pt>
                <c:pt idx="10">
                  <c:v>Mitsubishi</c:v>
                </c:pt>
                <c:pt idx="11">
                  <c:v>Nissan</c:v>
                </c:pt>
                <c:pt idx="12">
                  <c:v>Porsche</c:v>
                </c:pt>
                <c:pt idx="13">
                  <c:v>Toyota</c:v>
                </c:pt>
                <c:pt idx="14">
                  <c:v>Volkswagen</c:v>
                </c:pt>
                <c:pt idx="15">
                  <c:v>Volvo</c:v>
                </c:pt>
              </c:strCache>
            </c:strRef>
          </c:cat>
          <c:val>
            <c:numRef>
              <c:f>Pivot2!$B$4:$B$20</c:f>
              <c:numCache>
                <c:formatCode>General</c:formatCode>
                <c:ptCount val="16"/>
                <c:pt idx="0">
                  <c:v>40557</c:v>
                </c:pt>
                <c:pt idx="1">
                  <c:v>46505</c:v>
                </c:pt>
                <c:pt idx="2">
                  <c:v>910149</c:v>
                </c:pt>
                <c:pt idx="3">
                  <c:v>2022635</c:v>
                </c:pt>
                <c:pt idx="4">
                  <c:v>592674</c:v>
                </c:pt>
                <c:pt idx="5">
                  <c:v>137326</c:v>
                </c:pt>
                <c:pt idx="6">
                  <c:v>15467</c:v>
                </c:pt>
                <c:pt idx="7">
                  <c:v>293153</c:v>
                </c:pt>
                <c:pt idx="8">
                  <c:v>106843</c:v>
                </c:pt>
                <c:pt idx="9">
                  <c:v>117125</c:v>
                </c:pt>
                <c:pt idx="10">
                  <c:v>180895</c:v>
                </c:pt>
                <c:pt idx="11">
                  <c:v>399635</c:v>
                </c:pt>
                <c:pt idx="12">
                  <c:v>12128</c:v>
                </c:pt>
                <c:pt idx="13">
                  <c:v>740205</c:v>
                </c:pt>
                <c:pt idx="14">
                  <c:v>209212</c:v>
                </c:pt>
                <c:pt idx="15">
                  <c:v>75740</c:v>
                </c:pt>
              </c:numCache>
            </c:numRef>
          </c:val>
          <c:extLst>
            <c:ext xmlns:c16="http://schemas.microsoft.com/office/drawing/2014/chart" uri="{C3380CC4-5D6E-409C-BE32-E72D297353CC}">
              <c16:uniqueId val="{00000000-EFA1-4E6E-ACC8-535511A48D12}"/>
            </c:ext>
          </c:extLst>
        </c:ser>
        <c:dLbls>
          <c:showLegendKey val="0"/>
          <c:showVal val="0"/>
          <c:showCatName val="0"/>
          <c:showSerName val="0"/>
          <c:showPercent val="0"/>
          <c:showBubbleSize val="0"/>
        </c:dLbls>
        <c:gapWidth val="219"/>
        <c:overlap val="-27"/>
        <c:axId val="858685264"/>
        <c:axId val="858686096"/>
      </c:barChart>
      <c:catAx>
        <c:axId val="85868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686096"/>
        <c:crosses val="autoZero"/>
        <c:auto val="1"/>
        <c:lblAlgn val="ctr"/>
        <c:lblOffset val="100"/>
        <c:noMultiLvlLbl val="0"/>
      </c:catAx>
      <c:valAx>
        <c:axId val="858686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68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[Final_Project.xlsx]Pivot3!PivotTable6</c:name>
    <c:fmtId val="52"/>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400" b="1" i="0"/>
              <a:t>Hp</a:t>
            </a:r>
            <a:r>
              <a:rPr lang="en-US" sz="1400" b="1" i="0" baseline="0"/>
              <a:t> level vs unit sales</a:t>
            </a:r>
            <a:endParaRPr lang="en-US" sz="1400" b="1" i="0"/>
          </a:p>
        </c:rich>
      </c:tx>
      <c:layout>
        <c:manualLayout>
          <c:xMode val="edge"/>
          <c:yMode val="edge"/>
          <c:x val="0.30540266841644792"/>
          <c:y val="8.6942257217847763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alpha val="70000"/>
            </a:schemeClr>
          </a:solidFill>
          <a:ln>
            <a:noFill/>
          </a:ln>
          <a:effectLst/>
        </c:spPr>
        <c:marker>
          <c:symbol val="none"/>
        </c:marker>
      </c:pivotFmt>
    </c:pivotFmts>
    <c:plotArea>
      <c:layout>
        <c:manualLayout>
          <c:layoutTarget val="inner"/>
          <c:xMode val="edge"/>
          <c:yMode val="edge"/>
          <c:x val="0.12991426071741033"/>
          <c:y val="0.22161818314377368"/>
          <c:w val="0.72312270341207352"/>
          <c:h val="0.41691564596092157"/>
        </c:manualLayout>
      </c:layout>
      <c:barChart>
        <c:barDir val="col"/>
        <c:grouping val="stacked"/>
        <c:varyColors val="0"/>
        <c:ser>
          <c:idx val="0"/>
          <c:order val="0"/>
          <c:tx>
            <c:strRef>
              <c:f>Pivot3!$B$3</c:f>
              <c:strCache>
                <c:ptCount val="1"/>
                <c:pt idx="0">
                  <c:v>Total</c:v>
                </c:pt>
              </c:strCache>
            </c:strRef>
          </c:tx>
          <c:spPr>
            <a:solidFill>
              <a:schemeClr val="accent3">
                <a:alpha val="70000"/>
              </a:schemeClr>
            </a:solidFill>
            <a:ln>
              <a:noFill/>
            </a:ln>
            <a:effectLst/>
          </c:spPr>
          <c:invertIfNegative val="0"/>
          <c:dLbls>
            <c:delete val="1"/>
          </c:dLbls>
          <c:cat>
            <c:strRef>
              <c:f>Pivot3!$A$4:$A$34</c:f>
              <c:strCache>
                <c:ptCount val="30"/>
                <c:pt idx="0">
                  <c:v>Acura</c:v>
                </c:pt>
                <c:pt idx="1">
                  <c:v>Audi</c:v>
                </c:pt>
                <c:pt idx="2">
                  <c:v>BMW</c:v>
                </c:pt>
                <c:pt idx="3">
                  <c:v>Buick</c:v>
                </c:pt>
                <c:pt idx="4">
                  <c:v>Cadillac</c:v>
                </c:pt>
                <c:pt idx="5">
                  <c:v>Chevrolet</c:v>
                </c:pt>
                <c:pt idx="6">
                  <c:v>Chrysler</c:v>
                </c:pt>
                <c:pt idx="7">
                  <c:v>Dodge</c:v>
                </c:pt>
                <c:pt idx="8">
                  <c:v>Ford</c:v>
                </c:pt>
                <c:pt idx="9">
                  <c:v>Honda</c:v>
                </c:pt>
                <c:pt idx="10">
                  <c:v>Hyundai</c:v>
                </c:pt>
                <c:pt idx="11">
                  <c:v>Infiniti</c:v>
                </c:pt>
                <c:pt idx="12">
                  <c:v>Jaguar</c:v>
                </c:pt>
                <c:pt idx="13">
                  <c:v>Jeep</c:v>
                </c:pt>
                <c:pt idx="14">
                  <c:v>Lexus</c:v>
                </c:pt>
                <c:pt idx="15">
                  <c:v>Lincoln</c:v>
                </c:pt>
                <c:pt idx="16">
                  <c:v>Mercedes-B</c:v>
                </c:pt>
                <c:pt idx="17">
                  <c:v>Mercury</c:v>
                </c:pt>
                <c:pt idx="18">
                  <c:v>Mitsubishi</c:v>
                </c:pt>
                <c:pt idx="19">
                  <c:v>Nissan</c:v>
                </c:pt>
                <c:pt idx="20">
                  <c:v>Oldsmobile</c:v>
                </c:pt>
                <c:pt idx="21">
                  <c:v>Plymouth</c:v>
                </c:pt>
                <c:pt idx="22">
                  <c:v>Pontiac</c:v>
                </c:pt>
                <c:pt idx="23">
                  <c:v>Porsche</c:v>
                </c:pt>
                <c:pt idx="24">
                  <c:v>Saab</c:v>
                </c:pt>
                <c:pt idx="25">
                  <c:v>Saturn</c:v>
                </c:pt>
                <c:pt idx="26">
                  <c:v>Subaru</c:v>
                </c:pt>
                <c:pt idx="27">
                  <c:v>Toyota</c:v>
                </c:pt>
                <c:pt idx="28">
                  <c:v>Volkswagen</c:v>
                </c:pt>
                <c:pt idx="29">
                  <c:v>Volvo</c:v>
                </c:pt>
              </c:strCache>
            </c:strRef>
          </c:cat>
          <c:val>
            <c:numRef>
              <c:f>Pivot3!$B$4:$B$34</c:f>
              <c:numCache>
                <c:formatCode>General</c:formatCode>
                <c:ptCount val="30"/>
                <c:pt idx="0">
                  <c:v>64891</c:v>
                </c:pt>
                <c:pt idx="1">
                  <c:v>40557</c:v>
                </c:pt>
                <c:pt idx="2">
                  <c:v>46505</c:v>
                </c:pt>
                <c:pt idx="3">
                  <c:v>242019</c:v>
                </c:pt>
                <c:pt idx="4">
                  <c:v>112178</c:v>
                </c:pt>
                <c:pt idx="5">
                  <c:v>554365</c:v>
                </c:pt>
                <c:pt idx="6">
                  <c:v>148241</c:v>
                </c:pt>
                <c:pt idx="7">
                  <c:v>910149</c:v>
                </c:pt>
                <c:pt idx="8">
                  <c:v>2022635</c:v>
                </c:pt>
                <c:pt idx="9">
                  <c:v>592674</c:v>
                </c:pt>
                <c:pt idx="10">
                  <c:v>137326</c:v>
                </c:pt>
                <c:pt idx="11">
                  <c:v>23713</c:v>
                </c:pt>
                <c:pt idx="12">
                  <c:v>15467</c:v>
                </c:pt>
                <c:pt idx="13">
                  <c:v>293153</c:v>
                </c:pt>
                <c:pt idx="14">
                  <c:v>106843</c:v>
                </c:pt>
                <c:pt idx="15">
                  <c:v>85634</c:v>
                </c:pt>
                <c:pt idx="16">
                  <c:v>117125</c:v>
                </c:pt>
                <c:pt idx="17">
                  <c:v>237999</c:v>
                </c:pt>
                <c:pt idx="18">
                  <c:v>180895</c:v>
                </c:pt>
                <c:pt idx="19">
                  <c:v>399635</c:v>
                </c:pt>
                <c:pt idx="20">
                  <c:v>178989</c:v>
                </c:pt>
                <c:pt idx="21">
                  <c:v>64001</c:v>
                </c:pt>
                <c:pt idx="22">
                  <c:v>370534</c:v>
                </c:pt>
                <c:pt idx="23">
                  <c:v>12128</c:v>
                </c:pt>
                <c:pt idx="24">
                  <c:v>21306</c:v>
                </c:pt>
                <c:pt idx="25">
                  <c:v>168850</c:v>
                </c:pt>
                <c:pt idx="26">
                  <c:v>80135</c:v>
                </c:pt>
                <c:pt idx="27">
                  <c:v>740205</c:v>
                </c:pt>
                <c:pt idx="28">
                  <c:v>209212</c:v>
                </c:pt>
                <c:pt idx="29">
                  <c:v>75740</c:v>
                </c:pt>
              </c:numCache>
            </c:numRef>
          </c:val>
          <c:extLst>
            <c:ext xmlns:c16="http://schemas.microsoft.com/office/drawing/2014/chart" uri="{C3380CC4-5D6E-409C-BE32-E72D297353CC}">
              <c16:uniqueId val="{00000000-1CF7-4DF4-BBAF-AF7948375F1F}"/>
            </c:ext>
          </c:extLst>
        </c:ser>
        <c:dLbls>
          <c:dLblPos val="ctr"/>
          <c:showLegendKey val="0"/>
          <c:showVal val="1"/>
          <c:showCatName val="0"/>
          <c:showSerName val="0"/>
          <c:showPercent val="0"/>
          <c:showBubbleSize val="0"/>
        </c:dLbls>
        <c:gapWidth val="50"/>
        <c:overlap val="100"/>
        <c:axId val="1076004176"/>
        <c:axId val="1076000016"/>
      </c:barChart>
      <c:catAx>
        <c:axId val="1076004176"/>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000016"/>
        <c:crosses val="autoZero"/>
        <c:auto val="1"/>
        <c:lblAlgn val="ctr"/>
        <c:lblOffset val="100"/>
        <c:noMultiLvlLbl val="0"/>
      </c:catAx>
      <c:valAx>
        <c:axId val="1076000016"/>
        <c:scaling>
          <c:orientation val="minMax"/>
        </c:scaling>
        <c:delete val="0"/>
        <c:axPos val="l"/>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004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[Final_Project.xlsx]Pivot4!PivotTable4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alpha val="8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Pivot4!$B$3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Pivot4!$A$4:$A$9</c:f>
              <c:strCache>
                <c:ptCount val="5"/>
                <c:pt idx="0">
                  <c:v>Audi</c:v>
                </c:pt>
                <c:pt idx="1">
                  <c:v>BMW</c:v>
                </c:pt>
                <c:pt idx="2">
                  <c:v>Mercedes-B</c:v>
                </c:pt>
                <c:pt idx="3">
                  <c:v>Porsche</c:v>
                </c:pt>
                <c:pt idx="4">
                  <c:v>Volkswagen</c:v>
                </c:pt>
              </c:strCache>
            </c:strRef>
          </c:cat>
          <c:val>
            <c:numRef>
              <c:f>Pivot4!$B$4:$B$9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dLbls>
          <c:dLblPos val="inEnd"/>
          <c:showLegendKey val="0"/>
          <c:showVal val="1"/>
          <c:showCatName val="0"/>
          <c:showSerName val="0"/>
          <c:showPercent val="0"/>
          <c:showBubbleSize val="0"/>
        </c:dLbls>
        <c:gapWidth val="65"/>
        <c:axId val="1377535720"/>
        <c:axId val="1377539464"/>
      </c:barChart>
      <c:lineChart>
        <c:grouping val="standard"/>
        <c:varyColors val="0"/>
        <c:ser>
          <c:idx val="1"/>
          <c:order val="1"/>
          <c:tx>
            <c:strRef>
              <c:f>Pivot4!$C$3</c:f>
              <c:strCache>
                <c:ptCount val="1"/>
                <c:pt idx="0">
                  <c:v>Average of Price</c:v>
                </c:pt>
              </c:strCache>
            </c:strRef>
          </c:tx>
          <c:spPr>
            <a:ln w="31750" cap="rnd">
              <a:solidFill>
                <a:schemeClr val="accent2">
                  <a:alpha val="8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Pivot4!$A$4:$A$9</c:f>
              <c:strCache>
                <c:ptCount val="5"/>
                <c:pt idx="0">
                  <c:v>Audi</c:v>
                </c:pt>
                <c:pt idx="1">
                  <c:v>BMW</c:v>
                </c:pt>
                <c:pt idx="2">
                  <c:v>Mercedes-B</c:v>
                </c:pt>
                <c:pt idx="3">
                  <c:v>Porsche</c:v>
                </c:pt>
                <c:pt idx="4">
                  <c:v>Volkswagen</c:v>
                </c:pt>
              </c:strCache>
            </c:strRef>
          </c:cat>
          <c:val>
            <c:numRef>
              <c:f>Pivot4!$C$4:$C$9</c:f>
              <c:numCache>
                <c:formatCode>"$"#,##0.00</c:formatCode>
                <c:ptCount val="5"/>
                <c:pt idx="0">
                  <c:v>39980</c:v>
                </c:pt>
                <c:pt idx="1">
                  <c:v>33096.666666666664</c:v>
                </c:pt>
                <c:pt idx="2">
                  <c:v>52916.666666666664</c:v>
                </c:pt>
                <c:pt idx="3">
                  <c:v>62473.333333333336</c:v>
                </c:pt>
                <c:pt idx="4">
                  <c:v>17698.333333333332</c:v>
                </c:pt>
              </c:numCache>
            </c:numRef>
          </c:val>
          <c:smooth val="0"/>
          <c:extLst>
            <c:ext xmlns:c16="http://schemas.microsoft.com/office/drawing/2014/chart" uri="{C3380CC4-5D6E-409C-BE32-E72D297353CC}">
              <c16:uniqueId val="{00000001-FB54-473E-89B8-A467352A60F0}"/>
            </c:ext>
          </c:extLst>
        </c:ser>
        <c:dLbls>
          <c:showLegendKey val="0"/>
          <c:showVal val="0"/>
          <c:showCatName val="0"/>
          <c:showSerName val="0"/>
          <c:showPercent val="0"/>
          <c:showBubbleSize val="0"/>
        </c:dLbls>
        <c:marker val="1"/>
        <c:smooth val="0"/>
        <c:axId val="1377535720"/>
        <c:axId val="1377539464"/>
      </c:lineChart>
      <c:catAx>
        <c:axId val="137753572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[Final_Project.xlsx]Pivot2!PivotTable4</c:name>
    <c:fmtId val="2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Unit</a:t>
            </a:r>
            <a:r>
              <a:rPr lang="en-US" baseline="0"/>
              <a:t> Sales</a:t>
            </a:r>
          </a:p>
        </c:rich>
      </c:tx>
      <c:layout>
        <c:manualLayout>
          <c:xMode val="edge"/>
          <c:yMode val="edge"/>
          <c:x val="0.44111111111111118"/>
          <c:y val="2.2127442403032958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pivotFmt>
      <c:pivotFmt>
        <c:idx val="34"/>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610656167979003"/>
          <c:y val="0.16595435987168269"/>
          <c:w val="0.45911876640419946"/>
          <c:h val="0.76519794400699914"/>
        </c:manualLayout>
      </c:layout>
      <c:doughnutChart>
        <c:varyColors val="1"/>
        <c:ser>
          <c:idx val="0"/>
          <c:order val="0"/>
          <c:tx>
            <c:strRef>
              <c:f>Pivot2!$B$3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C870-4CE8-B062-2492AF996C69}"/>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C870-4CE8-B062-2492AF996C69}"/>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C870-4CE8-B062-2492AF996C69}"/>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C870-4CE8-B062-2492AF996C69}"/>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C870-4CE8-B062-2492AF996C69}"/>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C870-4CE8-B062-2492AF996C69}"/>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C870-4CE8-B062-2492AF996C69}"/>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C870-4CE8-B062-2492AF996C69}"/>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C870-4CE8-B062-2492AF996C69}"/>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C870-4CE8-B062-2492AF996C69}"/>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C870-4CE8-B062-2492AF996C69}"/>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C870-4CE8-B062-2492AF996C69}"/>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C870-4CE8-B062-2492AF996C69}"/>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C870-4CE8-B062-2492AF996C69}"/>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C870-4CE8-B062-2492AF996C69}"/>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C870-4CE8-B062-2492AF996C69}"/>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Pivot2!$A$4:$A$20</c:f>
              <c:strCache>
                <c:ptCount val="16"/>
                <c:pt idx="0">
                  <c:v>Audi</c:v>
                </c:pt>
                <c:pt idx="1">
                  <c:v>BMW</c:v>
                </c:pt>
                <c:pt idx="2">
                  <c:v>Dodge</c:v>
                </c:pt>
                <c:pt idx="3">
                  <c:v>Ford</c:v>
                </c:pt>
                <c:pt idx="4">
                  <c:v>Honda</c:v>
                </c:pt>
                <c:pt idx="5">
                  <c:v>Hyundai</c:v>
                </c:pt>
                <c:pt idx="6">
                  <c:v>Jaguar</c:v>
                </c:pt>
                <c:pt idx="7">
                  <c:v>Jeep</c:v>
                </c:pt>
                <c:pt idx="8">
                  <c:v>Lexus</c:v>
                </c:pt>
                <c:pt idx="9">
                  <c:v>Mercedes-B</c:v>
                </c:pt>
                <c:pt idx="10">
                  <c:v>Mitsubishi</c:v>
                </c:pt>
                <c:pt idx="11">
                  <c:v>Nissan</c:v>
                </c:pt>
                <c:pt idx="12">
                  <c:v>Porsche</c:v>
                </c:pt>
                <c:pt idx="13">
                  <c:v>Toyota</c:v>
                </c:pt>
                <c:pt idx="14">
                  <c:v>Volkswagen</c:v>
                </c:pt>
                <c:pt idx="15">
                  <c:v>Volvo</c:v>
                </c:pt>
              </c:strCache>
            </c:strRef>
          </c:cat>
          <c:val>
            <c:numRef>
              <c:f>Pivot2!$B$4:$B$20</c:f>
              <c:numCache>
                <c:formatCode>General</c:formatCode>
                <c:ptCount val="16"/>
                <c:pt idx="0">
                  <c:v>40557</c:v>
                </c:pt>
                <c:pt idx="1">
                  <c:v>46505</c:v>
                </c:pt>
                <c:pt idx="2">
                  <c:v>910149</c:v>
                </c:pt>
                <c:pt idx="3">
                  <c:v>2022635</c:v>
                </c:pt>
                <c:pt idx="4">
                  <c:v>592674</c:v>
                </c:pt>
                <c:pt idx="5">
                  <c:v>137326</c:v>
                </c:pt>
                <c:pt idx="6">
                  <c:v>15467</c:v>
                </c:pt>
                <c:pt idx="7">
                  <c:v>293153</c:v>
                </c:pt>
                <c:pt idx="8">
                  <c:v>106843</c:v>
                </c:pt>
                <c:pt idx="9">
                  <c:v>117125</c:v>
                </c:pt>
                <c:pt idx="10">
                  <c:v>180895</c:v>
                </c:pt>
                <c:pt idx="11">
                  <c:v>399635</c:v>
                </c:pt>
                <c:pt idx="12">
                  <c:v>12128</c:v>
                </c:pt>
                <c:pt idx="13">
                  <c:v>740205</c:v>
                </c:pt>
                <c:pt idx="14">
                  <c:v>209212</c:v>
                </c:pt>
                <c:pt idx="15">
                  <c:v>75740</c:v>
                </c:pt>
              </c:numCache>
            </c:numRef>
          </c:val>
          <c:extLst>
            <c:ext xmlns:c16="http://schemas.microsoft.com/office/drawing/2014/chart" uri="{C3380CC4-5D6E-409C-BE32-E72D297353CC}">
              <c16:uniqueId val="{00000020-C870-4CE8-B062-2492AF996C69}"/>
            </c:ext>
          </c:extLst>
        </c:ser>
        <c:dLbls>
          <c:showLegendKey val="0"/>
          <c:showVal val="0"/>
          <c:showCatName val="0"/>
          <c:showSerName val="0"/>
          <c:showPercent val="1"/>
          <c:showBubbleSize val="0"/>
          <c:showLeaderLines val="1"/>
        </c:dLbls>
        <c:firstSliceAng val="0"/>
        <c:holeSize val="50"/>
      </c:doughnut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[Final_Project.xlsx]Pivot3!PivotTable6</c:name>
    <c:fmtId val="55"/>
  </c:pivotSource>
  <c:chart>
    <c:title>
      <c:tx>
        <c:rich>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r>
              <a:rPr lang="en-US" sz="1400" b="1" i="0"/>
              <a:t>Hp</a:t>
            </a:r>
            <a:r>
              <a:rPr lang="en-US" sz="1400" b="1" i="0" baseline="0"/>
              <a:t> level vs unit sales</a:t>
            </a:r>
            <a:endParaRPr lang="en-US" sz="1400" b="1" i="0"/>
          </a:p>
        </c:rich>
      </c:tx>
      <c:layout>
        <c:manualLayout>
          <c:xMode val="edge"/>
          <c:yMode val="edge"/>
          <c:x val="0.30540266841644792"/>
          <c:y val="8.6942257217847763E-2"/>
        </c:manualLayout>
      </c:layout>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alpha val="7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pivotFmt>
      <c:pivotFmt>
        <c:idx val="1"/>
        <c:spPr>
          <a:solidFill>
            <a:schemeClr val="accent3">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alpha val="70000"/>
            </a:schemeClr>
          </a:solidFill>
          <a:ln>
            <a:noFill/>
          </a:ln>
          <a:effectLst/>
        </c:spPr>
        <c:marker>
          <c:symbol val="none"/>
        </c:marker>
      </c:pivotFmt>
    </c:pivotFmts>
    <c:plotArea>
      <c:layout>
        <c:manualLayout>
          <c:layoutTarget val="inner"/>
          <c:xMode val="edge"/>
          <c:yMode val="edge"/>
          <c:x val="0.12991426071741033"/>
          <c:y val="0.22161818314377368"/>
          <c:w val="0.72312270341207352"/>
          <c:h val="0.44981048832711695"/>
        </c:manualLayout>
      </c:layout>
      <c:barChart>
        <c:barDir val="col"/>
        <c:grouping val="stacked"/>
        <c:varyColors val="0"/>
        <c:ser>
          <c:idx val="0"/>
          <c:order val="0"/>
          <c:tx>
            <c:strRef>
              <c:f>Pivot3!$B$3</c:f>
              <c:strCache>
                <c:ptCount val="1"/>
                <c:pt idx="0">
                  <c:v>Total</c:v>
                </c:pt>
              </c:strCache>
            </c:strRef>
          </c:tx>
          <c:spPr>
            <a:solidFill>
              <a:schemeClr val="accent3">
                <a:alpha val="70000"/>
              </a:schemeClr>
            </a:solidFill>
            <a:ln>
              <a:noFill/>
            </a:ln>
            <a:effectLst/>
          </c:spPr>
          <c:invertIfNegative val="0"/>
          <c:dLbls>
            <c:delete val="1"/>
          </c:dLbls>
          <c:cat>
            <c:strRef>
              <c:f>Pivot3!$A$4:$A$34</c:f>
              <c:strCache>
                <c:ptCount val="30"/>
                <c:pt idx="0">
                  <c:v>Acura</c:v>
                </c:pt>
                <c:pt idx="1">
                  <c:v>Audi</c:v>
                </c:pt>
                <c:pt idx="2">
                  <c:v>BMW</c:v>
                </c:pt>
                <c:pt idx="3">
                  <c:v>Buick</c:v>
                </c:pt>
                <c:pt idx="4">
                  <c:v>Cadillac</c:v>
                </c:pt>
                <c:pt idx="5">
                  <c:v>Chevrolet</c:v>
                </c:pt>
                <c:pt idx="6">
                  <c:v>Chrysler</c:v>
                </c:pt>
                <c:pt idx="7">
                  <c:v>Dodge</c:v>
                </c:pt>
                <c:pt idx="8">
                  <c:v>Ford</c:v>
                </c:pt>
                <c:pt idx="9">
                  <c:v>Honda</c:v>
                </c:pt>
                <c:pt idx="10">
                  <c:v>Hyundai</c:v>
                </c:pt>
                <c:pt idx="11">
                  <c:v>Infiniti</c:v>
                </c:pt>
                <c:pt idx="12">
                  <c:v>Jaguar</c:v>
                </c:pt>
                <c:pt idx="13">
                  <c:v>Jeep</c:v>
                </c:pt>
                <c:pt idx="14">
                  <c:v>Lexus</c:v>
                </c:pt>
                <c:pt idx="15">
                  <c:v>Lincoln</c:v>
                </c:pt>
                <c:pt idx="16">
                  <c:v>Mercedes-B</c:v>
                </c:pt>
                <c:pt idx="17">
                  <c:v>Mercury</c:v>
                </c:pt>
                <c:pt idx="18">
                  <c:v>Mitsubishi</c:v>
                </c:pt>
                <c:pt idx="19">
                  <c:v>Nissan</c:v>
                </c:pt>
                <c:pt idx="20">
                  <c:v>Oldsmobile</c:v>
                </c:pt>
                <c:pt idx="21">
                  <c:v>Plymouth</c:v>
                </c:pt>
                <c:pt idx="22">
                  <c:v>Pontiac</c:v>
                </c:pt>
                <c:pt idx="23">
                  <c:v>Porsche</c:v>
                </c:pt>
                <c:pt idx="24">
                  <c:v>Saab</c:v>
                </c:pt>
                <c:pt idx="25">
                  <c:v>Saturn</c:v>
                </c:pt>
                <c:pt idx="26">
                  <c:v>Subaru</c:v>
                </c:pt>
                <c:pt idx="27">
                  <c:v>Toyota</c:v>
                </c:pt>
                <c:pt idx="28">
                  <c:v>Volkswagen</c:v>
                </c:pt>
                <c:pt idx="29">
                  <c:v>Volvo</c:v>
                </c:pt>
              </c:strCache>
            </c:strRef>
          </c:cat>
          <c:val>
            <c:numRef>
              <c:f>Pivot3!$B$4:$B$34</c:f>
              <c:numCache>
                <c:formatCode>General</c:formatCode>
                <c:ptCount val="30"/>
                <c:pt idx="0">
                  <c:v>64891</c:v>
                </c:pt>
                <c:pt idx="1">
                  <c:v>40557</c:v>
                </c:pt>
                <c:pt idx="2">
                  <c:v>46505</c:v>
                </c:pt>
                <c:pt idx="3">
                  <c:v>242019</c:v>
                </c:pt>
                <c:pt idx="4">
                  <c:v>112178</c:v>
                </c:pt>
                <c:pt idx="5">
                  <c:v>554365</c:v>
                </c:pt>
                <c:pt idx="6">
                  <c:v>148241</c:v>
                </c:pt>
                <c:pt idx="7">
                  <c:v>910149</c:v>
                </c:pt>
                <c:pt idx="8">
                  <c:v>2022635</c:v>
                </c:pt>
                <c:pt idx="9">
                  <c:v>592674</c:v>
                </c:pt>
                <c:pt idx="10">
                  <c:v>137326</c:v>
                </c:pt>
                <c:pt idx="11">
                  <c:v>23713</c:v>
                </c:pt>
                <c:pt idx="12">
                  <c:v>15467</c:v>
                </c:pt>
                <c:pt idx="13">
                  <c:v>293153</c:v>
                </c:pt>
                <c:pt idx="14">
                  <c:v>106843</c:v>
                </c:pt>
                <c:pt idx="15">
                  <c:v>85634</c:v>
                </c:pt>
                <c:pt idx="16">
                  <c:v>117125</c:v>
                </c:pt>
                <c:pt idx="17">
                  <c:v>237999</c:v>
                </c:pt>
                <c:pt idx="18">
                  <c:v>180895</c:v>
                </c:pt>
                <c:pt idx="19">
                  <c:v>399635</c:v>
                </c:pt>
                <c:pt idx="20">
                  <c:v>178989</c:v>
                </c:pt>
                <c:pt idx="21">
                  <c:v>64001</c:v>
                </c:pt>
                <c:pt idx="22">
                  <c:v>370534</c:v>
                </c:pt>
                <c:pt idx="23">
                  <c:v>12128</c:v>
                </c:pt>
                <c:pt idx="24">
                  <c:v>21306</c:v>
                </c:pt>
                <c:pt idx="25">
                  <c:v>168850</c:v>
                </c:pt>
                <c:pt idx="26">
                  <c:v>80135</c:v>
                </c:pt>
                <c:pt idx="27">
                  <c:v>740205</c:v>
                </c:pt>
                <c:pt idx="28">
                  <c:v>209212</c:v>
                </c:pt>
                <c:pt idx="29">
                  <c:v>75740</c:v>
                </c:pt>
              </c:numCache>
            </c:numRef>
          </c:val>
          <c:extLst>
            <c:ext xmlns:c16="http://schemas.microsoft.com/office/drawing/2014/chart" uri="{C3380CC4-5D6E-409C-BE32-E72D297353CC}">
              <c16:uniqueId val="{00000000-1333-4091-815F-656191993BAD}"/>
            </c:ext>
          </c:extLst>
        </c:ser>
        <c:dLbls>
          <c:dLblPos val="ctr"/>
          <c:showLegendKey val="0"/>
          <c:showVal val="1"/>
          <c:showCatName val="0"/>
          <c:showSerName val="0"/>
          <c:showPercent val="0"/>
          <c:showBubbleSize val="0"/>
        </c:dLbls>
        <c:gapWidth val="50"/>
        <c:overlap val="100"/>
        <c:axId val="1076004176"/>
        <c:axId val="1076000016"/>
      </c:barChart>
      <c:catAx>
        <c:axId val="1076004176"/>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000016"/>
        <c:crosses val="autoZero"/>
        <c:auto val="1"/>
        <c:lblAlgn val="ctr"/>
        <c:lblOffset val="100"/>
        <c:noMultiLvlLbl val="0"/>
      </c:catAx>
      <c:valAx>
        <c:axId val="1076000016"/>
        <c:scaling>
          <c:orientation val="minMax"/>
        </c:scaling>
        <c:delete val="0"/>
        <c:axPos val="l"/>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004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[Final_Project.xlsx]Pivot1!PivotTable3</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Resale</a:t>
            </a:r>
            <a:r>
              <a:rPr lang="en-US" baseline="0"/>
              <a:t> Value</a:t>
            </a:r>
            <a:endParaRPr lang="en-US"/>
          </a:p>
        </c:rich>
      </c:tx>
      <c:layout>
        <c:manualLayout>
          <c:xMode val="edge"/>
          <c:yMode val="edge"/>
          <c:x val="0.38820122484689412"/>
          <c:y val="4.527559055118110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3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8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0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4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5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6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8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9"/>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04"/>
        <c:spPr>
          <a:solidFill>
            <a:schemeClr val="accent1"/>
          </a:solidFill>
          <a:ln>
            <a:noFill/>
          </a:ln>
          <a:effectLst>
            <a:outerShdw blurRad="254000" sx="102000" sy="102000" algn="ctr" rotWithShape="0">
              <a:prstClr val="black">
                <a:alpha val="20000"/>
              </a:prstClr>
            </a:outerShdw>
          </a:effectLst>
        </c:spPr>
      </c:pivotFmt>
      <c:pivotFmt>
        <c:idx val="205"/>
        <c:spPr>
          <a:solidFill>
            <a:schemeClr val="accent1"/>
          </a:solidFill>
          <a:ln>
            <a:noFill/>
          </a:ln>
          <a:effectLst>
            <a:outerShdw blurRad="254000" sx="102000" sy="102000" algn="ctr" rotWithShape="0">
              <a:prstClr val="black">
                <a:alpha val="20000"/>
              </a:prstClr>
            </a:outerShdw>
          </a:effectLst>
        </c:spPr>
      </c:pivotFmt>
      <c:pivotFmt>
        <c:idx val="206"/>
        <c:spPr>
          <a:solidFill>
            <a:schemeClr val="accent1"/>
          </a:solidFill>
          <a:ln>
            <a:noFill/>
          </a:ln>
          <a:effectLst>
            <a:outerShdw blurRad="254000" sx="102000" sy="102000" algn="ctr" rotWithShape="0">
              <a:prstClr val="black">
                <a:alpha val="20000"/>
              </a:prstClr>
            </a:outerShdw>
          </a:effectLst>
        </c:spPr>
      </c:pivotFmt>
      <c:pivotFmt>
        <c:idx val="207"/>
        <c:spPr>
          <a:solidFill>
            <a:schemeClr val="accent1"/>
          </a:solidFill>
          <a:ln>
            <a:noFill/>
          </a:ln>
          <a:effectLst>
            <a:outerShdw blurRad="254000" sx="102000" sy="102000" algn="ctr" rotWithShape="0">
              <a:prstClr val="black">
                <a:alpha val="20000"/>
              </a:prstClr>
            </a:outerShdw>
          </a:effectLst>
        </c:spPr>
      </c:pivotFmt>
      <c:pivotFmt>
        <c:idx val="208"/>
        <c:spPr>
          <a:solidFill>
            <a:schemeClr val="accent1"/>
          </a:solidFill>
          <a:ln>
            <a:noFill/>
          </a:ln>
          <a:effectLst>
            <a:outerShdw blurRad="254000" sx="102000" sy="102000" algn="ctr" rotWithShape="0">
              <a:prstClr val="black">
                <a:alpha val="20000"/>
              </a:prstClr>
            </a:outerShdw>
          </a:effectLst>
        </c:spPr>
      </c:pivotFmt>
      <c:pivotFmt>
        <c:idx val="209"/>
        <c:spPr>
          <a:solidFill>
            <a:schemeClr val="accent1"/>
          </a:solidFill>
          <a:ln>
            <a:noFill/>
          </a:ln>
          <a:effectLst>
            <a:outerShdw blurRad="254000" sx="102000" sy="102000" algn="ctr" rotWithShape="0">
              <a:prstClr val="black">
                <a:alpha val="20000"/>
              </a:prstClr>
            </a:outerShdw>
          </a:effectLst>
        </c:spPr>
      </c:pivotFmt>
      <c:pivotFmt>
        <c:idx val="210"/>
        <c:spPr>
          <a:solidFill>
            <a:schemeClr val="accent1"/>
          </a:solidFill>
          <a:ln>
            <a:noFill/>
          </a:ln>
          <a:effectLst>
            <a:outerShdw blurRad="254000" sx="102000" sy="102000" algn="ctr" rotWithShape="0">
              <a:prstClr val="black">
                <a:alpha val="20000"/>
              </a:prstClr>
            </a:outerShdw>
          </a:effectLst>
        </c:spPr>
      </c:pivotFmt>
      <c:pivotFmt>
        <c:idx val="211"/>
        <c:spPr>
          <a:solidFill>
            <a:schemeClr val="accent1"/>
          </a:solidFill>
          <a:ln>
            <a:noFill/>
          </a:ln>
          <a:effectLst>
            <a:outerShdw blurRad="254000" sx="102000" sy="102000" algn="ctr" rotWithShape="0">
              <a:prstClr val="black">
                <a:alpha val="20000"/>
              </a:prstClr>
            </a:outerShdw>
          </a:effectLst>
        </c:spPr>
      </c:pivotFmt>
      <c:pivotFmt>
        <c:idx val="212"/>
        <c:spPr>
          <a:solidFill>
            <a:schemeClr val="accent1"/>
          </a:solidFill>
          <a:ln>
            <a:noFill/>
          </a:ln>
          <a:effectLst>
            <a:outerShdw blurRad="254000" sx="102000" sy="102000" algn="ctr" rotWithShape="0">
              <a:prstClr val="black">
                <a:alpha val="20000"/>
              </a:prstClr>
            </a:outerShdw>
          </a:effectLst>
        </c:spPr>
      </c:pivotFmt>
      <c:pivotFmt>
        <c:idx val="213"/>
        <c:spPr>
          <a:solidFill>
            <a:schemeClr val="accent1"/>
          </a:solidFill>
          <a:ln>
            <a:noFill/>
          </a:ln>
          <a:effectLst>
            <a:outerShdw blurRad="254000" sx="102000" sy="102000" algn="ctr" rotWithShape="0">
              <a:prstClr val="black">
                <a:alpha val="20000"/>
              </a:prstClr>
            </a:outerShdw>
          </a:effectLst>
        </c:spPr>
      </c:pivotFmt>
      <c:pivotFmt>
        <c:idx val="214"/>
        <c:spPr>
          <a:solidFill>
            <a:schemeClr val="accent1"/>
          </a:solidFill>
          <a:ln>
            <a:noFill/>
          </a:ln>
          <a:effectLst>
            <a:outerShdw blurRad="254000" sx="102000" sy="102000" algn="ctr" rotWithShape="0">
              <a:prstClr val="black">
                <a:alpha val="20000"/>
              </a:prstClr>
            </a:outerShdw>
          </a:effectLst>
        </c:spPr>
      </c:pivotFmt>
      <c:pivotFmt>
        <c:idx val="215"/>
        <c:spPr>
          <a:solidFill>
            <a:schemeClr val="accent1"/>
          </a:solidFill>
          <a:ln>
            <a:noFill/>
          </a:ln>
          <a:effectLst>
            <a:outerShdw blurRad="254000" sx="102000" sy="102000" algn="ctr" rotWithShape="0">
              <a:prstClr val="black">
                <a:alpha val="20000"/>
              </a:prstClr>
            </a:outerShdw>
          </a:effectLst>
        </c:spPr>
      </c:pivotFmt>
      <c:pivotFmt>
        <c:idx val="216"/>
        <c:spPr>
          <a:solidFill>
            <a:schemeClr val="accent1"/>
          </a:solidFill>
          <a:ln>
            <a:noFill/>
          </a:ln>
          <a:effectLst>
            <a:outerShdw blurRad="254000" sx="102000" sy="102000" algn="ctr" rotWithShape="0">
              <a:prstClr val="black">
                <a:alpha val="20000"/>
              </a:prstClr>
            </a:outerShdw>
          </a:effectLst>
        </c:spPr>
      </c:pivotFmt>
      <c:pivotFmt>
        <c:idx val="217"/>
        <c:spPr>
          <a:solidFill>
            <a:schemeClr val="accent1"/>
          </a:solidFill>
          <a:ln>
            <a:noFill/>
          </a:ln>
          <a:effectLst>
            <a:outerShdw blurRad="254000" sx="102000" sy="102000" algn="ctr" rotWithShape="0">
              <a:prstClr val="black">
                <a:alpha val="20000"/>
              </a:prstClr>
            </a:outerShdw>
          </a:effectLst>
        </c:spPr>
      </c:pivotFmt>
      <c:pivotFmt>
        <c:idx val="218"/>
        <c:spPr>
          <a:solidFill>
            <a:schemeClr val="accent1"/>
          </a:solidFill>
          <a:ln>
            <a:noFill/>
          </a:ln>
          <a:effectLst>
            <a:outerShdw blurRad="254000" sx="102000" sy="102000" algn="ctr" rotWithShape="0">
              <a:prstClr val="black">
                <a:alpha val="20000"/>
              </a:prstClr>
            </a:outerShdw>
          </a:effectLst>
        </c:spPr>
      </c:pivotFmt>
      <c:pivotFmt>
        <c:idx val="219"/>
        <c:spPr>
          <a:solidFill>
            <a:schemeClr val="accent1"/>
          </a:solidFill>
          <a:ln>
            <a:noFill/>
          </a:ln>
          <a:effectLst>
            <a:outerShdw blurRad="254000" sx="102000" sy="102000" algn="ctr" rotWithShape="0">
              <a:prstClr val="black">
                <a:alpha val="20000"/>
              </a:prstClr>
            </a:outerShdw>
          </a:effectLst>
        </c:spPr>
      </c:pivotFmt>
      <c:pivotFmt>
        <c:idx val="220"/>
        <c:spPr>
          <a:solidFill>
            <a:schemeClr val="accent1"/>
          </a:solidFill>
          <a:ln>
            <a:noFill/>
          </a:ln>
          <a:effectLst>
            <a:outerShdw blurRad="254000" sx="102000" sy="102000" algn="ctr" rotWithShape="0">
              <a:prstClr val="black">
                <a:alpha val="20000"/>
              </a:prstClr>
            </a:outerShdw>
          </a:effectLst>
        </c:spPr>
      </c:pivotFmt>
      <c:pivotFmt>
        <c:idx val="22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22"/>
        <c:spPr>
          <a:solidFill>
            <a:schemeClr val="accent1"/>
          </a:solidFill>
          <a:ln>
            <a:noFill/>
          </a:ln>
          <a:effectLst>
            <a:outerShdw blurRad="254000" sx="102000" sy="102000" algn="ctr" rotWithShape="0">
              <a:prstClr val="black">
                <a:alpha val="20000"/>
              </a:prstClr>
            </a:outerShdw>
          </a:effectLst>
        </c:spPr>
      </c:pivotFmt>
      <c:pivotFmt>
        <c:idx val="223"/>
        <c:spPr>
          <a:solidFill>
            <a:schemeClr val="accent1"/>
          </a:solidFill>
          <a:ln>
            <a:noFill/>
          </a:ln>
          <a:effectLst>
            <a:outerShdw blurRad="254000" sx="102000" sy="102000" algn="ctr" rotWithShape="0">
              <a:prstClr val="black">
                <a:alpha val="20000"/>
              </a:prstClr>
            </a:outerShdw>
          </a:effectLst>
        </c:spPr>
      </c:pivotFmt>
      <c:pivotFmt>
        <c:idx val="224"/>
        <c:spPr>
          <a:solidFill>
            <a:schemeClr val="accent1"/>
          </a:solidFill>
          <a:ln>
            <a:noFill/>
          </a:ln>
          <a:effectLst>
            <a:outerShdw blurRad="254000" sx="102000" sy="102000" algn="ctr" rotWithShape="0">
              <a:prstClr val="black">
                <a:alpha val="20000"/>
              </a:prstClr>
            </a:outerShdw>
          </a:effectLst>
        </c:spPr>
      </c:pivotFmt>
      <c:pivotFmt>
        <c:idx val="225"/>
        <c:spPr>
          <a:solidFill>
            <a:schemeClr val="accent1"/>
          </a:solidFill>
          <a:ln>
            <a:noFill/>
          </a:ln>
          <a:effectLst>
            <a:outerShdw blurRad="254000" sx="102000" sy="102000" algn="ctr" rotWithShape="0">
              <a:prstClr val="black">
                <a:alpha val="20000"/>
              </a:prstClr>
            </a:outerShdw>
          </a:effectLst>
        </c:spPr>
      </c:pivotFmt>
      <c:pivotFmt>
        <c:idx val="226"/>
        <c:spPr>
          <a:solidFill>
            <a:schemeClr val="accent1"/>
          </a:solidFill>
          <a:ln>
            <a:noFill/>
          </a:ln>
          <a:effectLst>
            <a:outerShdw blurRad="254000" sx="102000" sy="102000" algn="ctr" rotWithShape="0">
              <a:prstClr val="black">
                <a:alpha val="20000"/>
              </a:prstClr>
            </a:outerShdw>
          </a:effectLst>
        </c:spPr>
      </c:pivotFmt>
      <c:pivotFmt>
        <c:idx val="227"/>
        <c:spPr>
          <a:solidFill>
            <a:schemeClr val="accent1"/>
          </a:solidFill>
          <a:ln>
            <a:noFill/>
          </a:ln>
          <a:effectLst>
            <a:outerShdw blurRad="254000" sx="102000" sy="102000" algn="ctr" rotWithShape="0">
              <a:prstClr val="black">
                <a:alpha val="20000"/>
              </a:prstClr>
            </a:outerShdw>
          </a:effectLst>
        </c:spPr>
      </c:pivotFmt>
      <c:pivotFmt>
        <c:idx val="228"/>
        <c:spPr>
          <a:solidFill>
            <a:schemeClr val="accent1"/>
          </a:solidFill>
          <a:ln>
            <a:noFill/>
          </a:ln>
          <a:effectLst>
            <a:outerShdw blurRad="254000" sx="102000" sy="102000" algn="ctr" rotWithShape="0">
              <a:prstClr val="black">
                <a:alpha val="20000"/>
              </a:prstClr>
            </a:outerShdw>
          </a:effectLst>
        </c:spPr>
      </c:pivotFmt>
      <c:pivotFmt>
        <c:idx val="229"/>
        <c:spPr>
          <a:solidFill>
            <a:schemeClr val="accent1"/>
          </a:solidFill>
          <a:ln>
            <a:noFill/>
          </a:ln>
          <a:effectLst>
            <a:outerShdw blurRad="254000" sx="102000" sy="102000" algn="ctr" rotWithShape="0">
              <a:prstClr val="black">
                <a:alpha val="20000"/>
              </a:prstClr>
            </a:outerShdw>
          </a:effectLst>
        </c:spPr>
      </c:pivotFmt>
      <c:pivotFmt>
        <c:idx val="230"/>
        <c:spPr>
          <a:solidFill>
            <a:schemeClr val="accent1"/>
          </a:solidFill>
          <a:ln>
            <a:noFill/>
          </a:ln>
          <a:effectLst>
            <a:outerShdw blurRad="254000" sx="102000" sy="102000" algn="ctr" rotWithShape="0">
              <a:prstClr val="black">
                <a:alpha val="20000"/>
              </a:prstClr>
            </a:outerShdw>
          </a:effectLst>
        </c:spPr>
      </c:pivotFmt>
      <c:pivotFmt>
        <c:idx val="231"/>
        <c:spPr>
          <a:solidFill>
            <a:schemeClr val="accent1"/>
          </a:solidFill>
          <a:ln>
            <a:noFill/>
          </a:ln>
          <a:effectLst>
            <a:outerShdw blurRad="254000" sx="102000" sy="102000" algn="ctr" rotWithShape="0">
              <a:prstClr val="black">
                <a:alpha val="20000"/>
              </a:prstClr>
            </a:outerShdw>
          </a:effectLst>
        </c:spPr>
      </c:pivotFmt>
      <c:pivotFmt>
        <c:idx val="232"/>
        <c:spPr>
          <a:solidFill>
            <a:schemeClr val="accent1"/>
          </a:solidFill>
          <a:ln>
            <a:noFill/>
          </a:ln>
          <a:effectLst>
            <a:outerShdw blurRad="254000" sx="102000" sy="102000" algn="ctr" rotWithShape="0">
              <a:prstClr val="black">
                <a:alpha val="20000"/>
              </a:prstClr>
            </a:outerShdw>
          </a:effectLst>
        </c:spPr>
      </c:pivotFmt>
      <c:pivotFmt>
        <c:idx val="233"/>
        <c:spPr>
          <a:solidFill>
            <a:schemeClr val="accent1"/>
          </a:solidFill>
          <a:ln>
            <a:noFill/>
          </a:ln>
          <a:effectLst>
            <a:outerShdw blurRad="254000" sx="102000" sy="102000" algn="ctr" rotWithShape="0">
              <a:prstClr val="black">
                <a:alpha val="20000"/>
              </a:prstClr>
            </a:outerShdw>
          </a:effectLst>
        </c:spPr>
      </c:pivotFmt>
      <c:pivotFmt>
        <c:idx val="234"/>
        <c:spPr>
          <a:solidFill>
            <a:schemeClr val="accent1"/>
          </a:solidFill>
          <a:ln>
            <a:noFill/>
          </a:ln>
          <a:effectLst>
            <a:outerShdw blurRad="254000" sx="102000" sy="102000" algn="ctr" rotWithShape="0">
              <a:prstClr val="black">
                <a:alpha val="20000"/>
              </a:prstClr>
            </a:outerShdw>
          </a:effectLst>
        </c:spPr>
      </c:pivotFmt>
      <c:pivotFmt>
        <c:idx val="235"/>
        <c:spPr>
          <a:solidFill>
            <a:schemeClr val="accent1"/>
          </a:solidFill>
          <a:ln>
            <a:noFill/>
          </a:ln>
          <a:effectLst>
            <a:outerShdw blurRad="254000" sx="102000" sy="102000" algn="ctr" rotWithShape="0">
              <a:prstClr val="black">
                <a:alpha val="20000"/>
              </a:prstClr>
            </a:outerShdw>
          </a:effectLst>
        </c:spPr>
      </c:pivotFmt>
      <c:pivotFmt>
        <c:idx val="236"/>
        <c:spPr>
          <a:solidFill>
            <a:schemeClr val="accent1"/>
          </a:solidFill>
          <a:ln>
            <a:noFill/>
          </a:ln>
          <a:effectLst>
            <a:outerShdw blurRad="254000" sx="102000" sy="102000" algn="ctr" rotWithShape="0">
              <a:prstClr val="black">
                <a:alpha val="20000"/>
              </a:prstClr>
            </a:outerShdw>
          </a:effectLst>
        </c:spPr>
      </c:pivotFmt>
      <c:pivotFmt>
        <c:idx val="237"/>
        <c:spPr>
          <a:solidFill>
            <a:schemeClr val="accent1"/>
          </a:solidFill>
          <a:ln>
            <a:noFill/>
          </a:ln>
          <a:effectLst>
            <a:outerShdw blurRad="254000" sx="102000" sy="102000" algn="ctr" rotWithShape="0">
              <a:prstClr val="black">
                <a:alpha val="20000"/>
              </a:prstClr>
            </a:outerShdw>
          </a:effectLst>
        </c:spPr>
      </c:pivotFmt>
      <c:pivotFmt>
        <c:idx val="238"/>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0.19167300962379702"/>
          <c:y val="0.18404892096821232"/>
          <c:w val="0.45901509186351708"/>
          <c:h val="0.76502515310586172"/>
        </c:manualLayout>
      </c:layout>
      <c:pieChart>
        <c:varyColors val="1"/>
        <c:ser>
          <c:idx val="0"/>
          <c:order val="0"/>
          <c:tx>
            <c:strRef>
              <c:f>Pivot1!$B$3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A3E-48CF-A21E-EF5720A212A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A3E-48CF-A21E-EF5720A212A2}"/>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A3E-48CF-A21E-EF5720A212A2}"/>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7A3E-48CF-A21E-EF5720A212A2}"/>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7A3E-48CF-A21E-EF5720A212A2}"/>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7A3E-48CF-A21E-EF5720A212A2}"/>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7A3E-48CF-A21E-EF5720A212A2}"/>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7A3E-48CF-A21E-EF5720A212A2}"/>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7A3E-48CF-A21E-EF5720A212A2}"/>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7A3E-48CF-A21E-EF5720A212A2}"/>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5-7A3E-48CF-A21E-EF5720A212A2}"/>
              </c:ext>
            </c:extLst>
          </c:dPt>
          <c:dPt>
            <c:idx val="11"/>
            <c:bubble3D val="0"/>
            <c:spPr>
              <a:solidFill>
                <a:schemeClr val="accent6">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7-7A3E-48CF-A21E-EF5720A212A2}"/>
              </c:ext>
            </c:extLst>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9-7A3E-48CF-A21E-EF5720A212A2}"/>
              </c:ext>
            </c:extLst>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B-7A3E-48CF-A21E-EF5720A212A2}"/>
              </c:ext>
            </c:extLst>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D-7A3E-48CF-A21E-EF5720A212A2}"/>
              </c:ext>
            </c:extLst>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F-7A3E-48CF-A21E-EF5720A212A2}"/>
              </c:ext>
            </c:extLst>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1-7A3E-48CF-A21E-EF5720A212A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Pivot1!$A$4:$A$21</c:f>
              <c:strCache>
                <c:ptCount val="17"/>
                <c:pt idx="0">
                  <c:v>Audi</c:v>
                </c:pt>
                <c:pt idx="1">
                  <c:v>BMW</c:v>
                </c:pt>
                <c:pt idx="2">
                  <c:v>Buick</c:v>
                </c:pt>
                <c:pt idx="3">
                  <c:v>Ford</c:v>
                </c:pt>
                <c:pt idx="4">
                  <c:v>Honda</c:v>
                </c:pt>
                <c:pt idx="5">
                  <c:v>Hyundai</c:v>
                </c:pt>
                <c:pt idx="6">
                  <c:v>Jaguar</c:v>
                </c:pt>
                <c:pt idx="7">
                  <c:v>Jeep</c:v>
                </c:pt>
                <c:pt idx="8">
                  <c:v>Lexus</c:v>
                </c:pt>
                <c:pt idx="9">
                  <c:v>Mercedes-B</c:v>
                </c:pt>
                <c:pt idx="10">
                  <c:v>Mercury</c:v>
                </c:pt>
                <c:pt idx="11">
                  <c:v>Mitsubishi</c:v>
                </c:pt>
                <c:pt idx="12">
                  <c:v>Nissan</c:v>
                </c:pt>
                <c:pt idx="13">
                  <c:v>Porsche</c:v>
                </c:pt>
                <c:pt idx="14">
                  <c:v>Toyota</c:v>
                </c:pt>
                <c:pt idx="15">
                  <c:v>Volkswagen</c:v>
                </c:pt>
                <c:pt idx="16">
                  <c:v>Volvo</c:v>
                </c:pt>
              </c:strCache>
            </c:strRef>
          </c:cat>
          <c:val>
            <c:numRef>
              <c:f>Pivot1!$B$4:$B$21</c:f>
              <c:numCache>
                <c:formatCode>General</c:formatCode>
                <c:ptCount val="17"/>
                <c:pt idx="0">
                  <c:v>84810</c:v>
                </c:pt>
                <c:pt idx="1">
                  <c:v>89300</c:v>
                </c:pt>
                <c:pt idx="2">
                  <c:v>59765</c:v>
                </c:pt>
                <c:pt idx="3">
                  <c:v>138270</c:v>
                </c:pt>
                <c:pt idx="4">
                  <c:v>77785</c:v>
                </c:pt>
                <c:pt idx="5">
                  <c:v>22595</c:v>
                </c:pt>
                <c:pt idx="6">
                  <c:v>33219</c:v>
                </c:pt>
                <c:pt idx="7">
                  <c:v>46060</c:v>
                </c:pt>
                <c:pt idx="8">
                  <c:v>211390</c:v>
                </c:pt>
                <c:pt idx="9">
                  <c:v>358889</c:v>
                </c:pt>
                <c:pt idx="10">
                  <c:v>83820</c:v>
                </c:pt>
                <c:pt idx="11">
                  <c:v>99835</c:v>
                </c:pt>
                <c:pt idx="12">
                  <c:v>91823</c:v>
                </c:pt>
                <c:pt idx="13">
                  <c:v>169425</c:v>
                </c:pt>
                <c:pt idx="14">
                  <c:v>151949</c:v>
                </c:pt>
                <c:pt idx="15">
                  <c:v>83711</c:v>
                </c:pt>
                <c:pt idx="16">
                  <c:v>129287</c:v>
                </c:pt>
              </c:numCache>
            </c:numRef>
          </c:val>
          <c:extLst>
            <c:ext xmlns:c16="http://schemas.microsoft.com/office/drawing/2014/chart" uri="{C3380CC4-5D6E-409C-BE32-E72D297353CC}">
              <c16:uniqueId val="{00000022-7A3E-48CF-A21E-EF5720A212A2}"/>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[Final_Project.xlsx]Pivot4!PivotTable4</c:name>
    <c:fmtId val="19"/>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alpha val="8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alpha val="8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alpha val="8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Pivot4!$B$3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Pivot4!$A$4:$A$9</c:f>
              <c:strCache>
                <c:ptCount val="5"/>
                <c:pt idx="0">
                  <c:v>Audi</c:v>
                </c:pt>
                <c:pt idx="1">
                  <c:v>BMW</c:v>
                </c:pt>
                <c:pt idx="2">
                  <c:v>Mercedes-B</c:v>
                </c:pt>
                <c:pt idx="3">
                  <c:v>Porsche</c:v>
                </c:pt>
                <c:pt idx="4">
                  <c:v>Volkswagen</c:v>
                </c:pt>
              </c:strCache>
            </c:strRef>
          </c:cat>
          <c:val>
            <c:numRef>
              <c:f>Pivot4!$B$4:$B$9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57C4-4E4F-80C2-BC4E0D90C9A6}"/>
            </c:ext>
          </c:extLst>
        </c:ser>
        <c:dLbls>
          <c:dLblPos val="inEnd"/>
          <c:showLegendKey val="0"/>
          <c:showVal val="1"/>
          <c:showCatName val="0"/>
          <c:showSerName val="0"/>
          <c:showPercent val="0"/>
          <c:showBubbleSize val="0"/>
        </c:dLbls>
        <c:gapWidth val="65"/>
        <c:axId val="1377535720"/>
        <c:axId val="1377539464"/>
      </c:barChart>
      <c:lineChart>
        <c:grouping val="standard"/>
        <c:varyColors val="0"/>
        <c:ser>
          <c:idx val="1"/>
          <c:order val="1"/>
          <c:tx>
            <c:strRef>
              <c:f>Pivot4!$C$3</c:f>
              <c:strCache>
                <c:ptCount val="1"/>
                <c:pt idx="0">
                  <c:v>Average of Price</c:v>
                </c:pt>
              </c:strCache>
            </c:strRef>
          </c:tx>
          <c:spPr>
            <a:ln w="31750" cap="rnd">
              <a:solidFill>
                <a:schemeClr val="accent2">
                  <a:alpha val="8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Pivot4!$A$4:$A$9</c:f>
              <c:strCache>
                <c:ptCount val="5"/>
                <c:pt idx="0">
                  <c:v>Audi</c:v>
                </c:pt>
                <c:pt idx="1">
                  <c:v>BMW</c:v>
                </c:pt>
                <c:pt idx="2">
                  <c:v>Mercedes-B</c:v>
                </c:pt>
                <c:pt idx="3">
                  <c:v>Porsche</c:v>
                </c:pt>
                <c:pt idx="4">
                  <c:v>Volkswagen</c:v>
                </c:pt>
              </c:strCache>
            </c:strRef>
          </c:cat>
          <c:val>
            <c:numRef>
              <c:f>Pivot4!$C$4:$C$9</c:f>
              <c:numCache>
                <c:formatCode>"$"#,##0.00</c:formatCode>
                <c:ptCount val="5"/>
                <c:pt idx="0">
                  <c:v>39980</c:v>
                </c:pt>
                <c:pt idx="1">
                  <c:v>33096.666666666664</c:v>
                </c:pt>
                <c:pt idx="2">
                  <c:v>52916.666666666664</c:v>
                </c:pt>
                <c:pt idx="3">
                  <c:v>62473.333333333336</c:v>
                </c:pt>
                <c:pt idx="4">
                  <c:v>17698.333333333332</c:v>
                </c:pt>
              </c:numCache>
            </c:numRef>
          </c:val>
          <c:smooth val="0"/>
          <c:extLst>
            <c:ext xmlns:c16="http://schemas.microsoft.com/office/drawing/2014/chart" uri="{C3380CC4-5D6E-409C-BE32-E72D297353CC}">
              <c16:uniqueId val="{00000001-57C4-4E4F-80C2-BC4E0D90C9A6}"/>
            </c:ext>
          </c:extLst>
        </c:ser>
        <c:dLbls>
          <c:showLegendKey val="0"/>
          <c:showVal val="0"/>
          <c:showCatName val="0"/>
          <c:showSerName val="0"/>
          <c:showPercent val="0"/>
          <c:showBubbleSize val="0"/>
        </c:dLbls>
        <c:marker val="1"/>
        <c:smooth val="0"/>
        <c:axId val="1377535720"/>
        <c:axId val="1377539464"/>
      </c:lineChart>
      <c:catAx>
        <c:axId val="137753572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[Final_Project.xlsx]Pivot2!PivotTable4</c:name>
    <c:fmtId val="3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Pivot2!$B$3</c:f>
              <c:strCache>
                <c:ptCount val="1"/>
                <c:pt idx="0">
                  <c:v>Total</c:v>
                </c:pt>
              </c:strCache>
            </c:strRef>
          </c:tx>
          <c:spPr>
            <a:solidFill>
              <a:schemeClr val="accent1"/>
            </a:solidFill>
            <a:ln>
              <a:noFill/>
            </a:ln>
            <a:effectLst/>
          </c:spPr>
          <c:invertIfNegative val="0"/>
          <c:cat>
            <c:strRef>
              <c:f>Pivot2!$A$4:$A$20</c:f>
              <c:strCache>
                <c:ptCount val="16"/>
                <c:pt idx="0">
                  <c:v>Audi</c:v>
                </c:pt>
                <c:pt idx="1">
                  <c:v>BMW</c:v>
                </c:pt>
                <c:pt idx="2">
                  <c:v>Dodge</c:v>
                </c:pt>
                <c:pt idx="3">
                  <c:v>Ford</c:v>
                </c:pt>
                <c:pt idx="4">
                  <c:v>Honda</c:v>
                </c:pt>
                <c:pt idx="5">
                  <c:v>Hyundai</c:v>
                </c:pt>
                <c:pt idx="6">
                  <c:v>Jaguar</c:v>
                </c:pt>
                <c:pt idx="7">
                  <c:v>Jeep</c:v>
                </c:pt>
                <c:pt idx="8">
                  <c:v>Lexus</c:v>
                </c:pt>
                <c:pt idx="9">
                  <c:v>Mercedes-B</c:v>
                </c:pt>
                <c:pt idx="10">
                  <c:v>Mitsubishi</c:v>
                </c:pt>
                <c:pt idx="11">
                  <c:v>Nissan</c:v>
                </c:pt>
                <c:pt idx="12">
                  <c:v>Porsche</c:v>
                </c:pt>
                <c:pt idx="13">
                  <c:v>Toyota</c:v>
                </c:pt>
                <c:pt idx="14">
                  <c:v>Volkswagen</c:v>
                </c:pt>
                <c:pt idx="15">
                  <c:v>Volvo</c:v>
                </c:pt>
              </c:strCache>
            </c:strRef>
          </c:cat>
          <c:val>
            <c:numRef>
              <c:f>Pivot2!$B$4:$B$20</c:f>
              <c:numCache>
                <c:formatCode>General</c:formatCode>
                <c:ptCount val="16"/>
                <c:pt idx="0">
                  <c:v>40557</c:v>
                </c:pt>
                <c:pt idx="1">
                  <c:v>46505</c:v>
                </c:pt>
                <c:pt idx="2">
                  <c:v>910149</c:v>
                </c:pt>
                <c:pt idx="3">
                  <c:v>2022635</c:v>
                </c:pt>
                <c:pt idx="4">
                  <c:v>592674</c:v>
                </c:pt>
                <c:pt idx="5">
                  <c:v>137326</c:v>
                </c:pt>
                <c:pt idx="6">
                  <c:v>15467</c:v>
                </c:pt>
                <c:pt idx="7">
                  <c:v>293153</c:v>
                </c:pt>
                <c:pt idx="8">
                  <c:v>106843</c:v>
                </c:pt>
                <c:pt idx="9">
                  <c:v>117125</c:v>
                </c:pt>
                <c:pt idx="10">
                  <c:v>180895</c:v>
                </c:pt>
                <c:pt idx="11">
                  <c:v>399635</c:v>
                </c:pt>
                <c:pt idx="12">
                  <c:v>12128</c:v>
                </c:pt>
                <c:pt idx="13">
                  <c:v>740205</c:v>
                </c:pt>
                <c:pt idx="14">
                  <c:v>209212</c:v>
                </c:pt>
                <c:pt idx="15">
                  <c:v>75740</c:v>
                </c:pt>
              </c:numCache>
            </c:numRef>
          </c:val>
          <c:extLst>
            <c:ext xmlns:c16="http://schemas.microsoft.com/office/drawing/2014/chart" uri="{C3380CC4-5D6E-409C-BE32-E72D297353CC}">
              <c16:uniqueId val="{00000000-631A-446E-AA7D-70F7411E3DBF}"/>
            </c:ext>
          </c:extLst>
        </c:ser>
        <c:dLbls>
          <c:showLegendKey val="0"/>
          <c:showVal val="0"/>
          <c:showCatName val="0"/>
          <c:showSerName val="0"/>
          <c:showPercent val="0"/>
          <c:showBubbleSize val="0"/>
        </c:dLbls>
        <c:gapWidth val="219"/>
        <c:overlap val="-27"/>
        <c:axId val="858685264"/>
        <c:axId val="858686096"/>
      </c:barChart>
      <c:catAx>
        <c:axId val="85868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686096"/>
        <c:crosses val="autoZero"/>
        <c:auto val="1"/>
        <c:lblAlgn val="ctr"/>
        <c:lblOffset val="100"/>
        <c:noMultiLvlLbl val="0"/>
      </c:catAx>
      <c:valAx>
        <c:axId val="8586860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68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6">
  <a:schemeClr val="accent3"/>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266700</xdr:colOff>
      <xdr:row>2</xdr:row>
      <xdr:rowOff>49530</xdr:rowOff>
    </xdr:from>
    <xdr:to>
      <xdr:col>15</xdr:col>
      <xdr:colOff>266700</xdr:colOff>
      <xdr:row>17</xdr:row>
      <xdr:rowOff>49530</xdr:rowOff>
    </xdr:to>
    <xdr:graphicFrame macro="">
      <xdr:nvGraphicFramePr>
        <xdr:cNvPr id="2" name="Chart 1">
          <a:extLst>
            <a:ext uri="{FF2B5EF4-FFF2-40B4-BE49-F238E27FC236}">
              <a16:creationId xmlns:a16="http://schemas.microsoft.com/office/drawing/2014/main" id="{09B9B028-B4A0-49CD-8187-FD5F1A6B4B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541020</xdr:colOff>
      <xdr:row>6</xdr:row>
      <xdr:rowOff>140970</xdr:rowOff>
    </xdr:from>
    <xdr:to>
      <xdr:col>11</xdr:col>
      <xdr:colOff>236220</xdr:colOff>
      <xdr:row>21</xdr:row>
      <xdr:rowOff>140970</xdr:rowOff>
    </xdr:to>
    <xdr:graphicFrame macro="">
      <xdr:nvGraphicFramePr>
        <xdr:cNvPr id="2" name="Chart 1">
          <a:extLst>
            <a:ext uri="{FF2B5EF4-FFF2-40B4-BE49-F238E27FC236}">
              <a16:creationId xmlns:a16="http://schemas.microsoft.com/office/drawing/2014/main" id="{DB8120A9-C201-45F0-8F04-5CDA913854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601980</xdr:colOff>
      <xdr:row>5</xdr:row>
      <xdr:rowOff>19050</xdr:rowOff>
    </xdr:from>
    <xdr:to>
      <xdr:col>10</xdr:col>
      <xdr:colOff>297180</xdr:colOff>
      <xdr:row>20</xdr:row>
      <xdr:rowOff>19050</xdr:rowOff>
    </xdr:to>
    <xdr:graphicFrame macro="">
      <xdr:nvGraphicFramePr>
        <xdr:cNvPr id="3" name="Chart 2">
          <a:extLst>
            <a:ext uri="{FF2B5EF4-FFF2-40B4-BE49-F238E27FC236}">
              <a16:creationId xmlns:a16="http://schemas.microsoft.com/office/drawing/2014/main" id="{CF7425F5-2D15-443E-A0C1-9C728108AC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220980</xdr:colOff>
      <xdr:row>0</xdr:row>
      <xdr:rowOff>45720</xdr:rowOff>
    </xdr:from>
    <xdr:to>
      <xdr:col>10</xdr:col>
      <xdr:colOff>91440</xdr:colOff>
      <xdr:row>21</xdr:row>
      <xdr:rowOff>137160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952500</xdr:colOff>
      <xdr:row>9</xdr:row>
      <xdr:rowOff>83820</xdr:rowOff>
    </xdr:from>
    <xdr:to>
      <xdr:col>2</xdr:col>
      <xdr:colOff>701040</xdr:colOff>
      <xdr:row>22</xdr:row>
      <xdr:rowOff>43809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935480" y="1729740"/>
              <a:ext cx="1645920" cy="23374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552450</xdr:colOff>
      <xdr:row>1</xdr:row>
      <xdr:rowOff>121920</xdr:rowOff>
    </xdr:from>
    <xdr:to>
      <xdr:col>10</xdr:col>
      <xdr:colOff>533400</xdr:colOff>
      <xdr:row>13</xdr:row>
      <xdr:rowOff>53340</xdr:rowOff>
    </xdr:to>
    <mc:AlternateContent xmlns:mc="http://schemas.openxmlformats.org/markup-compatibility/2006">
      <mc:Choice xmlns:a14="http://schemas.microsoft.com/office/drawing/2010/main"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5429250" y="449580"/>
              <a:ext cx="1200150" cy="21259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388620</xdr:colOff>
      <xdr:row>14</xdr:row>
      <xdr:rowOff>22860</xdr:rowOff>
    </xdr:from>
    <xdr:to>
      <xdr:col>17</xdr:col>
      <xdr:colOff>182880</xdr:colOff>
      <xdr:row>26</xdr:row>
      <xdr:rowOff>121920</xdr:rowOff>
    </xdr:to>
    <xdr:graphicFrame macro="">
      <xdr:nvGraphicFramePr>
        <xdr:cNvPr id="11" name="Chart 10">
          <a:extLst>
            <a:ext uri="{FF2B5EF4-FFF2-40B4-BE49-F238E27FC236}">
              <a16:creationId xmlns:a16="http://schemas.microsoft.com/office/drawing/2014/main" id="{962A3C4D-18DD-4078-A4B4-035663BF7D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14</xdr:row>
      <xdr:rowOff>30480</xdr:rowOff>
    </xdr:from>
    <xdr:to>
      <xdr:col>7</xdr:col>
      <xdr:colOff>381000</xdr:colOff>
      <xdr:row>26</xdr:row>
      <xdr:rowOff>152400</xdr:rowOff>
    </xdr:to>
    <xdr:graphicFrame macro="">
      <xdr:nvGraphicFramePr>
        <xdr:cNvPr id="12" name="Chart 11">
          <a:extLst>
            <a:ext uri="{FF2B5EF4-FFF2-40B4-BE49-F238E27FC236}">
              <a16:creationId xmlns:a16="http://schemas.microsoft.com/office/drawing/2014/main" id="{57BC0E93-00CA-4269-9194-C66C2A22D7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7</xdr:col>
      <xdr:colOff>396240</xdr:colOff>
      <xdr:row>14</xdr:row>
      <xdr:rowOff>30480</xdr:rowOff>
    </xdr:from>
    <xdr:to>
      <xdr:col>10</xdr:col>
      <xdr:colOff>396240</xdr:colOff>
      <xdr:row>27</xdr:row>
      <xdr:rowOff>120015</xdr:rowOff>
    </xdr:to>
    <mc:AlternateContent xmlns:mc="http://schemas.openxmlformats.org/markup-compatibility/2006">
      <mc:Choice xmlns:a14="http://schemas.microsoft.com/office/drawing/2010/main" Requires="a14">
        <xdr:graphicFrame macro="">
          <xdr:nvGraphicFramePr>
            <xdr:cNvPr id="13" name="Manufacturer 2">
              <a:extLst>
                <a:ext uri="{FF2B5EF4-FFF2-40B4-BE49-F238E27FC236}">
                  <a16:creationId xmlns:a16="http://schemas.microsoft.com/office/drawing/2014/main" id="{0FABA5F8-9004-466F-99E2-D7150E09A6B5}"/>
                </a:ext>
              </a:extLst>
            </xdr:cNvPr>
            <xdr:cNvGraphicFramePr/>
          </xdr:nvGraphicFramePr>
          <xdr:xfrm>
            <a:off x="0" y="0"/>
            <a:ext cx="0" cy="0"/>
          </xdr:xfrm>
          <a:graphic>
            <a:graphicData uri="http://schemas.microsoft.com/office/drawing/2010/slicer">
              <sle:slicer xmlns:sle="http://schemas.microsoft.com/office/drawing/2010/slicer" name="Manufacturer 2"/>
            </a:graphicData>
          </a:graphic>
        </xdr:graphicFrame>
      </mc:Choice>
      <mc:Fallback>
        <xdr:sp macro="" textlink="">
          <xdr:nvSpPr>
            <xdr:cNvPr id="0" name=""/>
            <xdr:cNvSpPr>
              <a:spLocks noTextEdit="1"/>
            </xdr:cNvSpPr>
          </xdr:nvSpPr>
          <xdr:spPr>
            <a:xfrm>
              <a:off x="4663440" y="27355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601980</xdr:colOff>
      <xdr:row>1</xdr:row>
      <xdr:rowOff>68580</xdr:rowOff>
    </xdr:from>
    <xdr:to>
      <xdr:col>17</xdr:col>
      <xdr:colOff>411480</xdr:colOff>
      <xdr:row>13</xdr:row>
      <xdr:rowOff>137160</xdr:rowOff>
    </xdr:to>
    <xdr:graphicFrame macro="">
      <xdr:nvGraphicFramePr>
        <xdr:cNvPr id="8" name="Chart 7">
          <a:extLst>
            <a:ext uri="{FF2B5EF4-FFF2-40B4-BE49-F238E27FC236}">
              <a16:creationId xmlns:a16="http://schemas.microsoft.com/office/drawing/2014/main" id="{F7D84913-E4C9-41C6-BB3C-485CC9C01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xdr:row>
      <xdr:rowOff>76200</xdr:rowOff>
    </xdr:from>
    <xdr:to>
      <xdr:col>8</xdr:col>
      <xdr:colOff>495300</xdr:colOff>
      <xdr:row>14</xdr:row>
      <xdr:rowOff>38100</xdr:rowOff>
    </xdr:to>
    <xdr:graphicFrame macro="">
      <xdr:nvGraphicFramePr>
        <xdr:cNvPr id="9" name="Chart 8">
          <a:extLst>
            <a:ext uri="{FF2B5EF4-FFF2-40B4-BE49-F238E27FC236}">
              <a16:creationId xmlns:a16="http://schemas.microsoft.com/office/drawing/2014/main" id="{B4749265-9C3D-4808-8613-4C96F900C3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480060</xdr:colOff>
      <xdr:row>28</xdr:row>
      <xdr:rowOff>38100</xdr:rowOff>
    </xdr:from>
    <xdr:to>
      <xdr:col>10</xdr:col>
      <xdr:colOff>175260</xdr:colOff>
      <xdr:row>43</xdr:row>
      <xdr:rowOff>38100</xdr:rowOff>
    </xdr:to>
    <xdr:graphicFrame macro="">
      <xdr:nvGraphicFramePr>
        <xdr:cNvPr id="10" name="Chart 9">
          <a:extLst>
            <a:ext uri="{FF2B5EF4-FFF2-40B4-BE49-F238E27FC236}">
              <a16:creationId xmlns:a16="http://schemas.microsoft.com/office/drawing/2014/main" id="{D24F794E-B9F6-4371-B584-A373174F59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10</xdr:col>
      <xdr:colOff>335280</xdr:colOff>
      <xdr:row>28</xdr:row>
      <xdr:rowOff>0</xdr:rowOff>
    </xdr:from>
    <xdr:to>
      <xdr:col>13</xdr:col>
      <xdr:colOff>335280</xdr:colOff>
      <xdr:row>41</xdr:row>
      <xdr:rowOff>89535</xdr:rowOff>
    </xdr:to>
    <mc:AlternateContent xmlns:mc="http://schemas.openxmlformats.org/markup-compatibility/2006">
      <mc:Choice xmlns:a14="http://schemas.microsoft.com/office/drawing/2010/main" Requires="a14">
        <xdr:graphicFrame macro="">
          <xdr:nvGraphicFramePr>
            <xdr:cNvPr id="2" name="Model">
              <a:extLst>
                <a:ext uri="{FF2B5EF4-FFF2-40B4-BE49-F238E27FC236}">
                  <a16:creationId xmlns:a16="http://schemas.microsoft.com/office/drawing/2014/main" id="{064F5F12-43F4-4CF3-BE86-7DECDDF74B63}"/>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dr:sp macro="" textlink="">
          <xdr:nvSpPr>
            <xdr:cNvPr id="0" name=""/>
            <xdr:cNvSpPr>
              <a:spLocks noTextEdit="1"/>
            </xdr:cNvSpPr>
          </xdr:nvSpPr>
          <xdr:spPr>
            <a:xfrm>
              <a:off x="6431280" y="52654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ount="152">
        <n v="16360"/>
        <n v="19875"/>
        <n v="29725"/>
        <n v="22255"/>
        <n v="23555"/>
        <n v="39000"/>
        <n v="24500"/>
        <n v="28675"/>
        <n v="36125"/>
        <n v="12475"/>
        <n v="13740"/>
        <n v="20190"/>
        <n v="13360"/>
        <n v="22525"/>
        <n v="27100"/>
        <n v="25725"/>
        <n v="18225"/>
        <n v="31245"/>
        <n v="9250"/>
        <n v="11225"/>
        <n v="10310"/>
        <n v="11525"/>
        <n v="13025"/>
        <n v="36225"/>
        <n v="9125"/>
        <n v="5160"/>
        <n v="11550"/>
        <n v="12360"/>
        <n v="14180"/>
        <n v="13725"/>
        <n v="12640"/>
        <n v="17325"/>
        <n v="18425"/>
        <n v="7750"/>
        <n v="12545"/>
        <n v="10185"/>
        <n v="12275"/>
        <n v="58470"/>
        <n v="15060"/>
        <n v="15510"/>
        <n v="13425"/>
        <n v="11260"/>
        <n v="21436"/>
        <n v="12025"/>
        <n v="7425"/>
        <n v="12760"/>
        <n v="8835"/>
        <n v="10055"/>
        <n v="8670"/>
        <n v="14210"/>
        <n v="16640"/>
        <n v="13175"/>
        <n v="23575"/>
        <n v="7850"/>
        <n v="15075"/>
        <n v="9850"/>
        <n v="13210"/>
        <n v="17710"/>
        <n v="17525"/>
        <n v="19490"/>
        <n v="5860"/>
        <n v="7825"/>
        <n v="8910"/>
        <n v="19690"/>
        <n v="33219"/>
        <n v="13475"/>
        <n v="13775"/>
        <n v="18810"/>
        <n v="26975"/>
        <n v="32075.000000000004"/>
        <n v="38955"/>
        <n v="40375"/>
        <n v="43870"/>
        <n v="29140"/>
        <n v="20525"/>
        <n v="21725"/>
        <n v="20765"/>
        <n v="8325"/>
        <n v="10395"/>
        <n v="10595"/>
        <n v="16575"/>
        <n v="20940"/>
        <n v="19125"/>
        <n v="13880"/>
        <n v="8800"/>
        <n v="13890"/>
        <n v="11030"/>
        <n v="14875"/>
        <n v="20430"/>
        <n v="14795"/>
        <n v="26050"/>
        <n v="41450"/>
        <n v="50375"/>
        <n v="58600"/>
        <n v="32436"/>
        <n v="28635"/>
        <n v="29200"/>
        <n v="63423"/>
        <n v="28720"/>
        <n v="8450"/>
        <n v="11295"/>
        <n v="15125"/>
        <n v="15380"/>
        <n v="17810"/>
        <n v="13093"/>
        <n v="10670"/>
        <n v="11240"/>
        <n v="17100"/>
        <n v="11459"/>
        <n v="19890"/>
        <n v="19925"/>
        <n v="15240"/>
        <n v="9800"/>
        <n v="30434"/>
        <n v="13790"/>
        <n v="10290"/>
        <n v="17805"/>
        <n v="14010"/>
        <n v="13225"/>
        <n v="14215"/>
        <n v="41250"/>
        <n v="60625"/>
        <n v="67550"/>
        <n v="22789"/>
        <n v="18255"/>
        <n v="9200"/>
        <n v="10590"/>
        <n v="10790"/>
        <n v="13700"/>
        <n v="9900"/>
        <n v="16770"/>
        <n v="14832"/>
        <n v="10025"/>
        <n v="13245"/>
        <n v="18140"/>
        <n v="15445"/>
        <n v="9575"/>
        <n v="18689"/>
        <n v="13325"/>
        <n v="19425"/>
        <n v="34080"/>
        <n v="11425"/>
        <n v="13240"/>
        <n v="16725"/>
        <n v="13760"/>
        <n v="11986"/>
        <n v="14334"/>
        <n v="15252"/>
        <n v="18900"/>
        <n v="20223"/>
        <n v="34175"/>
        <n v="26403"/>
      </sharedItems>
    </cacheField>
    <cacheField name="Retention %" numFmtId="9">
      <sharedItems containsSemiMixedTypes="0" containsString="0" containsNumber="1" minValue="0.4791106329567868" maxValue="0.99565532223026787" count="154">
        <n v="0.76093023255813952"/>
        <n v="0.69982394366197187"/>
        <n v="0.70773809523809528"/>
        <n v="0.92767819924968742"/>
        <n v="0.6938144329896907"/>
        <n v="0.62903225806451613"/>
        <n v="0.9077436087439793"/>
        <n v="0.85853293413173648"/>
        <n v="0.92866323907455017"/>
        <n v="0.56769055745164965"/>
        <n v="0.54308300395256914"/>
        <n v="0.63162834350070385"/>
        <n v="0.4791106329567868"/>
        <n v="0.56460709362075445"/>
        <n v="0.60933108487914556"/>
        <n v="0.6485566620446237"/>
        <n v="0.58771364076104482"/>
        <n v="0.67593293672255272"/>
        <n v="0.69758672699849167"/>
        <n v="0.67886301784094349"/>
        <n v="0.54579142403388037"/>
        <n v="0.59437854564208359"/>
        <n v="0.53512736236647496"/>
        <n v="0.65030069114083111"/>
        <n v="0.65365329512893988"/>
        <n v="0.55874390904168925"/>
        <n v="0.61143462149285333"/>
        <n v="0.62298387096774188"/>
        <n v="0.57889365176566643"/>
        <n v="0.61699258260283207"/>
        <n v="0.76699029126213591"/>
        <n v="0.61132674664784759"/>
        <n v="0.63131745759808122"/>
        <n v="0.61313291139240511"/>
        <n v="0.65870307167235498"/>
        <n v="0.5034602076124568"/>
        <n v="0.54543434792268386"/>
        <n v="0.83858013624955186"/>
        <n v="0.77389516957862281"/>
        <n v="0.72765657987332866"/>
        <n v="0.7227456258411844"/>
        <n v="0.66313309776207308"/>
        <n v="0.81474724439376667"/>
        <n v="0.61461794019933558"/>
        <n v="0.61516155758077884"/>
        <n v="0.59183673469387754"/>
        <n v="0.5186380980334605"/>
        <n v="0.56220296337713171"/>
        <n v="0.7040194884287454"/>
        <n v="0.64023428700157692"/>
        <n v="0.52113999373629816"/>
        <n v="0.6153666510976179"/>
        <n v="0.65241455652414559"/>
        <n v="0.65145228215767637"/>
        <n v="0.55968071282717657"/>
        <n v="0.76445479239425684"/>
        <n v="0.86058631921824102"/>
        <n v="0.8618004866180049"/>
        <n v="0.65883458646616544"/>
        <n v="0.74961538461538457"/>
        <n v="0.6041859985565522"/>
        <n v="0.66319179591490807"/>
        <n v="0.59403960264017597"/>
        <n v="0.66825046665535381"/>
        <n v="0.77614485981308412"/>
        <n v="0.931881051175657"/>
        <n v="0.63714153561517117"/>
        <n v="0.69938650306748462"/>
        <n v="0.85621329947627356"/>
        <n v="0.8484327469911388"/>
        <n v="0.84126984126984128"/>
        <n v="0.74761596148504772"/>
        <n v="0.72988936028616591"/>
        <n v="0.84207484467562488"/>
        <n v="0.52520470829068577"/>
        <n v="0.5013847219016847"/>
        <n v="0.48675574308485703"/>
        <n v="0.59519553871452058"/>
        <n v="0.54575523704520401"/>
        <n v="0.61041654663824396"/>
        <n v="0.66307956954834579"/>
        <n v="0.82278978388998036"/>
        <n v="0.601282736504543"/>
        <n v="0.6161495094775159"/>
        <n v="0.54187192118226613"/>
        <n v="0.83978234582829503"/>
        <n v="0.57945889151562913"/>
        <n v="0.65804025658040255"/>
        <n v="0.74129172714078373"/>
        <n v="0.65726343847179036"/>
        <n v="0.82047244094488192"/>
        <n v="0.83066132264529058"/>
        <n v="0.72274031563845054"/>
        <n v="0.70944309927360771"/>
        <n v="0.83383033419023134"/>
        <n v="0.69841463414634142"/>
        <n v="0.70192307692307687"/>
        <n v="0.74178947368421055"/>
        <n v="0.81359773371104815"/>
        <n v="0.62597229424401812"/>
        <n v="0.55394801373222169"/>
        <n v="0.57621242714008147"/>
        <n v="0.58259782567521501"/>
        <n v="0.60787057578756953"/>
        <n v="0.57427957366551163"/>
        <n v="0.59642258244829516"/>
        <n v="0.61945439515017908"/>
        <n v="0.70807453416149069"/>
        <n v="0.62720306513409962"/>
        <n v="0.54900770101300067"/>
        <n v="0.63057788467624531"/>
        <n v="0.60130203195896625"/>
        <n v="0.60945273631840802"/>
        <n v="0.63793103448275867"/>
        <n v="0.70776744186046514"/>
        <n v="0.6381304951411384"/>
        <n v="0.52180527383367137"/>
        <n v="0.70347688660608454"/>
        <n v="0.6466651280867759"/>
        <n v="0.55672490002104824"/>
        <n v="0.55451531109810803"/>
        <n v="0.99565532223026787"/>
        <n v="0.85363277949873273"/>
        <n v="0.90102707749766575"/>
        <n v="0.68807367149758458"/>
        <n v="0.69942528735632181"/>
        <n v="0.86102012166588671"/>
        <n v="0.84483446350219382"/>
        <n v="0.75507347795661306"/>
        <n v="0.72736925935757901"/>
        <n v="0.65956029313790809"/>
        <n v="0.73892927957699939"/>
        <n v="0.73809405324707644"/>
        <n v="0.76480012206286241"/>
        <n v="0.75607946112569924"/>
        <n v="0.71011939714229788"/>
        <n v="0.91525925925925922"/>
        <n v="0.83058639833448988"/>
        <n v="0.83552396280400576"/>
        <n v="0.78902179062055899"/>
        <n v="0.87154522613065322"/>
        <n v="0.65883080729972165"/>
        <n v="0.76677852348993292"/>
        <n v="0.792814371257485"/>
        <n v="0.78891509433962259"/>
        <n v="0.82916458229114554"/>
        <n v="0.78628571428571425"/>
        <n v="0.75383647798742137"/>
        <n v="0.61256410256410254"/>
        <n v="0.62508196721311471"/>
        <n v="0.68727272727272726"/>
        <n v="0.70218749999999996"/>
        <n v="0.75109890109890109"/>
        <n v="0.73341666666666672"/>
      </sharedItems>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ount="66">
        <n v="140"/>
        <n v="225"/>
        <n v="210"/>
        <n v="150"/>
        <n v="200"/>
        <n v="310"/>
        <n v="170"/>
        <n v="193"/>
        <n v="175"/>
        <n v="240"/>
        <n v="205"/>
        <n v="275"/>
        <n v="255"/>
        <n v="115"/>
        <n v="180"/>
        <n v="345"/>
        <n v="120"/>
        <n v="55"/>
        <n v="163"/>
        <n v="168"/>
        <n v="132"/>
        <n v="253"/>
        <n v="202"/>
        <n v="450"/>
        <n v="230"/>
        <n v="110"/>
        <n v="190"/>
        <n v="155"/>
        <n v="107"/>
        <n v="119"/>
        <n v="220"/>
        <n v="106"/>
        <n v="135"/>
        <n v="146"/>
        <n v="92"/>
        <n v="148"/>
        <n v="227"/>
        <n v="195"/>
        <n v="300"/>
        <n v="290"/>
        <n v="215"/>
        <n v="113"/>
        <n v="154"/>
        <n v="145"/>
        <n v="161"/>
        <n v="173"/>
        <n v="125"/>
        <n v="153"/>
        <n v="185"/>
        <n v="221"/>
        <n v="302"/>
        <n v="126"/>
        <n v="222"/>
        <n v="250"/>
        <n v="217"/>
        <n v="100"/>
        <n v="124"/>
        <n v="137"/>
        <n v="165"/>
        <n v="133"/>
        <n v="142"/>
        <n v="194"/>
        <n v="127"/>
        <n v="160"/>
        <n v="236"/>
        <n v="201"/>
      </sharedItems>
    </cacheField>
    <cacheField name="HP Level" numFmtId="0">
      <sharedItems count="3">
        <s v="Medium HP"/>
        <s v="High HP"/>
        <s v="Low HP"/>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ount="147">
        <n v="2.6389999999999998"/>
        <n v="3.5169999999999999"/>
        <n v="3.85"/>
        <n v="2.9980000000000002"/>
        <n v="3.5609999999999999"/>
        <n v="3.9020000000000001"/>
        <n v="3.1789999999999998"/>
        <n v="3.1970000000000001"/>
        <n v="3.472"/>
        <n v="3.3679999999999999"/>
        <n v="3.5430000000000001"/>
        <n v="3.778"/>
        <n v="3.5910000000000002"/>
        <n v="3.9780000000000002"/>
        <n v="3.875"/>
        <n v="3.843"/>
        <n v="3.77"/>
        <n v="5.5720000000000001"/>
        <n v="2.6760000000000002"/>
        <n v="3.0510000000000002"/>
        <n v="3.33"/>
        <n v="3.34"/>
        <n v="3.5"/>
        <n v="3.21"/>
        <n v="2.3980000000000001"/>
        <n v="1.895"/>
        <n v="3.3889999999999998"/>
        <n v="2.9670000000000001"/>
        <n v="3.3319999999999999"/>
        <n v="3.452"/>
        <n v="2.911"/>
        <n v="3.5640000000000001"/>
        <n v="3.5670000000000002"/>
        <n v="2.5670000000000002"/>
        <n v="2.879"/>
        <n v="3.0579999999999998"/>
        <n v="3.4889999999999999"/>
        <n v="3.375"/>
        <n v="4.47"/>
        <n v="4.2450000000000001"/>
        <n v="4.298"/>
        <n v="3.5569999999999999"/>
        <n v="4.3940000000000001"/>
        <n v="3.5329999999999999"/>
        <n v="2.468"/>
        <n v="3.2029999999999998"/>
        <n v="2.7690000000000001"/>
        <n v="2.5640000000000001"/>
        <n v="3.9079999999999999"/>
        <n v="3.8759999999999999"/>
        <n v="3.7610000000000001"/>
        <n v="4.8079999999999998"/>
        <n v="3.0859999999999999"/>
        <n v="4.2409999999999997"/>
        <n v="2.339"/>
        <n v="2.9319999999999999"/>
        <n v="3.2189999999999999"/>
        <n v="3.8570000000000002"/>
        <n v="4.2880000000000003"/>
        <n v="2.2400000000000002"/>
        <n v="2.6259999999999999"/>
        <n v="3.0720000000000001"/>
        <n v="3.3420000000000001"/>
        <n v="3.65"/>
        <n v="3.0449999999999999"/>
        <n v="3.194"/>
        <n v="3.88"/>
        <n v="3.3730000000000002"/>
        <n v="3.6379999999999999"/>
        <n v="3.6930000000000001"/>
        <n v="3.89"/>
        <n v="5.4009999999999998"/>
        <n v="3.9"/>
        <n v="3.8679999999999999"/>
        <n v="4.1210000000000004"/>
        <n v="5.3929999999999998"/>
        <n v="2.25"/>
        <n v="2.91"/>
        <n v="2.9449999999999998"/>
        <n v="3.4430000000000001"/>
        <n v="3.1309999999999998"/>
        <n v="4.5199999999999996"/>
        <n v="3.51"/>
        <n v="2.8919999999999999"/>
        <n v="3.379"/>
        <n v="3.9580000000000002"/>
        <n v="3.944"/>
        <n v="3.25"/>
        <n v="3.823"/>
        <n v="4.133"/>
        <n v="4.125"/>
        <n v="3.0550000000000002"/>
        <n v="2.9750000000000001"/>
        <n v="3.2130000000000001"/>
        <n v="4.1150000000000002"/>
        <n v="4.3869999999999996"/>
        <n v="2.593"/>
        <n v="3.012"/>
        <n v="3.294"/>
        <n v="3.9910000000000001"/>
        <n v="3.9470000000000001"/>
        <n v="3.8210000000000002"/>
        <n v="3.2170000000000001"/>
        <n v="3.1019999999999999"/>
        <n v="3.4550000000000001"/>
        <n v="2.9580000000000002"/>
        <n v="3.9670000000000001"/>
        <n v="4.0679999999999996"/>
        <n v="3.948"/>
        <n v="2.5590000000000002"/>
        <n v="2.9420000000000002"/>
        <n v="3.528"/>
        <n v="2.85"/>
        <n v="2.9060000000000001"/>
        <n v="3.0910000000000002"/>
        <n v="3.492"/>
        <n v="3.3959999999999999"/>
        <n v="3.59"/>
        <n v="3.9420000000000002"/>
        <n v="2.778"/>
        <n v="3.032"/>
        <n v="3.0750000000000002"/>
        <n v="3.28"/>
        <n v="2.99"/>
        <n v="2.3319999999999999"/>
        <n v="2.367"/>
        <n v="2.452"/>
        <n v="3.415"/>
        <n v="3.125"/>
        <n v="2.42"/>
        <n v="3.4169999999999998"/>
        <n v="2.4249999999999998"/>
        <n v="2.58"/>
        <n v="3.7589999999999999"/>
        <n v="2.6680000000000001"/>
        <n v="3.44"/>
        <n v="5.1150000000000002"/>
        <n v="2.7669999999999999"/>
        <n v="2.8530000000000002"/>
        <n v="3.0430000000000001"/>
        <n v="3.0790000000000002"/>
        <n v="2.762"/>
        <n v="3.0419999999999998"/>
        <n v="3.2080000000000002"/>
        <n v="3.2589999999999999"/>
        <n v="3.601"/>
        <n v="3.6"/>
      </sharedItems>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x v="0"/>
    <x v="0"/>
    <x v="0"/>
    <n v="1.8"/>
    <x v="0"/>
    <x v="0"/>
    <n v="101.2"/>
    <n v="67.3"/>
    <n v="172.4"/>
    <x v="0"/>
    <n v="13.2"/>
    <n v="28"/>
    <d v="2012-02-02T00:00:00"/>
    <n v="58.280149520000002"/>
  </r>
  <r>
    <x v="1"/>
    <x v="0"/>
    <x v="0"/>
    <x v="1"/>
    <x v="1"/>
    <x v="1"/>
    <x v="1"/>
    <x v="0"/>
    <n v="3.2"/>
    <x v="1"/>
    <x v="0"/>
    <n v="108.1"/>
    <n v="70.3"/>
    <n v="192.9"/>
    <x v="1"/>
    <n v="17.2"/>
    <n v="25"/>
    <d v="2011-06-03T00:00:00"/>
    <n v="91.370777660000002"/>
  </r>
  <r>
    <x v="2"/>
    <x v="0"/>
    <x v="0"/>
    <x v="2"/>
    <x v="2"/>
    <x v="2"/>
    <x v="2"/>
    <x v="0"/>
    <n v="3.5"/>
    <x v="2"/>
    <x v="0"/>
    <n v="114.6"/>
    <n v="71.400000000000006"/>
    <n v="196.6"/>
    <x v="2"/>
    <n v="18"/>
    <n v="22"/>
    <d v="2011-03-10T00:00:00"/>
    <n v="91.389779329999996"/>
  </r>
  <r>
    <x v="3"/>
    <x v="1"/>
    <x v="0"/>
    <x v="3"/>
    <x v="3"/>
    <x v="3"/>
    <x v="3"/>
    <x v="0"/>
    <n v="1.8"/>
    <x v="3"/>
    <x v="0"/>
    <n v="102.6"/>
    <n v="68.2"/>
    <n v="178"/>
    <x v="3"/>
    <n v="16.399999999999999"/>
    <n v="27"/>
    <d v="2011-10-08T00:00:00"/>
    <n v="62.777639200000003"/>
  </r>
  <r>
    <x v="4"/>
    <x v="1"/>
    <x v="0"/>
    <x v="4"/>
    <x v="4"/>
    <x v="4"/>
    <x v="4"/>
    <x v="0"/>
    <n v="2.8"/>
    <x v="4"/>
    <x v="0"/>
    <n v="108.7"/>
    <n v="76.099999999999994"/>
    <n v="192"/>
    <x v="4"/>
    <n v="18.5"/>
    <n v="22"/>
    <d v="2011-08-09T00:00:00"/>
    <n v="84.565105020000004"/>
  </r>
  <r>
    <x v="5"/>
    <x v="1"/>
    <x v="0"/>
    <x v="5"/>
    <x v="5"/>
    <x v="5"/>
    <x v="5"/>
    <x v="1"/>
    <n v="4.2"/>
    <x v="5"/>
    <x v="1"/>
    <n v="113"/>
    <n v="74"/>
    <n v="198.2"/>
    <x v="5"/>
    <n v="23.7"/>
    <n v="21"/>
    <d v="2012-02-27T00:00:00"/>
    <n v="134.65685819999999"/>
  </r>
  <r>
    <x v="6"/>
    <x v="2"/>
    <x v="0"/>
    <x v="6"/>
    <x v="6"/>
    <x v="6"/>
    <x v="6"/>
    <x v="0"/>
    <n v="2.5"/>
    <x v="6"/>
    <x v="0"/>
    <n v="107.3"/>
    <n v="68.400000000000006"/>
    <n v="176"/>
    <x v="6"/>
    <n v="16.600000000000001"/>
    <n v="26"/>
    <d v="2011-06-28T00:00:00"/>
    <n v="71.191206710000003"/>
  </r>
  <r>
    <x v="7"/>
    <x v="2"/>
    <x v="0"/>
    <x v="7"/>
    <x v="7"/>
    <x v="7"/>
    <x v="7"/>
    <x v="0"/>
    <n v="2.8"/>
    <x v="7"/>
    <x v="0"/>
    <n v="107.3"/>
    <n v="68.5"/>
    <n v="176"/>
    <x v="7"/>
    <n v="16.600000000000001"/>
    <n v="24"/>
    <d v="2012-01-29T00:00:00"/>
    <n v="81.877068559999998"/>
  </r>
  <r>
    <x v="8"/>
    <x v="2"/>
    <x v="0"/>
    <x v="8"/>
    <x v="8"/>
    <x v="8"/>
    <x v="8"/>
    <x v="0"/>
    <n v="2.8"/>
    <x v="7"/>
    <x v="0"/>
    <n v="111.4"/>
    <n v="70.900000000000006"/>
    <n v="188"/>
    <x v="8"/>
    <n v="18.5"/>
    <n v="25"/>
    <d v="2011-04-04T00:00:00"/>
    <n v="83.998723799999993"/>
  </r>
  <r>
    <x v="9"/>
    <x v="3"/>
    <x v="0"/>
    <x v="9"/>
    <x v="9"/>
    <x v="9"/>
    <x v="9"/>
    <x v="1"/>
    <n v="3.1"/>
    <x v="8"/>
    <x v="0"/>
    <n v="109"/>
    <n v="72.7"/>
    <n v="194.6"/>
    <x v="9"/>
    <n v="17.5"/>
    <n v="25"/>
    <d v="2011-11-02T00:00:00"/>
    <n v="71.181451319999994"/>
  </r>
  <r>
    <x v="10"/>
    <x v="3"/>
    <x v="0"/>
    <x v="10"/>
    <x v="10"/>
    <x v="10"/>
    <x v="10"/>
    <x v="1"/>
    <n v="3.8"/>
    <x v="9"/>
    <x v="0"/>
    <n v="109"/>
    <n v="72.7"/>
    <n v="196.2"/>
    <x v="10"/>
    <n v="17.5"/>
    <n v="23"/>
    <d v="2011-09-03T00:00:00"/>
    <n v="95.636702529999994"/>
  </r>
  <r>
    <x v="11"/>
    <x v="3"/>
    <x v="0"/>
    <x v="11"/>
    <x v="11"/>
    <x v="11"/>
    <x v="11"/>
    <x v="1"/>
    <n v="3.8"/>
    <x v="10"/>
    <x v="0"/>
    <n v="113.8"/>
    <n v="74.7"/>
    <n v="206.8"/>
    <x v="11"/>
    <n v="18.5"/>
    <n v="24"/>
    <d v="2012-03-23T00:00:00"/>
    <n v="85.828408249999995"/>
  </r>
  <r>
    <x v="12"/>
    <x v="3"/>
    <x v="0"/>
    <x v="12"/>
    <x v="12"/>
    <x v="12"/>
    <x v="12"/>
    <x v="1"/>
    <n v="3.8"/>
    <x v="10"/>
    <x v="0"/>
    <n v="112.2"/>
    <n v="73.5"/>
    <n v="200"/>
    <x v="12"/>
    <n v="17.5"/>
    <n v="25"/>
    <d v="2011-07-23T00:00:00"/>
    <n v="84.254525810000004"/>
  </r>
  <r>
    <x v="13"/>
    <x v="4"/>
    <x v="0"/>
    <x v="13"/>
    <x v="13"/>
    <x v="13"/>
    <x v="13"/>
    <x v="1"/>
    <n v="4.5999999999999996"/>
    <x v="11"/>
    <x v="0"/>
    <n v="115.3"/>
    <n v="74.5"/>
    <n v="207.2"/>
    <x v="13"/>
    <n v="18.5"/>
    <n v="22"/>
    <d v="2012-02-23T00:00:00"/>
    <n v="113.85459760000001"/>
  </r>
  <r>
    <x v="14"/>
    <x v="4"/>
    <x v="0"/>
    <x v="14"/>
    <x v="14"/>
    <x v="14"/>
    <x v="14"/>
    <x v="1"/>
    <n v="4.5999999999999996"/>
    <x v="11"/>
    <x v="0"/>
    <n v="112.2"/>
    <n v="75"/>
    <n v="201"/>
    <x v="14"/>
    <n v="18.5"/>
    <n v="22"/>
    <d v="2011-04-29T00:00:00"/>
    <n v="115.6213578"/>
  </r>
  <r>
    <x v="15"/>
    <x v="4"/>
    <x v="0"/>
    <x v="15"/>
    <x v="15"/>
    <x v="15"/>
    <x v="15"/>
    <x v="1"/>
    <n v="4.5999999999999996"/>
    <x v="11"/>
    <x v="0"/>
    <n v="108"/>
    <n v="75.5"/>
    <n v="200.6"/>
    <x v="15"/>
    <n v="19"/>
    <n v="22"/>
    <d v="2011-11-27T00:00:00"/>
    <n v="113.7658739"/>
  </r>
  <r>
    <x v="16"/>
    <x v="4"/>
    <x v="0"/>
    <x v="16"/>
    <x v="16"/>
    <x v="16"/>
    <x v="16"/>
    <x v="1"/>
    <n v="3"/>
    <x v="4"/>
    <x v="0"/>
    <n v="107.4"/>
    <n v="70.3"/>
    <n v="194.8"/>
    <x v="16"/>
    <n v="18"/>
    <n v="22"/>
    <d v="2011-09-28T00:00:00"/>
    <n v="83.483093580000002"/>
  </r>
  <r>
    <x v="17"/>
    <x v="4"/>
    <x v="1"/>
    <x v="17"/>
    <x v="17"/>
    <x v="17"/>
    <x v="17"/>
    <x v="1"/>
    <n v="5.7"/>
    <x v="12"/>
    <x v="0"/>
    <n v="117.5"/>
    <n v="77"/>
    <n v="201.2"/>
    <x v="17"/>
    <n v="30"/>
    <n v="15"/>
    <d v="2012-04-17T00:00:00"/>
    <n v="109.5091165"/>
  </r>
  <r>
    <x v="18"/>
    <x v="5"/>
    <x v="0"/>
    <x v="18"/>
    <x v="18"/>
    <x v="18"/>
    <x v="18"/>
    <x v="0"/>
    <n v="2.2000000000000002"/>
    <x v="13"/>
    <x v="0"/>
    <n v="104.1"/>
    <n v="67.900000000000006"/>
    <n v="180.9"/>
    <x v="18"/>
    <n v="14.3"/>
    <n v="27"/>
    <d v="2011-08-17T00:00:00"/>
    <n v="46.363347470000001"/>
  </r>
  <r>
    <x v="19"/>
    <x v="5"/>
    <x v="0"/>
    <x v="19"/>
    <x v="19"/>
    <x v="19"/>
    <x v="19"/>
    <x v="1"/>
    <n v="3.1"/>
    <x v="6"/>
    <x v="0"/>
    <n v="107"/>
    <n v="69.400000000000006"/>
    <n v="190.4"/>
    <x v="19"/>
    <n v="15"/>
    <n v="25"/>
    <d v="2012-03-19T00:00:00"/>
    <n v="67.314462160000005"/>
  </r>
  <r>
    <x v="20"/>
    <x v="5"/>
    <x v="0"/>
    <x v="20"/>
    <x v="20"/>
    <x v="20"/>
    <x v="20"/>
    <x v="1"/>
    <n v="3.1"/>
    <x v="8"/>
    <x v="0"/>
    <n v="107.5"/>
    <n v="72.5"/>
    <n v="200.9"/>
    <x v="20"/>
    <n v="16.600000000000001"/>
    <n v="25"/>
    <d v="2011-05-24T00:00:00"/>
    <n v="69.991395600000004"/>
  </r>
  <r>
    <x v="21"/>
    <x v="5"/>
    <x v="0"/>
    <x v="21"/>
    <x v="21"/>
    <x v="21"/>
    <x v="21"/>
    <x v="1"/>
    <n v="3.4"/>
    <x v="14"/>
    <x v="0"/>
    <n v="110.5"/>
    <n v="72.7"/>
    <n v="197.9"/>
    <x v="21"/>
    <n v="17"/>
    <n v="27"/>
    <d v="2011-12-22T00:00:00"/>
    <n v="72.030917189999997"/>
  </r>
  <r>
    <x v="22"/>
    <x v="5"/>
    <x v="0"/>
    <x v="22"/>
    <x v="22"/>
    <x v="22"/>
    <x v="22"/>
    <x v="1"/>
    <n v="3.8"/>
    <x v="4"/>
    <x v="0"/>
    <n v="101.1"/>
    <n v="74.099999999999994"/>
    <n v="193.2"/>
    <x v="22"/>
    <n v="16.8"/>
    <n v="25"/>
    <d v="2011-10-23T00:00:00"/>
    <n v="81.118543329999994"/>
  </r>
  <r>
    <x v="23"/>
    <x v="5"/>
    <x v="0"/>
    <x v="23"/>
    <x v="23"/>
    <x v="23"/>
    <x v="23"/>
    <x v="1"/>
    <n v="5.7"/>
    <x v="15"/>
    <x v="1"/>
    <n v="104.5"/>
    <n v="73.599999999999994"/>
    <n v="179.7"/>
    <x v="23"/>
    <n v="19.100000000000001"/>
    <n v="22"/>
    <d v="2012-05-12T00:00:00"/>
    <n v="141.14115000000001"/>
  </r>
  <r>
    <x v="24"/>
    <x v="5"/>
    <x v="0"/>
    <x v="24"/>
    <x v="24"/>
    <x v="24"/>
    <x v="24"/>
    <x v="1"/>
    <n v="1.8"/>
    <x v="16"/>
    <x v="0"/>
    <n v="97.1"/>
    <n v="66.7"/>
    <n v="174.3"/>
    <x v="24"/>
    <n v="13.2"/>
    <n v="33"/>
    <d v="2011-09-11T00:00:00"/>
    <n v="48.297636099999998"/>
  </r>
  <r>
    <x v="25"/>
    <x v="5"/>
    <x v="0"/>
    <x v="25"/>
    <x v="25"/>
    <x v="25"/>
    <x v="25"/>
    <x v="1"/>
    <n v="1"/>
    <x v="17"/>
    <x v="2"/>
    <n v="93.1"/>
    <n v="62.6"/>
    <n v="149.4"/>
    <x v="25"/>
    <n v="10.3"/>
    <n v="45"/>
    <d v="2012-04-13T00:00:00"/>
    <n v="23.276272330000001"/>
  </r>
  <r>
    <x v="26"/>
    <x v="5"/>
    <x v="0"/>
    <x v="26"/>
    <x v="20"/>
    <x v="26"/>
    <x v="26"/>
    <x v="1"/>
    <n v="3.4"/>
    <x v="14"/>
    <x v="0"/>
    <n v="110.5"/>
    <n v="73"/>
    <n v="200"/>
    <x v="26"/>
    <n v="17"/>
    <n v="27"/>
    <d v="2011-06-18T00:00:00"/>
    <n v="71.838039440000003"/>
  </r>
  <r>
    <x v="27"/>
    <x v="6"/>
    <x v="0"/>
    <x v="27"/>
    <x v="26"/>
    <x v="27"/>
    <x v="27"/>
    <x v="1"/>
    <n v="2.5"/>
    <x v="18"/>
    <x v="0"/>
    <n v="103.7"/>
    <n v="69.7"/>
    <n v="190.9"/>
    <x v="27"/>
    <n v="15.9"/>
    <n v="24"/>
    <d v="2012-01-16T00:00:00"/>
    <n v="65.957183959999995"/>
  </r>
  <r>
    <x v="28"/>
    <x v="6"/>
    <x v="0"/>
    <x v="28"/>
    <x v="27"/>
    <x v="28"/>
    <x v="28"/>
    <x v="1"/>
    <n v="2.5"/>
    <x v="19"/>
    <x v="0"/>
    <n v="106"/>
    <n v="69.2"/>
    <n v="193"/>
    <x v="28"/>
    <n v="16"/>
    <n v="24"/>
    <d v="2011-11-17T00:00:00"/>
    <n v="69.521355049999997"/>
  </r>
  <r>
    <x v="29"/>
    <x v="6"/>
    <x v="0"/>
    <x v="29"/>
    <x v="28"/>
    <x v="29"/>
    <x v="29"/>
    <x v="1"/>
    <n v="2.7"/>
    <x v="4"/>
    <x v="0"/>
    <n v="113"/>
    <n v="74.400000000000006"/>
    <n v="209.1"/>
    <x v="29"/>
    <n v="17"/>
    <n v="26"/>
    <d v="2012-06-06T00:00:00"/>
    <n v="80.02378204"/>
  </r>
  <r>
    <x v="30"/>
    <x v="6"/>
    <x v="0"/>
    <x v="30"/>
    <x v="29"/>
    <x v="30"/>
    <x v="30"/>
    <x v="0"/>
    <n v="2"/>
    <x v="20"/>
    <x v="0"/>
    <n v="108"/>
    <n v="71"/>
    <n v="186"/>
    <x v="30"/>
    <n v="16"/>
    <n v="27"/>
    <d v="2011-10-06T00:00:00"/>
    <n v="53.566199869999998"/>
  </r>
  <r>
    <x v="31"/>
    <x v="6"/>
    <x v="0"/>
    <x v="31"/>
    <x v="30"/>
    <x v="31"/>
    <x v="31"/>
    <x v="1"/>
    <n v="3.5"/>
    <x v="21"/>
    <x v="0"/>
    <n v="113"/>
    <n v="74.400000000000006"/>
    <n v="207.7"/>
    <x v="31"/>
    <n v="17"/>
    <n v="23"/>
    <d v="2012-05-08T00:00:00"/>
    <n v="101.3292807"/>
  </r>
  <r>
    <x v="32"/>
    <x v="6"/>
    <x v="0"/>
    <x v="32"/>
    <x v="31"/>
    <x v="32"/>
    <x v="32"/>
    <x v="1"/>
    <n v="3.5"/>
    <x v="21"/>
    <x v="0"/>
    <n v="113"/>
    <n v="74.400000000000006"/>
    <n v="197.8"/>
    <x v="32"/>
    <n v="17"/>
    <n v="23"/>
    <d v="2012-02-10T00:00:00"/>
    <n v="101.6552441"/>
  </r>
  <r>
    <x v="33"/>
    <x v="7"/>
    <x v="0"/>
    <x v="33"/>
    <x v="32"/>
    <x v="33"/>
    <x v="33"/>
    <x v="1"/>
    <n v="2"/>
    <x v="20"/>
    <x v="0"/>
    <n v="105"/>
    <n v="74.400000000000006"/>
    <n v="174.4"/>
    <x v="33"/>
    <n v="12.5"/>
    <n v="29"/>
    <d v="2011-12-12T00:00:00"/>
    <n v="52.084898750000001"/>
  </r>
  <r>
    <x v="34"/>
    <x v="7"/>
    <x v="0"/>
    <x v="34"/>
    <x v="33"/>
    <x v="34"/>
    <x v="34"/>
    <x v="1"/>
    <n v="2.5"/>
    <x v="18"/>
    <x v="0"/>
    <n v="103.7"/>
    <n v="69.099999999999994"/>
    <n v="190.2"/>
    <x v="34"/>
    <n v="15.9"/>
    <n v="24"/>
    <d v="2012-07-01T00:00:00"/>
    <n v="65.650508340000002"/>
  </r>
  <r>
    <x v="35"/>
    <x v="7"/>
    <x v="0"/>
    <x v="35"/>
    <x v="34"/>
    <x v="35"/>
    <x v="35"/>
    <x v="1"/>
    <n v="2.5"/>
    <x v="19"/>
    <x v="0"/>
    <n v="108"/>
    <n v="71"/>
    <n v="186"/>
    <x v="35"/>
    <n v="16"/>
    <n v="24"/>
    <d v="2011-10-31T00:00:00"/>
    <n v="67.876107840000003"/>
  </r>
  <r>
    <x v="36"/>
    <x v="7"/>
    <x v="0"/>
    <x v="36"/>
    <x v="35"/>
    <x v="36"/>
    <x v="36"/>
    <x v="1"/>
    <n v="2.7"/>
    <x v="22"/>
    <x v="0"/>
    <n v="113"/>
    <n v="74.7"/>
    <n v="203.7"/>
    <x v="36"/>
    <n v="17"/>
    <n v="22"/>
    <d v="2012-06-02T00:00:00"/>
    <n v="80.831470170000003"/>
  </r>
  <r>
    <x v="37"/>
    <x v="7"/>
    <x v="0"/>
    <x v="37"/>
    <x v="36"/>
    <x v="37"/>
    <x v="37"/>
    <x v="0"/>
    <n v="8"/>
    <x v="23"/>
    <x v="1"/>
    <n v="96.2"/>
    <n v="75.7"/>
    <n v="176.7"/>
    <x v="37"/>
    <n v="19"/>
    <n v="16"/>
    <d v="2011-08-07T00:00:00"/>
    <n v="188.14432300000001"/>
  </r>
  <r>
    <x v="38"/>
    <x v="7"/>
    <x v="1"/>
    <x v="38"/>
    <x v="37"/>
    <x v="38"/>
    <x v="38"/>
    <x v="0"/>
    <n v="5.2"/>
    <x v="24"/>
    <x v="0"/>
    <n v="138.69999999999999"/>
    <n v="79.3"/>
    <n v="224.2"/>
    <x v="38"/>
    <n v="26"/>
    <n v="17"/>
    <d v="2012-03-06T00:00:00"/>
    <n v="90.211700050000005"/>
  </r>
  <r>
    <x v="39"/>
    <x v="7"/>
    <x v="1"/>
    <x v="39"/>
    <x v="38"/>
    <x v="39"/>
    <x v="39"/>
    <x v="0"/>
    <n v="3.9"/>
    <x v="8"/>
    <x v="0"/>
    <n v="109.6"/>
    <n v="78.8"/>
    <n v="192.6"/>
    <x v="39"/>
    <n v="32"/>
    <n v="15"/>
    <d v="2012-01-06T00:00:00"/>
    <n v="71.135291609999996"/>
  </r>
  <r>
    <x v="40"/>
    <x v="7"/>
    <x v="1"/>
    <x v="40"/>
    <x v="39"/>
    <x v="40"/>
    <x v="40"/>
    <x v="0"/>
    <n v="3.9"/>
    <x v="8"/>
    <x v="0"/>
    <n v="127.2"/>
    <n v="78.8"/>
    <n v="208.5"/>
    <x v="40"/>
    <n v="32"/>
    <n v="16"/>
    <d v="2012-07-26T00:00:00"/>
    <n v="70.078321540000005"/>
  </r>
  <r>
    <x v="41"/>
    <x v="7"/>
    <x v="1"/>
    <x v="41"/>
    <x v="40"/>
    <x v="41"/>
    <x v="41"/>
    <x v="1"/>
    <n v="2.5"/>
    <x v="16"/>
    <x v="0"/>
    <n v="131"/>
    <n v="71.5"/>
    <n v="215"/>
    <x v="41"/>
    <n v="22"/>
    <n v="19"/>
    <d v="2011-11-25T00:00:00"/>
    <n v="49.64500177"/>
  </r>
  <r>
    <x v="42"/>
    <x v="7"/>
    <x v="1"/>
    <x v="42"/>
    <x v="41"/>
    <x v="42"/>
    <x v="42"/>
    <x v="0"/>
    <n v="5.2"/>
    <x v="24"/>
    <x v="0"/>
    <n v="115.7"/>
    <n v="71.7"/>
    <n v="193.5"/>
    <x v="42"/>
    <n v="25"/>
    <n v="17"/>
    <d v="2012-06-27T00:00:00"/>
    <n v="92.85412522"/>
  </r>
  <r>
    <x v="43"/>
    <x v="7"/>
    <x v="1"/>
    <x v="43"/>
    <x v="42"/>
    <x v="43"/>
    <x v="43"/>
    <x v="1"/>
    <n v="2.4"/>
    <x v="3"/>
    <x v="0"/>
    <n v="113.3"/>
    <n v="76.8"/>
    <n v="186.3"/>
    <x v="43"/>
    <n v="20"/>
    <n v="24"/>
    <d v="2011-09-01T00:00:00"/>
    <n v="61.227000310000001"/>
  </r>
  <r>
    <x v="44"/>
    <x v="8"/>
    <x v="0"/>
    <x v="44"/>
    <x v="43"/>
    <x v="44"/>
    <x v="44"/>
    <x v="1"/>
    <n v="2"/>
    <x v="25"/>
    <x v="0"/>
    <n v="98.4"/>
    <n v="67"/>
    <n v="174.7"/>
    <x v="44"/>
    <n v="12.7"/>
    <n v="30"/>
    <d v="2012-03-31T00:00:00"/>
    <n v="44.083709460000001"/>
  </r>
  <r>
    <x v="45"/>
    <x v="8"/>
    <x v="0"/>
    <x v="45"/>
    <x v="44"/>
    <x v="45"/>
    <x v="45"/>
    <x v="1"/>
    <n v="3.8"/>
    <x v="26"/>
    <x v="0"/>
    <n v="101.3"/>
    <n v="73.099999999999994"/>
    <n v="183.2"/>
    <x v="45"/>
    <n v="15.7"/>
    <n v="24"/>
    <d v="2012-01-31T00:00:00"/>
    <n v="76.509184559999994"/>
  </r>
  <r>
    <x v="46"/>
    <x v="8"/>
    <x v="0"/>
    <x v="46"/>
    <x v="45"/>
    <x v="46"/>
    <x v="46"/>
    <x v="1"/>
    <n v="2.5"/>
    <x v="6"/>
    <x v="0"/>
    <n v="106.5"/>
    <n v="69.099999999999994"/>
    <n v="184.6"/>
    <x v="46"/>
    <n v="15"/>
    <n v="25"/>
    <d v="2012-08-20T00:00:00"/>
    <n v="67.351010720000005"/>
  </r>
  <r>
    <x v="47"/>
    <x v="8"/>
    <x v="0"/>
    <x v="47"/>
    <x v="46"/>
    <x v="47"/>
    <x v="47"/>
    <x v="1"/>
    <n v="3"/>
    <x v="27"/>
    <x v="0"/>
    <n v="108.5"/>
    <n v="73"/>
    <n v="197.6"/>
    <x v="9"/>
    <n v="16"/>
    <n v="24"/>
    <d v="2011-12-20T00:00:00"/>
    <n v="62.503739500000002"/>
  </r>
  <r>
    <x v="48"/>
    <x v="8"/>
    <x v="0"/>
    <x v="48"/>
    <x v="47"/>
    <x v="48"/>
    <x v="48"/>
    <x v="0"/>
    <n v="2"/>
    <x v="28"/>
    <x v="0"/>
    <n v="103"/>
    <n v="66.900000000000006"/>
    <n v="174.8"/>
    <x v="47"/>
    <n v="13.2"/>
    <n v="30"/>
    <d v="2012-07-22T00:00:00"/>
    <n v="43.117132009999999"/>
  </r>
  <r>
    <x v="49"/>
    <x v="8"/>
    <x v="0"/>
    <x v="49"/>
    <x v="48"/>
    <x v="49"/>
    <x v="49"/>
    <x v="1"/>
    <n v="4.5999999999999996"/>
    <x v="4"/>
    <x v="0"/>
    <n v="114.7"/>
    <n v="78.2"/>
    <n v="212"/>
    <x v="48"/>
    <n v="19"/>
    <n v="21"/>
    <d v="2011-09-26T00:00:00"/>
    <n v="80.499536710000001"/>
  </r>
  <r>
    <x v="50"/>
    <x v="8"/>
    <x v="1"/>
    <x v="50"/>
    <x v="49"/>
    <x v="50"/>
    <x v="50"/>
    <x v="1"/>
    <n v="4"/>
    <x v="2"/>
    <x v="0"/>
    <n v="111.6"/>
    <n v="70.2"/>
    <n v="190.7"/>
    <x v="49"/>
    <n v="21"/>
    <n v="19"/>
    <d v="2012-04-25T00:00:00"/>
    <n v="87.635495779999999"/>
  </r>
  <r>
    <x v="51"/>
    <x v="8"/>
    <x v="1"/>
    <x v="51"/>
    <x v="50"/>
    <x v="51"/>
    <x v="51"/>
    <x v="1"/>
    <n v="3"/>
    <x v="3"/>
    <x v="0"/>
    <n v="120.7"/>
    <n v="76.599999999999994"/>
    <n v="200.9"/>
    <x v="50"/>
    <n v="26"/>
    <n v="21"/>
    <d v="2012-02-25T00:00:00"/>
    <n v="62.095048390000002"/>
  </r>
  <r>
    <x v="52"/>
    <x v="8"/>
    <x v="1"/>
    <x v="52"/>
    <x v="51"/>
    <x v="52"/>
    <x v="52"/>
    <x v="1"/>
    <n v="4.5999999999999996"/>
    <x v="9"/>
    <x v="0"/>
    <n v="119"/>
    <n v="78.7"/>
    <n v="204.6"/>
    <x v="51"/>
    <n v="26"/>
    <n v="16"/>
    <d v="2012-09-14T00:00:00"/>
    <n v="100.0248023"/>
  </r>
  <r>
    <x v="53"/>
    <x v="8"/>
    <x v="1"/>
    <x v="53"/>
    <x v="52"/>
    <x v="53"/>
    <x v="53"/>
    <x v="1"/>
    <n v="2.5"/>
    <x v="29"/>
    <x v="0"/>
    <n v="117.5"/>
    <n v="69.400000000000006"/>
    <n v="200.7"/>
    <x v="52"/>
    <n v="20"/>
    <n v="23"/>
    <d v="2012-01-14T00:00:00"/>
    <n v="47.389531310000002"/>
  </r>
  <r>
    <x v="54"/>
    <x v="8"/>
    <x v="1"/>
    <x v="54"/>
    <x v="53"/>
    <x v="54"/>
    <x v="54"/>
    <x v="1"/>
    <n v="4.5999999999999996"/>
    <x v="30"/>
    <x v="0"/>
    <n v="138.5"/>
    <n v="79.099999999999994"/>
    <n v="224.5"/>
    <x v="53"/>
    <n v="25.1"/>
    <n v="18"/>
    <d v="2012-08-16T00:00:00"/>
    <n v="89.401934729999994"/>
  </r>
  <r>
    <x v="55"/>
    <x v="9"/>
    <x v="0"/>
    <x v="55"/>
    <x v="54"/>
    <x v="55"/>
    <x v="55"/>
    <x v="0"/>
    <n v="1.6"/>
    <x v="31"/>
    <x v="0"/>
    <n v="103.2"/>
    <n v="67.099999999999994"/>
    <n v="175.1"/>
    <x v="54"/>
    <n v="11.9"/>
    <n v="32"/>
    <d v="2011-10-21T00:00:00"/>
    <n v="42.879097340000001"/>
  </r>
  <r>
    <x v="56"/>
    <x v="9"/>
    <x v="0"/>
    <x v="56"/>
    <x v="55"/>
    <x v="56"/>
    <x v="56"/>
    <x v="0"/>
    <n v="2.2999999999999998"/>
    <x v="32"/>
    <x v="0"/>
    <n v="106.9"/>
    <n v="70.3"/>
    <n v="188.8"/>
    <x v="55"/>
    <n v="17.100000000000001"/>
    <n v="27"/>
    <d v="2012-05-20T00:00:00"/>
    <n v="54.269548290000003"/>
  </r>
  <r>
    <x v="57"/>
    <x v="9"/>
    <x v="1"/>
    <x v="57"/>
    <x v="56"/>
    <x v="57"/>
    <x v="57"/>
    <x v="0"/>
    <n v="2"/>
    <x v="33"/>
    <x v="0"/>
    <n v="103.2"/>
    <n v="68.900000000000006"/>
    <n v="177.6"/>
    <x v="56"/>
    <n v="15.3"/>
    <n v="24"/>
    <d v="2012-03-21T00:00:00"/>
    <n v="60.087966620000003"/>
  </r>
  <r>
    <x v="58"/>
    <x v="9"/>
    <x v="1"/>
    <x v="58"/>
    <x v="57"/>
    <x v="58"/>
    <x v="58"/>
    <x v="1"/>
    <n v="3.2"/>
    <x v="10"/>
    <x v="0"/>
    <n v="106.4"/>
    <n v="70.400000000000006"/>
    <n v="178.2"/>
    <x v="57"/>
    <n v="21.1"/>
    <n v="19"/>
    <d v="2012-10-09T00:00:00"/>
    <n v="83.602500800000001"/>
  </r>
  <r>
    <x v="59"/>
    <x v="9"/>
    <x v="1"/>
    <x v="59"/>
    <x v="58"/>
    <x v="59"/>
    <x v="59"/>
    <x v="0"/>
    <n v="3.5"/>
    <x v="2"/>
    <x v="0"/>
    <n v="118.1"/>
    <n v="75.599999999999994"/>
    <n v="201.2"/>
    <x v="58"/>
    <n v="20"/>
    <n v="23"/>
    <d v="2012-02-08T00:00:00"/>
    <n v="85.217691340000002"/>
  </r>
  <r>
    <x v="60"/>
    <x v="10"/>
    <x v="0"/>
    <x v="60"/>
    <x v="59"/>
    <x v="60"/>
    <x v="60"/>
    <x v="1"/>
    <n v="1.5"/>
    <x v="34"/>
    <x v="2"/>
    <n v="96.1"/>
    <n v="65.7"/>
    <n v="166.7"/>
    <x v="59"/>
    <n v="11.9"/>
    <n v="31"/>
    <d v="2012-09-10T00:00:00"/>
    <n v="36.672283579999998"/>
  </r>
  <r>
    <x v="61"/>
    <x v="10"/>
    <x v="0"/>
    <x v="61"/>
    <x v="60"/>
    <x v="61"/>
    <x v="61"/>
    <x v="1"/>
    <n v="2"/>
    <x v="0"/>
    <x v="0"/>
    <n v="100.4"/>
    <n v="66.900000000000006"/>
    <n v="174"/>
    <x v="60"/>
    <n v="14.5"/>
    <n v="27"/>
    <d v="2011-11-15T00:00:00"/>
    <n v="54.590045160000003"/>
  </r>
  <r>
    <x v="62"/>
    <x v="10"/>
    <x v="0"/>
    <x v="62"/>
    <x v="61"/>
    <x v="62"/>
    <x v="62"/>
    <x v="1"/>
    <n v="2.4"/>
    <x v="35"/>
    <x v="0"/>
    <n v="106.3"/>
    <n v="71.599999999999994"/>
    <n v="185.4"/>
    <x v="61"/>
    <n v="17.2"/>
    <n v="25"/>
    <d v="2012-06-14T00:00:00"/>
    <n v="58.758248999999999"/>
  </r>
  <r>
    <x v="63"/>
    <x v="11"/>
    <x v="0"/>
    <x v="63"/>
    <x v="62"/>
    <x v="63"/>
    <x v="63"/>
    <x v="1"/>
    <n v="3"/>
    <x v="36"/>
    <x v="0"/>
    <n v="108.3"/>
    <n v="70.2"/>
    <n v="193.7"/>
    <x v="62"/>
    <n v="18.5"/>
    <n v="25"/>
    <d v="2012-04-15T00:00:00"/>
    <n v="92.436889230000006"/>
  </r>
  <r>
    <x v="64"/>
    <x v="12"/>
    <x v="0"/>
    <x v="64"/>
    <x v="63"/>
    <x v="64"/>
    <x v="64"/>
    <x v="0"/>
    <n v="3"/>
    <x v="9"/>
    <x v="0"/>
    <n v="114.5"/>
    <n v="71.599999999999994"/>
    <n v="191.3"/>
    <x v="63"/>
    <n v="18.399999999999999"/>
    <n v="21"/>
    <d v="2012-11-03T00:00:00"/>
    <n v="102.17898479999999"/>
  </r>
  <r>
    <x v="65"/>
    <x v="13"/>
    <x v="1"/>
    <x v="65"/>
    <x v="64"/>
    <x v="65"/>
    <x v="65"/>
    <x v="0"/>
    <n v="2.5"/>
    <x v="16"/>
    <x v="0"/>
    <n v="93.4"/>
    <n v="66.7"/>
    <n v="152"/>
    <x v="64"/>
    <n v="19"/>
    <n v="17"/>
    <d v="2012-03-04T00:00:00"/>
    <n v="48.672897910000003"/>
  </r>
  <r>
    <x v="66"/>
    <x v="13"/>
    <x v="1"/>
    <x v="66"/>
    <x v="65"/>
    <x v="66"/>
    <x v="66"/>
    <x v="1"/>
    <n v="4"/>
    <x v="26"/>
    <x v="0"/>
    <n v="101.4"/>
    <n v="69.400000000000006"/>
    <n v="167.5"/>
    <x v="65"/>
    <n v="20"/>
    <n v="20"/>
    <d v="2012-10-05T00:00:00"/>
    <n v="76.584439619999998"/>
  </r>
  <r>
    <x v="67"/>
    <x v="13"/>
    <x v="1"/>
    <x v="67"/>
    <x v="66"/>
    <x v="67"/>
    <x v="67"/>
    <x v="0"/>
    <n v="4"/>
    <x v="37"/>
    <x v="0"/>
    <n v="105.9"/>
    <n v="72.3"/>
    <n v="181.5"/>
    <x v="66"/>
    <n v="20.5"/>
    <n v="19"/>
    <d v="2011-12-10T00:00:00"/>
    <n v="80.387779120000005"/>
  </r>
  <r>
    <x v="68"/>
    <x v="14"/>
    <x v="0"/>
    <x v="68"/>
    <x v="67"/>
    <x v="68"/>
    <x v="68"/>
    <x v="0"/>
    <n v="3"/>
    <x v="2"/>
    <x v="0"/>
    <n v="105.1"/>
    <n v="70.5"/>
    <n v="190.2"/>
    <x v="67"/>
    <n v="18.5"/>
    <n v="23"/>
    <d v="2012-07-09T00:00:00"/>
    <n v="87.211001039999999"/>
  </r>
  <r>
    <x v="69"/>
    <x v="14"/>
    <x v="0"/>
    <x v="69"/>
    <x v="68"/>
    <x v="69"/>
    <x v="69"/>
    <x v="0"/>
    <n v="3"/>
    <x v="1"/>
    <x v="0"/>
    <n v="110.2"/>
    <n v="70.900000000000006"/>
    <n v="189.2"/>
    <x v="68"/>
    <n v="19.8"/>
    <n v="23"/>
    <d v="2012-05-10T00:00:00"/>
    <n v="94.946698400000002"/>
  </r>
  <r>
    <x v="70"/>
    <x v="14"/>
    <x v="0"/>
    <x v="70"/>
    <x v="69"/>
    <x v="70"/>
    <x v="70"/>
    <x v="0"/>
    <n v="4"/>
    <x v="38"/>
    <x v="1"/>
    <n v="110.2"/>
    <n v="70.900000000000006"/>
    <n v="189.2"/>
    <x v="69"/>
    <n v="19.8"/>
    <n v="21"/>
    <d v="2012-11-28T00:00:00"/>
    <n v="125.0133574"/>
  </r>
  <r>
    <x v="71"/>
    <x v="14"/>
    <x v="0"/>
    <x v="71"/>
    <x v="70"/>
    <x v="71"/>
    <x v="71"/>
    <x v="0"/>
    <n v="4"/>
    <x v="39"/>
    <x v="0"/>
    <n v="112.2"/>
    <n v="72"/>
    <n v="196.7"/>
    <x v="70"/>
    <n v="22.5"/>
    <n v="22"/>
    <d v="2012-03-29T00:00:00"/>
    <n v="124.44671630000001"/>
  </r>
  <r>
    <x v="72"/>
    <x v="14"/>
    <x v="1"/>
    <x v="72"/>
    <x v="71"/>
    <x v="72"/>
    <x v="72"/>
    <x v="0"/>
    <n v="4.7"/>
    <x v="24"/>
    <x v="0"/>
    <n v="112.2"/>
    <n v="76.400000000000006"/>
    <n v="192.5"/>
    <x v="71"/>
    <n v="25.4"/>
    <n v="15"/>
    <d v="2012-10-30T00:00:00"/>
    <n v="105.760458"/>
  </r>
  <r>
    <x v="73"/>
    <x v="14"/>
    <x v="1"/>
    <x v="73"/>
    <x v="72"/>
    <x v="73"/>
    <x v="73"/>
    <x v="0"/>
    <n v="3"/>
    <x v="30"/>
    <x v="0"/>
    <n v="103"/>
    <n v="71.5"/>
    <n v="180.1"/>
    <x v="72"/>
    <n v="17.2"/>
    <n v="21"/>
    <d v="2012-01-04T00:00:00"/>
    <n v="91.943801559999997"/>
  </r>
  <r>
    <x v="74"/>
    <x v="15"/>
    <x v="0"/>
    <x v="74"/>
    <x v="73"/>
    <x v="74"/>
    <x v="74"/>
    <x v="1"/>
    <n v="4.5999999999999996"/>
    <x v="11"/>
    <x v="0"/>
    <n v="109"/>
    <n v="73.599999999999994"/>
    <n v="208.5"/>
    <x v="73"/>
    <n v="20"/>
    <n v="22"/>
    <d v="2012-08-03T00:00:00"/>
    <n v="113.5402069"/>
  </r>
  <r>
    <x v="75"/>
    <x v="15"/>
    <x v="0"/>
    <x v="75"/>
    <x v="74"/>
    <x v="75"/>
    <x v="75"/>
    <x v="1"/>
    <n v="4.5999999999999996"/>
    <x v="40"/>
    <x v="0"/>
    <n v="117.7"/>
    <n v="78.2"/>
    <n v="215.3"/>
    <x v="74"/>
    <n v="19"/>
    <n v="21"/>
    <d v="2012-06-04T00:00:00"/>
    <n v="93.957916900000001"/>
  </r>
  <r>
    <x v="76"/>
    <x v="15"/>
    <x v="1"/>
    <x v="76"/>
    <x v="75"/>
    <x v="76"/>
    <x v="76"/>
    <x v="1"/>
    <n v="5.4"/>
    <x v="38"/>
    <x v="1"/>
    <n v="119"/>
    <n v="79.900000000000006"/>
    <n v="204.8"/>
    <x v="75"/>
    <n v="30"/>
    <n v="15"/>
    <d v="2012-12-23T00:00:00"/>
    <n v="123.97204670000001"/>
  </r>
  <r>
    <x v="77"/>
    <x v="16"/>
    <x v="0"/>
    <x v="77"/>
    <x v="76"/>
    <x v="77"/>
    <x v="77"/>
    <x v="1"/>
    <n v="1.8"/>
    <x v="41"/>
    <x v="0"/>
    <n v="98.4"/>
    <n v="66.5"/>
    <n v="173.6"/>
    <x v="76"/>
    <n v="13.2"/>
    <n v="30"/>
    <d v="2012-04-23T00:00:00"/>
    <n v="45.832180559999998"/>
  </r>
  <r>
    <x v="78"/>
    <x v="16"/>
    <x v="0"/>
    <x v="78"/>
    <x v="77"/>
    <x v="78"/>
    <x v="78"/>
    <x v="1"/>
    <n v="2.4"/>
    <x v="42"/>
    <x v="0"/>
    <n v="100.8"/>
    <n v="68.900000000000006"/>
    <n v="175.4"/>
    <x v="77"/>
    <n v="15.9"/>
    <n v="24"/>
    <d v="2012-11-24T00:00:00"/>
    <n v="62.441962349999997"/>
  </r>
  <r>
    <x v="79"/>
    <x v="16"/>
    <x v="0"/>
    <x v="79"/>
    <x v="78"/>
    <x v="79"/>
    <x v="79"/>
    <x v="1"/>
    <n v="2.4"/>
    <x v="43"/>
    <x v="0"/>
    <n v="103.7"/>
    <n v="68.5"/>
    <n v="187.8"/>
    <x v="78"/>
    <n v="16.3"/>
    <n v="25"/>
    <d v="2012-01-29T00:00:00"/>
    <n v="58.606772919999997"/>
  </r>
  <r>
    <x v="80"/>
    <x v="16"/>
    <x v="0"/>
    <x v="80"/>
    <x v="79"/>
    <x v="80"/>
    <x v="80"/>
    <x v="1"/>
    <n v="3.5"/>
    <x v="2"/>
    <x v="0"/>
    <n v="107.1"/>
    <n v="70.3"/>
    <n v="194.1"/>
    <x v="79"/>
    <n v="19"/>
    <n v="22"/>
    <d v="2012-08-28T00:00:00"/>
    <n v="84.83077858"/>
  </r>
  <r>
    <x v="81"/>
    <x v="16"/>
    <x v="0"/>
    <x v="81"/>
    <x v="80"/>
    <x v="81"/>
    <x v="81"/>
    <x v="0"/>
    <n v="3"/>
    <x v="44"/>
    <x v="0"/>
    <n v="97.2"/>
    <n v="72.400000000000006"/>
    <n v="180.3"/>
    <x v="80"/>
    <n v="19.8"/>
    <n v="21"/>
    <d v="2012-06-29T00:00:00"/>
    <n v="67.544154939999999"/>
  </r>
  <r>
    <x v="82"/>
    <x v="16"/>
    <x v="1"/>
    <x v="82"/>
    <x v="81"/>
    <x v="82"/>
    <x v="82"/>
    <x v="1"/>
    <n v="3.5"/>
    <x v="4"/>
    <x v="0"/>
    <n v="107.3"/>
    <n v="69.900000000000006"/>
    <n v="186.6"/>
    <x v="81"/>
    <n v="24.3"/>
    <n v="18"/>
    <d v="2012-01-17T00:00:00"/>
    <n v="83.920815039999994"/>
  </r>
  <r>
    <x v="83"/>
    <x v="16"/>
    <x v="1"/>
    <x v="83"/>
    <x v="82"/>
    <x v="83"/>
    <x v="83"/>
    <x v="1"/>
    <n v="3"/>
    <x v="45"/>
    <x v="0"/>
    <n v="107.3"/>
    <n v="66.7"/>
    <n v="178.3"/>
    <x v="82"/>
    <n v="19.5"/>
    <n v="20"/>
    <d v="2012-05-18T00:00:00"/>
    <n v="70.660941789999995"/>
  </r>
  <r>
    <x v="84"/>
    <x v="17"/>
    <x v="0"/>
    <x v="84"/>
    <x v="83"/>
    <x v="84"/>
    <x v="84"/>
    <x v="1"/>
    <n v="2"/>
    <x v="46"/>
    <x v="0"/>
    <n v="106.5"/>
    <n v="69.099999999999994"/>
    <n v="184.8"/>
    <x v="46"/>
    <n v="15"/>
    <n v="28"/>
    <d v="2012-12-19T00:00:00"/>
    <n v="50.997747609999998"/>
  </r>
  <r>
    <x v="85"/>
    <x v="17"/>
    <x v="0"/>
    <x v="85"/>
    <x v="84"/>
    <x v="85"/>
    <x v="85"/>
    <x v="0"/>
    <n v="2"/>
    <x v="46"/>
    <x v="0"/>
    <n v="106.4"/>
    <n v="69.599999999999994"/>
    <n v="185"/>
    <x v="83"/>
    <n v="16"/>
    <n v="30"/>
    <d v="2012-02-23T00:00:00"/>
    <n v="51.113474259999997"/>
  </r>
  <r>
    <x v="86"/>
    <x v="17"/>
    <x v="0"/>
    <x v="86"/>
    <x v="85"/>
    <x v="86"/>
    <x v="86"/>
    <x v="1"/>
    <n v="3"/>
    <x v="47"/>
    <x v="0"/>
    <n v="108.5"/>
    <n v="73"/>
    <n v="199.7"/>
    <x v="84"/>
    <n v="16"/>
    <n v="24"/>
    <d v="2012-09-22T00:00:00"/>
    <n v="62.239966629999998"/>
  </r>
  <r>
    <x v="87"/>
    <x v="17"/>
    <x v="0"/>
    <x v="87"/>
    <x v="86"/>
    <x v="87"/>
    <x v="87"/>
    <x v="1"/>
    <n v="4.5999999999999996"/>
    <x v="4"/>
    <x v="0"/>
    <n v="114.7"/>
    <n v="78.2"/>
    <n v="212"/>
    <x v="85"/>
    <n v="19"/>
    <n v="21"/>
    <d v="2012-07-24T00:00:00"/>
    <n v="80.657696459999997"/>
  </r>
  <r>
    <x v="88"/>
    <x v="17"/>
    <x v="1"/>
    <x v="88"/>
    <x v="87"/>
    <x v="88"/>
    <x v="88"/>
    <x v="0"/>
    <n v="4"/>
    <x v="2"/>
    <x v="0"/>
    <n v="111.6"/>
    <n v="70.2"/>
    <n v="190.1"/>
    <x v="49"/>
    <n v="21"/>
    <n v="18"/>
    <d v="2008-02-13T00:00:00"/>
    <n v="85.949744249999995"/>
  </r>
  <r>
    <x v="89"/>
    <x v="17"/>
    <x v="1"/>
    <x v="89"/>
    <x v="88"/>
    <x v="89"/>
    <x v="89"/>
    <x v="1"/>
    <n v="3.3"/>
    <x v="6"/>
    <x v="0"/>
    <n v="112.2"/>
    <n v="74.900000000000006"/>
    <n v="194.7"/>
    <x v="86"/>
    <n v="20"/>
    <n v="21"/>
    <d v="2009-10-20T00:00:00"/>
    <n v="69.671460999999994"/>
  </r>
  <r>
    <x v="90"/>
    <x v="18"/>
    <x v="0"/>
    <x v="90"/>
    <x v="89"/>
    <x v="90"/>
    <x v="90"/>
    <x v="0"/>
    <n v="2.2999999999999998"/>
    <x v="48"/>
    <x v="0"/>
    <n v="105.9"/>
    <n v="67.7"/>
    <n v="177.4"/>
    <x v="87"/>
    <n v="16.399999999999999"/>
    <n v="26"/>
    <d v="2011-04-24T00:00:00"/>
    <n v="78.280730879999993"/>
  </r>
  <r>
    <x v="91"/>
    <x v="18"/>
    <x v="0"/>
    <x v="91"/>
    <x v="90"/>
    <x v="91"/>
    <x v="91"/>
    <x v="0"/>
    <n v="3.2"/>
    <x v="49"/>
    <x v="0"/>
    <n v="111.5"/>
    <n v="70.8"/>
    <n v="189.4"/>
    <x v="88"/>
    <n v="21.1"/>
    <n v="25"/>
    <d v="2011-07-12T00:00:00"/>
    <n v="98.249737499999995"/>
  </r>
  <r>
    <x v="92"/>
    <x v="18"/>
    <x v="0"/>
    <x v="92"/>
    <x v="91"/>
    <x v="92"/>
    <x v="92"/>
    <x v="0"/>
    <n v="4.3"/>
    <x v="11"/>
    <x v="0"/>
    <n v="121.5"/>
    <n v="73.099999999999994"/>
    <n v="203.1"/>
    <x v="89"/>
    <n v="23.2"/>
    <n v="21"/>
    <d v="2011-06-13T00:00:00"/>
    <n v="125.2738757"/>
  </r>
  <r>
    <x v="93"/>
    <x v="18"/>
    <x v="0"/>
    <x v="93"/>
    <x v="92"/>
    <x v="93"/>
    <x v="93"/>
    <x v="0"/>
    <n v="5"/>
    <x v="50"/>
    <x v="1"/>
    <n v="99"/>
    <n v="71.3"/>
    <n v="177.1"/>
    <x v="90"/>
    <n v="21.1"/>
    <n v="20"/>
    <d v="2011-03-17T00:00:00"/>
    <n v="139.98229359999999"/>
  </r>
  <r>
    <x v="94"/>
    <x v="18"/>
    <x v="0"/>
    <x v="94"/>
    <x v="8"/>
    <x v="94"/>
    <x v="94"/>
    <x v="0"/>
    <n v="2.2999999999999998"/>
    <x v="26"/>
    <x v="0"/>
    <n v="94.5"/>
    <n v="67.5"/>
    <n v="157.9"/>
    <x v="91"/>
    <n v="15.9"/>
    <n v="26"/>
    <d v="2011-01-16T00:00:00"/>
    <n v="82.807361929999999"/>
  </r>
  <r>
    <x v="95"/>
    <x v="18"/>
    <x v="0"/>
    <x v="95"/>
    <x v="93"/>
    <x v="95"/>
    <x v="95"/>
    <x v="0"/>
    <n v="2.2999999999999998"/>
    <x v="48"/>
    <x v="0"/>
    <n v="94.5"/>
    <n v="67.5"/>
    <n v="157.30000000000001"/>
    <x v="92"/>
    <n v="14"/>
    <n v="27"/>
    <d v="2011-08-06T00:00:00"/>
    <n v="81.848969240000002"/>
  </r>
  <r>
    <x v="96"/>
    <x v="18"/>
    <x v="0"/>
    <x v="96"/>
    <x v="94"/>
    <x v="96"/>
    <x v="96"/>
    <x v="0"/>
    <n v="3.2"/>
    <x v="40"/>
    <x v="0"/>
    <n v="105.9"/>
    <n v="67.8"/>
    <n v="180.3"/>
    <x v="93"/>
    <n v="16.399999999999999"/>
    <n v="26"/>
    <d v="2011-07-08T00:00:00"/>
    <n v="92.925791770000004"/>
  </r>
  <r>
    <x v="97"/>
    <x v="18"/>
    <x v="0"/>
    <x v="97"/>
    <x v="95"/>
    <x v="97"/>
    <x v="97"/>
    <x v="0"/>
    <n v="5"/>
    <x v="50"/>
    <x v="1"/>
    <n v="113.6"/>
    <n v="73.099999999999994"/>
    <n v="196.6"/>
    <x v="94"/>
    <n v="23.2"/>
    <n v="20"/>
    <d v="2011-04-11T00:00:00"/>
    <n v="141.10098450000001"/>
  </r>
  <r>
    <x v="98"/>
    <x v="18"/>
    <x v="1"/>
    <x v="98"/>
    <x v="96"/>
    <x v="98"/>
    <x v="98"/>
    <x v="0"/>
    <n v="3.2"/>
    <x v="40"/>
    <x v="0"/>
    <n v="111"/>
    <n v="72.2"/>
    <n v="180.6"/>
    <x v="95"/>
    <n v="19"/>
    <n v="20"/>
    <d v="2011-02-10T00:00:00"/>
    <n v="90.495532130000001"/>
  </r>
  <r>
    <x v="99"/>
    <x v="19"/>
    <x v="0"/>
    <x v="99"/>
    <x v="97"/>
    <x v="99"/>
    <x v="99"/>
    <x v="1"/>
    <n v="1.8"/>
    <x v="51"/>
    <x v="0"/>
    <n v="99.8"/>
    <n v="67.3"/>
    <n v="177.5"/>
    <x v="96"/>
    <n v="13.2"/>
    <n v="30"/>
    <d v="2011-08-31T00:00:00"/>
    <n v="50.241977910000003"/>
  </r>
  <r>
    <x v="100"/>
    <x v="19"/>
    <x v="0"/>
    <x v="100"/>
    <x v="98"/>
    <x v="100"/>
    <x v="100"/>
    <x v="1"/>
    <n v="2.4"/>
    <x v="27"/>
    <x v="0"/>
    <n v="103.1"/>
    <n v="69.099999999999994"/>
    <n v="183.5"/>
    <x v="97"/>
    <n v="15.9"/>
    <n v="25"/>
    <d v="2011-08-02T00:00:00"/>
    <n v="63.313727829999998"/>
  </r>
  <r>
    <x v="101"/>
    <x v="19"/>
    <x v="0"/>
    <x v="101"/>
    <x v="99"/>
    <x v="101"/>
    <x v="101"/>
    <x v="1"/>
    <n v="3"/>
    <x v="52"/>
    <x v="0"/>
    <n v="108.3"/>
    <n v="70.3"/>
    <n v="190.5"/>
    <x v="98"/>
    <n v="18.5"/>
    <n v="25"/>
    <d v="2011-05-06T00:00:00"/>
    <n v="89.427820310000001"/>
  </r>
  <r>
    <x v="102"/>
    <x v="19"/>
    <x v="1"/>
    <x v="102"/>
    <x v="100"/>
    <x v="102"/>
    <x v="102"/>
    <x v="1"/>
    <n v="3.3"/>
    <x v="6"/>
    <x v="0"/>
    <n v="112.2"/>
    <n v="74.900000000000006"/>
    <n v="194.8"/>
    <x v="99"/>
    <n v="20"/>
    <n v="21"/>
    <d v="2011-03-07T00:00:00"/>
    <n v="71.171664129999996"/>
  </r>
  <r>
    <x v="103"/>
    <x v="19"/>
    <x v="1"/>
    <x v="103"/>
    <x v="101"/>
    <x v="103"/>
    <x v="103"/>
    <x v="1"/>
    <n v="3.3"/>
    <x v="6"/>
    <x v="0"/>
    <n v="106.3"/>
    <n v="71.7"/>
    <n v="182.6"/>
    <x v="100"/>
    <n v="21"/>
    <n v="19"/>
    <d v="2011-09-25T00:00:00"/>
    <n v="72.290355079999998"/>
  </r>
  <r>
    <x v="104"/>
    <x v="19"/>
    <x v="1"/>
    <x v="104"/>
    <x v="102"/>
    <x v="104"/>
    <x v="104"/>
    <x v="1"/>
    <n v="3.3"/>
    <x v="6"/>
    <x v="0"/>
    <n v="104.3"/>
    <n v="70.400000000000006"/>
    <n v="178"/>
    <x v="101"/>
    <n v="19.399999999999999"/>
    <n v="18"/>
    <d v="2011-01-24T00:00:00"/>
    <n v="69.78294434"/>
  </r>
  <r>
    <x v="105"/>
    <x v="19"/>
    <x v="1"/>
    <x v="105"/>
    <x v="103"/>
    <x v="105"/>
    <x v="105"/>
    <x v="1"/>
    <n v="3.3"/>
    <x v="6"/>
    <x v="0"/>
    <n v="116.1"/>
    <n v="66.5"/>
    <n v="196.1"/>
    <x v="102"/>
    <n v="19.399999999999999"/>
    <n v="18"/>
    <d v="2011-08-27T00:00:00"/>
    <n v="67.889270589999995"/>
  </r>
  <r>
    <x v="106"/>
    <x v="20"/>
    <x v="0"/>
    <x v="106"/>
    <x v="104"/>
    <x v="106"/>
    <x v="106"/>
    <x v="1"/>
    <n v="3.1"/>
    <x v="3"/>
    <x v="0"/>
    <n v="107"/>
    <n v="69.400000000000006"/>
    <n v="192"/>
    <x v="103"/>
    <n v="15.2"/>
    <n v="25"/>
    <d v="2011-05-31T00:00:00"/>
    <n v="60.861611549999999"/>
  </r>
  <r>
    <x v="107"/>
    <x v="20"/>
    <x v="0"/>
    <x v="107"/>
    <x v="105"/>
    <x v="107"/>
    <x v="107"/>
    <x v="0"/>
    <n v="3.5"/>
    <x v="40"/>
    <x v="0"/>
    <n v="109"/>
    <n v="73.599999999999994"/>
    <n v="195.9"/>
    <x v="104"/>
    <n v="18"/>
    <n v="23"/>
    <d v="2011-04-01T00:00:00"/>
    <n v="86.272522910000006"/>
  </r>
  <r>
    <x v="108"/>
    <x v="20"/>
    <x v="0"/>
    <x v="108"/>
    <x v="106"/>
    <x v="108"/>
    <x v="108"/>
    <x v="1"/>
    <n v="2.4"/>
    <x v="3"/>
    <x v="0"/>
    <n v="107"/>
    <n v="70.099999999999994"/>
    <n v="186.7"/>
    <x v="105"/>
    <n v="15"/>
    <n v="27"/>
    <d v="2009-10-20T00:00:00"/>
    <n v="60.727446929999999"/>
  </r>
  <r>
    <x v="109"/>
    <x v="20"/>
    <x v="0"/>
    <x v="109"/>
    <x v="107"/>
    <x v="109"/>
    <x v="109"/>
    <x v="1"/>
    <n v="4"/>
    <x v="53"/>
    <x v="0"/>
    <n v="113.8"/>
    <n v="74.400000000000006"/>
    <n v="205.4"/>
    <x v="106"/>
    <n v="18.5"/>
    <n v="22"/>
    <d v="2011-02-18T00:00:00"/>
    <n v="103.4416926"/>
  </r>
  <r>
    <x v="110"/>
    <x v="20"/>
    <x v="1"/>
    <x v="110"/>
    <x v="108"/>
    <x v="110"/>
    <x v="110"/>
    <x v="1"/>
    <n v="4.3"/>
    <x v="26"/>
    <x v="0"/>
    <n v="107"/>
    <n v="67.8"/>
    <n v="181.2"/>
    <x v="107"/>
    <n v="17.5"/>
    <n v="19"/>
    <d v="2011-09-21T00:00:00"/>
    <n v="80.511672590000003"/>
  </r>
  <r>
    <x v="111"/>
    <x v="20"/>
    <x v="1"/>
    <x v="111"/>
    <x v="109"/>
    <x v="111"/>
    <x v="111"/>
    <x v="1"/>
    <n v="3.4"/>
    <x v="48"/>
    <x v="0"/>
    <n v="120"/>
    <n v="72.2"/>
    <n v="201.4"/>
    <x v="108"/>
    <n v="25"/>
    <n v="22"/>
    <d v="2011-06-25T00:00:00"/>
    <n v="76.096570420000006"/>
  </r>
  <r>
    <x v="33"/>
    <x v="21"/>
    <x v="0"/>
    <x v="112"/>
    <x v="32"/>
    <x v="33"/>
    <x v="33"/>
    <x v="1"/>
    <n v="2"/>
    <x v="20"/>
    <x v="0"/>
    <n v="105"/>
    <n v="74.400000000000006"/>
    <n v="174.4"/>
    <x v="109"/>
    <n v="12.5"/>
    <n v="29"/>
    <d v="2011-04-26T00:00:00"/>
    <n v="52.084898750000001"/>
  </r>
  <r>
    <x v="112"/>
    <x v="21"/>
    <x v="0"/>
    <x v="113"/>
    <x v="110"/>
    <x v="112"/>
    <x v="112"/>
    <x v="1"/>
    <n v="2"/>
    <x v="20"/>
    <x v="0"/>
    <n v="108"/>
    <n v="71"/>
    <n v="186.3"/>
    <x v="110"/>
    <n v="16"/>
    <n v="27"/>
    <d v="2011-11-14T00:00:00"/>
    <n v="53.411897670000002"/>
  </r>
  <r>
    <x v="113"/>
    <x v="21"/>
    <x v="1"/>
    <x v="114"/>
    <x v="111"/>
    <x v="43"/>
    <x v="113"/>
    <x v="1"/>
    <n v="2.4"/>
    <x v="3"/>
    <x v="0"/>
    <n v="113.3"/>
    <n v="76.8"/>
    <n v="186.3"/>
    <x v="111"/>
    <n v="20"/>
    <n v="24"/>
    <d v="2011-04-24T00:00:00"/>
    <n v="60.951185119999998"/>
  </r>
  <r>
    <x v="114"/>
    <x v="21"/>
    <x v="0"/>
    <x v="115"/>
    <x v="112"/>
    <x v="113"/>
    <x v="114"/>
    <x v="0"/>
    <n v="3.5"/>
    <x v="21"/>
    <x v="0"/>
    <n v="113.3"/>
    <n v="76.3"/>
    <n v="165.4"/>
    <x v="112"/>
    <n v="12"/>
    <n v="21"/>
    <d v="2012-06-27T00:00:00"/>
    <n v="106.98445630000001"/>
  </r>
  <r>
    <x v="115"/>
    <x v="22"/>
    <x v="0"/>
    <x v="116"/>
    <x v="113"/>
    <x v="114"/>
    <x v="115"/>
    <x v="1"/>
    <n v="2.4"/>
    <x v="3"/>
    <x v="0"/>
    <n v="104.1"/>
    <n v="68.400000000000006"/>
    <n v="181.9"/>
    <x v="113"/>
    <n v="15"/>
    <n v="27"/>
    <d v="2012-01-25T00:00:00"/>
    <n v="62.015870300000003"/>
  </r>
  <r>
    <x v="116"/>
    <x v="22"/>
    <x v="0"/>
    <x v="117"/>
    <x v="114"/>
    <x v="115"/>
    <x v="116"/>
    <x v="1"/>
    <n v="3.4"/>
    <x v="8"/>
    <x v="0"/>
    <n v="107"/>
    <n v="70.400000000000006"/>
    <n v="186.3"/>
    <x v="114"/>
    <n v="15.2"/>
    <n v="25"/>
    <d v="2012-11-26T00:00:00"/>
    <n v="70.389737260000004"/>
  </r>
  <r>
    <x v="117"/>
    <x v="22"/>
    <x v="0"/>
    <x v="118"/>
    <x v="115"/>
    <x v="116"/>
    <x v="117"/>
    <x v="0"/>
    <n v="3.8"/>
    <x v="4"/>
    <x v="0"/>
    <n v="101.1"/>
    <n v="74.5"/>
    <n v="193.4"/>
    <x v="115"/>
    <n v="16.8"/>
    <n v="25"/>
    <d v="2012-06-16T00:00:00"/>
    <n v="81.492726160000004"/>
  </r>
  <r>
    <x v="118"/>
    <x v="22"/>
    <x v="0"/>
    <x v="119"/>
    <x v="116"/>
    <x v="117"/>
    <x v="118"/>
    <x v="1"/>
    <n v="3.8"/>
    <x v="37"/>
    <x v="0"/>
    <n v="110.5"/>
    <n v="72.7"/>
    <n v="196.5"/>
    <x v="116"/>
    <n v="18"/>
    <n v="25"/>
    <d v="2012-10-15T00:00:00"/>
    <n v="78.318168130000004"/>
  </r>
  <r>
    <x v="119"/>
    <x v="22"/>
    <x v="0"/>
    <x v="120"/>
    <x v="117"/>
    <x v="118"/>
    <x v="119"/>
    <x v="1"/>
    <n v="3.8"/>
    <x v="10"/>
    <x v="0"/>
    <n v="112.2"/>
    <n v="72.599999999999994"/>
    <n v="202.5"/>
    <x v="117"/>
    <n v="17.5"/>
    <n v="24"/>
    <d v="2011-05-18T00:00:00"/>
    <n v="82.661355599999993"/>
  </r>
  <r>
    <x v="120"/>
    <x v="22"/>
    <x v="1"/>
    <x v="121"/>
    <x v="118"/>
    <x v="119"/>
    <x v="120"/>
    <x v="1"/>
    <n v="3.4"/>
    <x v="48"/>
    <x v="0"/>
    <n v="120"/>
    <n v="72.7"/>
    <n v="201.3"/>
    <x v="118"/>
    <n v="25"/>
    <n v="23"/>
    <d v="2012-07-22T00:00:00"/>
    <n v="76.208439519999999"/>
  </r>
  <r>
    <x v="121"/>
    <x v="23"/>
    <x v="0"/>
    <x v="122"/>
    <x v="119"/>
    <x v="120"/>
    <x v="121"/>
    <x v="0"/>
    <n v="2.7"/>
    <x v="54"/>
    <x v="0"/>
    <n v="95.2"/>
    <n v="70.099999999999994"/>
    <n v="171"/>
    <x v="119"/>
    <n v="17"/>
    <n v="22"/>
    <d v="2012-02-19T00:00:00"/>
    <n v="93.437330700000004"/>
  </r>
  <r>
    <x v="122"/>
    <x v="23"/>
    <x v="0"/>
    <x v="123"/>
    <x v="120"/>
    <x v="121"/>
    <x v="122"/>
    <x v="0"/>
    <n v="3.4"/>
    <x v="38"/>
    <x v="1"/>
    <n v="92.6"/>
    <n v="69.5"/>
    <n v="174.5"/>
    <x v="120"/>
    <n v="17"/>
    <n v="21"/>
    <d v="2012-12-21T00:00:00"/>
    <n v="134.3909754"/>
  </r>
  <r>
    <x v="123"/>
    <x v="23"/>
    <x v="0"/>
    <x v="124"/>
    <x v="121"/>
    <x v="122"/>
    <x v="123"/>
    <x v="0"/>
    <n v="3.4"/>
    <x v="38"/>
    <x v="1"/>
    <n v="92.6"/>
    <n v="69.5"/>
    <n v="174.5"/>
    <x v="121"/>
    <n v="17"/>
    <n v="23"/>
    <d v="2011-07-11T00:00:00"/>
    <n v="135.91470960000001"/>
  </r>
  <r>
    <x v="124"/>
    <x v="24"/>
    <x v="0"/>
    <x v="125"/>
    <x v="122"/>
    <x v="123"/>
    <x v="124"/>
    <x v="1"/>
    <n v="2.2999999999999998"/>
    <x v="6"/>
    <x v="0"/>
    <n v="106.4"/>
    <n v="70.599999999999994"/>
    <n v="189.2"/>
    <x v="122"/>
    <n v="18.5"/>
    <n v="23"/>
    <d v="2012-11-09T00:00:00"/>
    <n v="73.503778190000006"/>
  </r>
  <r>
    <x v="125"/>
    <x v="24"/>
    <x v="0"/>
    <x v="126"/>
    <x v="123"/>
    <x v="124"/>
    <x v="125"/>
    <x v="0"/>
    <n v="2"/>
    <x v="48"/>
    <x v="0"/>
    <n v="102.6"/>
    <n v="67.400000000000006"/>
    <n v="182.2"/>
    <x v="123"/>
    <n v="16.899999999999999"/>
    <n v="23"/>
    <d v="2011-06-12T00:00:00"/>
    <n v="76.02304771"/>
  </r>
  <r>
    <x v="126"/>
    <x v="25"/>
    <x v="0"/>
    <x v="127"/>
    <x v="124"/>
    <x v="125"/>
    <x v="126"/>
    <x v="0"/>
    <n v="1.9"/>
    <x v="55"/>
    <x v="0"/>
    <n v="102.4"/>
    <n v="66.400000000000006"/>
    <n v="176.9"/>
    <x v="124"/>
    <n v="12.1"/>
    <n v="33"/>
    <d v="2012-08-16T00:00:00"/>
    <n v="39.986424749999998"/>
  </r>
  <r>
    <x v="127"/>
    <x v="25"/>
    <x v="0"/>
    <x v="128"/>
    <x v="125"/>
    <x v="126"/>
    <x v="127"/>
    <x v="0"/>
    <n v="1.9"/>
    <x v="55"/>
    <x v="0"/>
    <n v="102.4"/>
    <n v="66.400000000000006"/>
    <n v="180"/>
    <x v="125"/>
    <n v="12.1"/>
    <n v="33"/>
    <d v="2011-03-16T00:00:00"/>
    <n v="40.700072419999998"/>
  </r>
  <r>
    <x v="128"/>
    <x v="25"/>
    <x v="0"/>
    <x v="129"/>
    <x v="126"/>
    <x v="127"/>
    <x v="128"/>
    <x v="0"/>
    <n v="1.9"/>
    <x v="56"/>
    <x v="0"/>
    <n v="102.4"/>
    <n v="66.400000000000006"/>
    <n v="176.9"/>
    <x v="126"/>
    <n v="12.1"/>
    <n v="31"/>
    <d v="2011-01-15T00:00:00"/>
    <n v="49.865773670000003"/>
  </r>
  <r>
    <x v="129"/>
    <x v="25"/>
    <x v="0"/>
    <x v="130"/>
    <x v="127"/>
    <x v="128"/>
    <x v="129"/>
    <x v="0"/>
    <n v="2.2000000000000002"/>
    <x v="57"/>
    <x v="0"/>
    <n v="106.5"/>
    <n v="69"/>
    <n v="190.4"/>
    <x v="121"/>
    <n v="13.1"/>
    <n v="27"/>
    <d v="2011-08-05T00:00:00"/>
    <n v="56.295243040000003"/>
  </r>
  <r>
    <x v="130"/>
    <x v="25"/>
    <x v="0"/>
    <x v="131"/>
    <x v="128"/>
    <x v="129"/>
    <x v="130"/>
    <x v="1"/>
    <n v="2.2000000000000002"/>
    <x v="57"/>
    <x v="0"/>
    <n v="106.5"/>
    <n v="69"/>
    <n v="190.4"/>
    <x v="77"/>
    <n v="13.1"/>
    <n v="28"/>
    <d v="2012-12-04T00:00:00"/>
    <n v="54.819728249999997"/>
  </r>
  <r>
    <x v="131"/>
    <x v="26"/>
    <x v="0"/>
    <x v="132"/>
    <x v="129"/>
    <x v="130"/>
    <x v="131"/>
    <x v="0"/>
    <n v="2.5"/>
    <x v="58"/>
    <x v="0"/>
    <n v="103.5"/>
    <n v="67.5"/>
    <n v="185.8"/>
    <x v="127"/>
    <n v="16.899999999999999"/>
    <n v="25"/>
    <d v="2011-07-07T00:00:00"/>
    <n v="67.765907600000006"/>
  </r>
  <r>
    <x v="132"/>
    <x v="26"/>
    <x v="1"/>
    <x v="133"/>
    <x v="130"/>
    <x v="131"/>
    <x v="132"/>
    <x v="0"/>
    <n v="2.5"/>
    <x v="58"/>
    <x v="0"/>
    <n v="99.4"/>
    <n v="68.3"/>
    <n v="175.2"/>
    <x v="128"/>
    <n v="15.9"/>
    <n v="24"/>
    <d v="2012-09-10T00:00:00"/>
    <n v="66.762943309999997"/>
  </r>
  <r>
    <x v="133"/>
    <x v="27"/>
    <x v="0"/>
    <x v="134"/>
    <x v="131"/>
    <x v="132"/>
    <x v="133"/>
    <x v="0"/>
    <n v="1.8"/>
    <x v="16"/>
    <x v="0"/>
    <n v="97"/>
    <n v="66.7"/>
    <n v="174"/>
    <x v="129"/>
    <n v="13.2"/>
    <n v="33"/>
    <d v="2011-04-11T00:00:00"/>
    <n v="47.96897242"/>
  </r>
  <r>
    <x v="134"/>
    <x v="27"/>
    <x v="0"/>
    <x v="135"/>
    <x v="132"/>
    <x v="133"/>
    <x v="134"/>
    <x v="0"/>
    <n v="2.2000000000000002"/>
    <x v="59"/>
    <x v="0"/>
    <n v="105.2"/>
    <n v="70.099999999999994"/>
    <n v="188.5"/>
    <x v="3"/>
    <n v="18.5"/>
    <n v="27"/>
    <d v="2011-02-10T00:00:00"/>
    <n v="54.372419649999998"/>
  </r>
  <r>
    <x v="135"/>
    <x v="27"/>
    <x v="0"/>
    <x v="136"/>
    <x v="133"/>
    <x v="134"/>
    <x v="135"/>
    <x v="0"/>
    <n v="3"/>
    <x v="2"/>
    <x v="0"/>
    <n v="107.1"/>
    <n v="71.7"/>
    <n v="191.9"/>
    <x v="130"/>
    <n v="18.5"/>
    <n v="26"/>
    <d v="2011-08-31T00:00:00"/>
    <n v="84.911898260000001"/>
  </r>
  <r>
    <x v="136"/>
    <x v="27"/>
    <x v="0"/>
    <x v="137"/>
    <x v="134"/>
    <x v="135"/>
    <x v="136"/>
    <x v="0"/>
    <n v="1.8"/>
    <x v="0"/>
    <x v="0"/>
    <n v="102.4"/>
    <n v="68.3"/>
    <n v="170.5"/>
    <x v="131"/>
    <n v="14.5"/>
    <n v="31"/>
    <d v="2012-12-29T00:00:00"/>
    <n v="56.496030339999997"/>
  </r>
  <r>
    <x v="137"/>
    <x v="27"/>
    <x v="1"/>
    <x v="138"/>
    <x v="135"/>
    <x v="136"/>
    <x v="137"/>
    <x v="0"/>
    <n v="2.4"/>
    <x v="60"/>
    <x v="0"/>
    <n v="103.3"/>
    <n v="66.5"/>
    <n v="178.7"/>
    <x v="132"/>
    <n v="15.1"/>
    <n v="23"/>
    <d v="2011-08-01T00:00:00"/>
    <n v="55.297116580000001"/>
  </r>
  <r>
    <x v="138"/>
    <x v="27"/>
    <x v="1"/>
    <x v="139"/>
    <x v="136"/>
    <x v="137"/>
    <x v="138"/>
    <x v="0"/>
    <n v="3"/>
    <x v="61"/>
    <x v="0"/>
    <n v="114.2"/>
    <n v="73.400000000000006"/>
    <n v="193.5"/>
    <x v="133"/>
    <n v="20.9"/>
    <n v="22"/>
    <d v="2012-10-05T00:00:00"/>
    <n v="78.027219470000006"/>
  </r>
  <r>
    <x v="139"/>
    <x v="27"/>
    <x v="1"/>
    <x v="140"/>
    <x v="137"/>
    <x v="138"/>
    <x v="139"/>
    <x v="0"/>
    <n v="2"/>
    <x v="62"/>
    <x v="0"/>
    <n v="94.9"/>
    <n v="66.7"/>
    <n v="163.80000000000001"/>
    <x v="134"/>
    <n v="15.3"/>
    <n v="27"/>
    <d v="2011-05-06T00:00:00"/>
    <n v="51.955108869999997"/>
  </r>
  <r>
    <x v="140"/>
    <x v="27"/>
    <x v="1"/>
    <x v="141"/>
    <x v="138"/>
    <x v="139"/>
    <x v="140"/>
    <x v="0"/>
    <n v="2.7"/>
    <x v="3"/>
    <x v="0"/>
    <n v="105.3"/>
    <n v="66.5"/>
    <n v="183.3"/>
    <x v="135"/>
    <n v="18.5"/>
    <n v="23"/>
    <d v="2011-03-07T00:00:00"/>
    <n v="62.35557713"/>
  </r>
  <r>
    <x v="141"/>
    <x v="27"/>
    <x v="1"/>
    <x v="142"/>
    <x v="139"/>
    <x v="140"/>
    <x v="141"/>
    <x v="1"/>
    <n v="4.7"/>
    <x v="24"/>
    <x v="0"/>
    <n v="112.2"/>
    <n v="76.400000000000006"/>
    <n v="192.5"/>
    <x v="136"/>
    <n v="25.4"/>
    <n v="15"/>
    <d v="2011-09-25T00:00:00"/>
    <n v="102.5289842"/>
  </r>
  <r>
    <x v="142"/>
    <x v="28"/>
    <x v="0"/>
    <x v="143"/>
    <x v="140"/>
    <x v="141"/>
    <x v="142"/>
    <x v="0"/>
    <n v="2"/>
    <x v="13"/>
    <x v="0"/>
    <n v="98.9"/>
    <n v="68.3"/>
    <n v="163.30000000000001"/>
    <x v="137"/>
    <n v="14.5"/>
    <n v="26"/>
    <d v="2011-01-24T00:00:00"/>
    <n v="46.943876760000002"/>
  </r>
  <r>
    <x v="143"/>
    <x v="28"/>
    <x v="0"/>
    <x v="144"/>
    <x v="141"/>
    <x v="142"/>
    <x v="143"/>
    <x v="0"/>
    <n v="2"/>
    <x v="13"/>
    <x v="0"/>
    <n v="98.9"/>
    <n v="68.3"/>
    <n v="172.3"/>
    <x v="138"/>
    <n v="14.5"/>
    <n v="26"/>
    <d v="2011-08-27T00:00:00"/>
    <n v="47.638236659999997"/>
  </r>
  <r>
    <x v="144"/>
    <x v="28"/>
    <x v="0"/>
    <x v="145"/>
    <x v="142"/>
    <x v="143"/>
    <x v="144"/>
    <x v="0"/>
    <n v="1.8"/>
    <x v="3"/>
    <x v="0"/>
    <n v="106.4"/>
    <n v="68.5"/>
    <n v="184.1"/>
    <x v="139"/>
    <n v="16.399999999999999"/>
    <n v="27"/>
    <d v="2012-10-30T00:00:00"/>
    <n v="61.701381359999999"/>
  </r>
  <r>
    <x v="145"/>
    <x v="28"/>
    <x v="0"/>
    <x v="146"/>
    <x v="143"/>
    <x v="80"/>
    <x v="145"/>
    <x v="0"/>
    <n v="2"/>
    <x v="13"/>
    <x v="0"/>
    <n v="97.4"/>
    <n v="66.7"/>
    <n v="160.4"/>
    <x v="140"/>
    <n v="13.7"/>
    <n v="26"/>
    <d v="2011-05-31T00:00:00"/>
    <n v="48.907372250000002"/>
  </r>
  <r>
    <x v="146"/>
    <x v="28"/>
    <x v="0"/>
    <x v="147"/>
    <x v="144"/>
    <x v="144"/>
    <x v="146"/>
    <x v="0"/>
    <n v="2"/>
    <x v="13"/>
    <x v="0"/>
    <n v="98.9"/>
    <n v="68.3"/>
    <n v="163.30000000000001"/>
    <x v="141"/>
    <n v="14.6"/>
    <n v="26"/>
    <d v="2011-04-01T00:00:00"/>
    <n v="47.946841059999997"/>
  </r>
  <r>
    <x v="147"/>
    <x v="28"/>
    <x v="0"/>
    <x v="148"/>
    <x v="145"/>
    <x v="145"/>
    <x v="147"/>
    <x v="0"/>
    <n v="2"/>
    <x v="13"/>
    <x v="0"/>
    <n v="98.9"/>
    <n v="67.900000000000006"/>
    <n v="161.1"/>
    <x v="46"/>
    <n v="14.5"/>
    <n v="26"/>
    <d v="2011-10-20T00:00:00"/>
    <n v="47.329632259999997"/>
  </r>
  <r>
    <x v="148"/>
    <x v="29"/>
    <x v="0"/>
    <x v="149"/>
    <x v="146"/>
    <x v="146"/>
    <x v="148"/>
    <x v="1"/>
    <n v="1.9"/>
    <x v="63"/>
    <x v="0"/>
    <n v="100.5"/>
    <n v="67.599999999999994"/>
    <n v="176.6"/>
    <x v="3"/>
    <n v="15.8"/>
    <n v="25"/>
    <d v="2011-02-18T00:00:00"/>
    <n v="66.113056799999995"/>
  </r>
  <r>
    <x v="149"/>
    <x v="29"/>
    <x v="0"/>
    <x v="150"/>
    <x v="147"/>
    <x v="147"/>
    <x v="149"/>
    <x v="1"/>
    <n v="1.9"/>
    <x v="63"/>
    <x v="0"/>
    <n v="100.5"/>
    <n v="67.599999999999994"/>
    <n v="176.6"/>
    <x v="142"/>
    <n v="15.8"/>
    <n v="25"/>
    <d v="2011-09-21T00:00:00"/>
    <n v="66.498812299999997"/>
  </r>
  <r>
    <x v="150"/>
    <x v="29"/>
    <x v="0"/>
    <x v="151"/>
    <x v="148"/>
    <x v="148"/>
    <x v="150"/>
    <x v="1"/>
    <n v="2.4"/>
    <x v="19"/>
    <x v="0"/>
    <n v="104.9"/>
    <n v="69.3"/>
    <n v="185.9"/>
    <x v="143"/>
    <n v="17.899999999999999"/>
    <n v="25"/>
    <d v="2012-11-24T00:00:00"/>
    <n v="70.654495449999999"/>
  </r>
  <r>
    <x v="151"/>
    <x v="29"/>
    <x v="0"/>
    <x v="152"/>
    <x v="149"/>
    <x v="149"/>
    <x v="151"/>
    <x v="0"/>
    <n v="2.4"/>
    <x v="19"/>
    <x v="0"/>
    <n v="104.9"/>
    <n v="69.3"/>
    <n v="186.2"/>
    <x v="144"/>
    <n v="17.899999999999999"/>
    <n v="25"/>
    <d v="2011-06-25T00:00:00"/>
    <n v="71.1559776"/>
  </r>
  <r>
    <x v="152"/>
    <x v="29"/>
    <x v="0"/>
    <x v="153"/>
    <x v="150"/>
    <x v="150"/>
    <x v="152"/>
    <x v="0"/>
    <n v="2.2999999999999998"/>
    <x v="64"/>
    <x v="0"/>
    <n v="104.9"/>
    <n v="71.5"/>
    <n v="185.7"/>
    <x v="145"/>
    <n v="18.5"/>
    <n v="23"/>
    <d v="2011-04-26T00:00:00"/>
    <n v="101.6233572"/>
  </r>
  <r>
    <x v="153"/>
    <x v="29"/>
    <x v="0"/>
    <x v="154"/>
    <x v="151"/>
    <x v="151"/>
    <x v="153"/>
    <x v="0"/>
    <n v="2.9"/>
    <x v="65"/>
    <x v="0"/>
    <n v="109.9"/>
    <n v="72.099999999999994"/>
    <n v="189.8"/>
    <x v="14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7B2204-37F1-42BB-A69F-E26304AF89A8}" name="PivotTable3"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8">
  <location ref="A3:B21" firstHeaderRow="1" firstDataRow="1" firstDataCol="1"/>
  <pivotFields count="20">
    <pivotField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x="0"/>
        <item x="1"/>
        <item x="2"/>
        <item x="3"/>
        <item h="1" x="4"/>
        <item h="1" x="5"/>
        <item h="1" x="6"/>
        <item h="1" x="7"/>
        <item x="8"/>
        <item x="9"/>
        <item x="10"/>
        <item h="1" x="11"/>
        <item x="12"/>
        <item x="13"/>
        <item x="14"/>
        <item h="1" x="15"/>
        <item x="18"/>
        <item x="17"/>
        <item x="16"/>
        <item x="19"/>
        <item h="1" x="20"/>
        <item h="1" x="21"/>
        <item h="1" x="22"/>
        <item x="23"/>
        <item h="1" x="24"/>
        <item h="1" x="25"/>
        <item h="1" x="26"/>
        <item x="27"/>
        <item x="28"/>
        <item x="29"/>
        <item t="default"/>
      </items>
    </pivotField>
    <pivotField showAll="0"/>
    <pivotField numFmtId="1" showAll="0"/>
    <pivotField numFmtId="165" showAll="0"/>
    <pivotField dataField="1" numFmtId="165" showAll="0">
      <items count="153">
        <item x="25"/>
        <item x="60"/>
        <item x="44"/>
        <item x="33"/>
        <item x="61"/>
        <item x="53"/>
        <item x="77"/>
        <item x="99"/>
        <item x="48"/>
        <item x="84"/>
        <item x="46"/>
        <item x="62"/>
        <item x="24"/>
        <item x="125"/>
        <item x="18"/>
        <item x="136"/>
        <item x="112"/>
        <item x="55"/>
        <item x="129"/>
        <item x="132"/>
        <item x="47"/>
        <item x="35"/>
        <item x="115"/>
        <item x="20"/>
        <item x="78"/>
        <item x="126"/>
        <item x="79"/>
        <item x="105"/>
        <item x="127"/>
        <item x="86"/>
        <item x="19"/>
        <item x="106"/>
        <item x="41"/>
        <item x="100"/>
        <item x="141"/>
        <item x="108"/>
        <item x="21"/>
        <item x="26"/>
        <item x="145"/>
        <item x="43"/>
        <item x="36"/>
        <item x="27"/>
        <item x="9"/>
        <item x="34"/>
        <item x="30"/>
        <item x="45"/>
        <item x="22"/>
        <item x="104"/>
        <item x="51"/>
        <item x="56"/>
        <item x="118"/>
        <item x="142"/>
        <item x="133"/>
        <item x="138"/>
        <item x="12"/>
        <item x="40"/>
        <item x="65"/>
        <item x="128"/>
        <item x="29"/>
        <item x="10"/>
        <item x="144"/>
        <item x="66"/>
        <item x="114"/>
        <item x="83"/>
        <item x="85"/>
        <item x="117"/>
        <item x="28"/>
        <item x="49"/>
        <item x="119"/>
        <item x="146"/>
        <item x="89"/>
        <item x="131"/>
        <item x="87"/>
        <item x="38"/>
        <item x="54"/>
        <item x="101"/>
        <item x="111"/>
        <item x="147"/>
        <item x="102"/>
        <item x="135"/>
        <item x="39"/>
        <item x="0"/>
        <item x="80"/>
        <item x="50"/>
        <item x="143"/>
        <item x="130"/>
        <item x="107"/>
        <item x="31"/>
        <item x="58"/>
        <item x="57"/>
        <item x="116"/>
        <item x="103"/>
        <item x="134"/>
        <item x="16"/>
        <item x="124"/>
        <item x="32"/>
        <item x="137"/>
        <item x="67"/>
        <item x="148"/>
        <item x="82"/>
        <item x="139"/>
        <item x="59"/>
        <item x="63"/>
        <item x="1"/>
        <item x="109"/>
        <item x="110"/>
        <item x="11"/>
        <item x="149"/>
        <item x="88"/>
        <item x="74"/>
        <item x="76"/>
        <item x="81"/>
        <item x="42"/>
        <item x="75"/>
        <item x="3"/>
        <item x="13"/>
        <item x="123"/>
        <item x="4"/>
        <item x="52"/>
        <item x="6"/>
        <item x="15"/>
        <item x="90"/>
        <item x="151"/>
        <item x="68"/>
        <item x="14"/>
        <item x="95"/>
        <item x="7"/>
        <item x="98"/>
        <item x="73"/>
        <item x="96"/>
        <item x="2"/>
        <item x="113"/>
        <item x="17"/>
        <item x="69"/>
        <item x="94"/>
        <item x="64"/>
        <item x="140"/>
        <item x="150"/>
        <item x="8"/>
        <item x="23"/>
        <item x="70"/>
        <item x="5"/>
        <item x="71"/>
        <item x="120"/>
        <item x="91"/>
        <item x="72"/>
        <item x="92"/>
        <item x="37"/>
        <item x="93"/>
        <item x="121"/>
        <item x="97"/>
        <item x="122"/>
        <item t="default"/>
      </items>
    </pivotField>
    <pivotField numFmtId="9" showAll="0">
      <items count="155">
        <item x="12"/>
        <item x="76"/>
        <item x="75"/>
        <item x="35"/>
        <item x="46"/>
        <item x="50"/>
        <item x="116"/>
        <item x="74"/>
        <item x="22"/>
        <item x="84"/>
        <item x="10"/>
        <item x="36"/>
        <item x="78"/>
        <item x="20"/>
        <item x="109"/>
        <item x="100"/>
        <item x="120"/>
        <item x="119"/>
        <item x="25"/>
        <item x="54"/>
        <item x="47"/>
        <item x="13"/>
        <item x="9"/>
        <item x="104"/>
        <item x="101"/>
        <item x="28"/>
        <item x="86"/>
        <item x="102"/>
        <item x="16"/>
        <item x="45"/>
        <item x="62"/>
        <item x="21"/>
        <item x="77"/>
        <item x="105"/>
        <item x="82"/>
        <item x="111"/>
        <item x="60"/>
        <item x="103"/>
        <item x="14"/>
        <item x="112"/>
        <item x="79"/>
        <item x="31"/>
        <item x="26"/>
        <item x="148"/>
        <item x="33"/>
        <item x="43"/>
        <item x="44"/>
        <item x="51"/>
        <item x="83"/>
        <item x="29"/>
        <item x="106"/>
        <item x="27"/>
        <item x="149"/>
        <item x="99"/>
        <item x="108"/>
        <item x="5"/>
        <item x="110"/>
        <item x="32"/>
        <item x="11"/>
        <item x="66"/>
        <item x="113"/>
        <item x="115"/>
        <item x="49"/>
        <item x="118"/>
        <item x="15"/>
        <item x="23"/>
        <item x="53"/>
        <item x="52"/>
        <item x="24"/>
        <item x="89"/>
        <item x="87"/>
        <item x="34"/>
        <item x="141"/>
        <item x="58"/>
        <item x="130"/>
        <item x="80"/>
        <item x="41"/>
        <item x="61"/>
        <item x="63"/>
        <item x="17"/>
        <item x="19"/>
        <item x="150"/>
        <item x="124"/>
        <item x="4"/>
        <item x="18"/>
        <item x="95"/>
        <item x="67"/>
        <item x="125"/>
        <item x="1"/>
        <item x="96"/>
        <item x="151"/>
        <item x="117"/>
        <item x="48"/>
        <item x="2"/>
        <item x="114"/>
        <item x="107"/>
        <item x="93"/>
        <item x="135"/>
        <item x="92"/>
        <item x="40"/>
        <item x="129"/>
        <item x="39"/>
        <item x="72"/>
        <item x="153"/>
        <item x="132"/>
        <item x="131"/>
        <item x="88"/>
        <item x="97"/>
        <item x="71"/>
        <item x="59"/>
        <item x="152"/>
        <item x="147"/>
        <item x="128"/>
        <item x="134"/>
        <item x="0"/>
        <item x="55"/>
        <item x="133"/>
        <item x="142"/>
        <item x="30"/>
        <item x="38"/>
        <item x="64"/>
        <item x="146"/>
        <item x="144"/>
        <item x="139"/>
        <item x="143"/>
        <item x="98"/>
        <item x="42"/>
        <item x="90"/>
        <item x="81"/>
        <item x="145"/>
        <item x="137"/>
        <item x="91"/>
        <item x="94"/>
        <item x="138"/>
        <item x="37"/>
        <item x="85"/>
        <item x="70"/>
        <item x="73"/>
        <item x="127"/>
        <item x="69"/>
        <item x="122"/>
        <item x="68"/>
        <item x="7"/>
        <item x="56"/>
        <item x="126"/>
        <item x="57"/>
        <item x="140"/>
        <item x="123"/>
        <item x="6"/>
        <item x="136"/>
        <item x="3"/>
        <item x="8"/>
        <item x="65"/>
        <item x="121"/>
        <item t="default"/>
      </items>
    </pivotField>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1">
    <field x="1"/>
  </rowFields>
  <rowItems count="18">
    <i>
      <x v="1"/>
    </i>
    <i>
      <x v="2"/>
    </i>
    <i>
      <x v="3"/>
    </i>
    <i>
      <x v="8"/>
    </i>
    <i>
      <x v="9"/>
    </i>
    <i>
      <x v="10"/>
    </i>
    <i>
      <x v="12"/>
    </i>
    <i>
      <x v="13"/>
    </i>
    <i>
      <x v="14"/>
    </i>
    <i>
      <x v="16"/>
    </i>
    <i>
      <x v="17"/>
    </i>
    <i>
      <x v="18"/>
    </i>
    <i>
      <x v="19"/>
    </i>
    <i>
      <x v="23"/>
    </i>
    <i>
      <x v="27"/>
    </i>
    <i>
      <x v="28"/>
    </i>
    <i>
      <x v="29"/>
    </i>
    <i t="grand">
      <x/>
    </i>
  </rowItems>
  <colItems count="1">
    <i/>
  </colItems>
  <dataFields count="1">
    <dataField name="Sum of Year Resale Value" fld="5" baseField="0" baseItem="0"/>
  </dataFields>
  <chartFormats count="73">
    <chartFormat chart="4" format="221" series="1">
      <pivotArea type="data" outline="0" fieldPosition="0">
        <references count="1">
          <reference field="4294967294" count="1" selected="0">
            <x v="0"/>
          </reference>
        </references>
      </pivotArea>
    </chartFormat>
    <chartFormat chart="0" format="202" series="1">
      <pivotArea type="data" outline="0" fieldPosition="0">
        <references count="1">
          <reference field="4294967294" count="1" selected="0">
            <x v="0"/>
          </reference>
        </references>
      </pivotArea>
    </chartFormat>
    <chartFormat chart="5" format="203" series="1">
      <pivotArea type="data" outline="0" fieldPosition="0">
        <references count="1">
          <reference field="4294967294" count="1" selected="0">
            <x v="0"/>
          </reference>
        </references>
      </pivotArea>
    </chartFormat>
    <chartFormat chart="5" format="204">
      <pivotArea type="data" outline="0" fieldPosition="0">
        <references count="2">
          <reference field="4294967294" count="1" selected="0">
            <x v="0"/>
          </reference>
          <reference field="1" count="1" selected="0">
            <x v="1"/>
          </reference>
        </references>
      </pivotArea>
    </chartFormat>
    <chartFormat chart="5" format="205">
      <pivotArea type="data" outline="0" fieldPosition="0">
        <references count="2">
          <reference field="4294967294" count="1" selected="0">
            <x v="0"/>
          </reference>
          <reference field="1" count="1" selected="0">
            <x v="2"/>
          </reference>
        </references>
      </pivotArea>
    </chartFormat>
    <chartFormat chart="5" format="206">
      <pivotArea type="data" outline="0" fieldPosition="0">
        <references count="2">
          <reference field="4294967294" count="1" selected="0">
            <x v="0"/>
          </reference>
          <reference field="1" count="1" selected="0">
            <x v="3"/>
          </reference>
        </references>
      </pivotArea>
    </chartFormat>
    <chartFormat chart="5" format="207">
      <pivotArea type="data" outline="0" fieldPosition="0">
        <references count="2">
          <reference field="4294967294" count="1" selected="0">
            <x v="0"/>
          </reference>
          <reference field="1" count="1" selected="0">
            <x v="8"/>
          </reference>
        </references>
      </pivotArea>
    </chartFormat>
    <chartFormat chart="5" format="208">
      <pivotArea type="data" outline="0" fieldPosition="0">
        <references count="2">
          <reference field="4294967294" count="1" selected="0">
            <x v="0"/>
          </reference>
          <reference field="1" count="1" selected="0">
            <x v="9"/>
          </reference>
        </references>
      </pivotArea>
    </chartFormat>
    <chartFormat chart="5" format="209">
      <pivotArea type="data" outline="0" fieldPosition="0">
        <references count="2">
          <reference field="4294967294" count="1" selected="0">
            <x v="0"/>
          </reference>
          <reference field="1" count="1" selected="0">
            <x v="10"/>
          </reference>
        </references>
      </pivotArea>
    </chartFormat>
    <chartFormat chart="5" format="210">
      <pivotArea type="data" outline="0" fieldPosition="0">
        <references count="2">
          <reference field="4294967294" count="1" selected="0">
            <x v="0"/>
          </reference>
          <reference field="1" count="1" selected="0">
            <x v="12"/>
          </reference>
        </references>
      </pivotArea>
    </chartFormat>
    <chartFormat chart="5" format="211">
      <pivotArea type="data" outline="0" fieldPosition="0">
        <references count="2">
          <reference field="4294967294" count="1" selected="0">
            <x v="0"/>
          </reference>
          <reference field="1" count="1" selected="0">
            <x v="13"/>
          </reference>
        </references>
      </pivotArea>
    </chartFormat>
    <chartFormat chart="5" format="212">
      <pivotArea type="data" outline="0" fieldPosition="0">
        <references count="2">
          <reference field="4294967294" count="1" selected="0">
            <x v="0"/>
          </reference>
          <reference field="1" count="1" selected="0">
            <x v="14"/>
          </reference>
        </references>
      </pivotArea>
    </chartFormat>
    <chartFormat chart="5" format="213">
      <pivotArea type="data" outline="0" fieldPosition="0">
        <references count="2">
          <reference field="4294967294" count="1" selected="0">
            <x v="0"/>
          </reference>
          <reference field="1" count="1" selected="0">
            <x v="16"/>
          </reference>
        </references>
      </pivotArea>
    </chartFormat>
    <chartFormat chart="5" format="214">
      <pivotArea type="data" outline="0" fieldPosition="0">
        <references count="2">
          <reference field="4294967294" count="1" selected="0">
            <x v="0"/>
          </reference>
          <reference field="1" count="1" selected="0">
            <x v="17"/>
          </reference>
        </references>
      </pivotArea>
    </chartFormat>
    <chartFormat chart="5" format="215">
      <pivotArea type="data" outline="0" fieldPosition="0">
        <references count="2">
          <reference field="4294967294" count="1" selected="0">
            <x v="0"/>
          </reference>
          <reference field="1" count="1" selected="0">
            <x v="18"/>
          </reference>
        </references>
      </pivotArea>
    </chartFormat>
    <chartFormat chart="5" format="216">
      <pivotArea type="data" outline="0" fieldPosition="0">
        <references count="2">
          <reference field="4294967294" count="1" selected="0">
            <x v="0"/>
          </reference>
          <reference field="1" count="1" selected="0">
            <x v="19"/>
          </reference>
        </references>
      </pivotArea>
    </chartFormat>
    <chartFormat chart="5" format="217">
      <pivotArea type="data" outline="0" fieldPosition="0">
        <references count="2">
          <reference field="4294967294" count="1" selected="0">
            <x v="0"/>
          </reference>
          <reference field="1" count="1" selected="0">
            <x v="23"/>
          </reference>
        </references>
      </pivotArea>
    </chartFormat>
    <chartFormat chart="5" format="218">
      <pivotArea type="data" outline="0" fieldPosition="0">
        <references count="2">
          <reference field="4294967294" count="1" selected="0">
            <x v="0"/>
          </reference>
          <reference field="1" count="1" selected="0">
            <x v="27"/>
          </reference>
        </references>
      </pivotArea>
    </chartFormat>
    <chartFormat chart="5" format="219">
      <pivotArea type="data" outline="0" fieldPosition="0">
        <references count="2">
          <reference field="4294967294" count="1" selected="0">
            <x v="0"/>
          </reference>
          <reference field="1" count="1" selected="0">
            <x v="28"/>
          </reference>
        </references>
      </pivotArea>
    </chartFormat>
    <chartFormat chart="5" format="220">
      <pivotArea type="data" outline="0" fieldPosition="0">
        <references count="2">
          <reference field="4294967294" count="1" selected="0">
            <x v="0"/>
          </reference>
          <reference field="1" count="1" selected="0">
            <x v="29"/>
          </reference>
        </references>
      </pivotArea>
    </chartFormat>
    <chartFormat chart="6" format="221" series="1">
      <pivotArea type="data" outline="0" fieldPosition="0">
        <references count="1">
          <reference field="4294967294" count="1" selected="0">
            <x v="0"/>
          </reference>
        </references>
      </pivotArea>
    </chartFormat>
    <chartFormat chart="6" format="222">
      <pivotArea type="data" outline="0" fieldPosition="0">
        <references count="2">
          <reference field="4294967294" count="1" selected="0">
            <x v="0"/>
          </reference>
          <reference field="1" count="1" selected="0">
            <x v="1"/>
          </reference>
        </references>
      </pivotArea>
    </chartFormat>
    <chartFormat chart="6" format="223">
      <pivotArea type="data" outline="0" fieldPosition="0">
        <references count="2">
          <reference field="4294967294" count="1" selected="0">
            <x v="0"/>
          </reference>
          <reference field="1" count="1" selected="0">
            <x v="2"/>
          </reference>
        </references>
      </pivotArea>
    </chartFormat>
    <chartFormat chart="6" format="224">
      <pivotArea type="data" outline="0" fieldPosition="0">
        <references count="2">
          <reference field="4294967294" count="1" selected="0">
            <x v="0"/>
          </reference>
          <reference field="1" count="1" selected="0">
            <x v="3"/>
          </reference>
        </references>
      </pivotArea>
    </chartFormat>
    <chartFormat chart="6" format="225">
      <pivotArea type="data" outline="0" fieldPosition="0">
        <references count="2">
          <reference field="4294967294" count="1" selected="0">
            <x v="0"/>
          </reference>
          <reference field="1" count="1" selected="0">
            <x v="8"/>
          </reference>
        </references>
      </pivotArea>
    </chartFormat>
    <chartFormat chart="6" format="226">
      <pivotArea type="data" outline="0" fieldPosition="0">
        <references count="2">
          <reference field="4294967294" count="1" selected="0">
            <x v="0"/>
          </reference>
          <reference field="1" count="1" selected="0">
            <x v="9"/>
          </reference>
        </references>
      </pivotArea>
    </chartFormat>
    <chartFormat chart="6" format="227">
      <pivotArea type="data" outline="0" fieldPosition="0">
        <references count="2">
          <reference field="4294967294" count="1" selected="0">
            <x v="0"/>
          </reference>
          <reference field="1" count="1" selected="0">
            <x v="10"/>
          </reference>
        </references>
      </pivotArea>
    </chartFormat>
    <chartFormat chart="6" format="228">
      <pivotArea type="data" outline="0" fieldPosition="0">
        <references count="2">
          <reference field="4294967294" count="1" selected="0">
            <x v="0"/>
          </reference>
          <reference field="1" count="1" selected="0">
            <x v="12"/>
          </reference>
        </references>
      </pivotArea>
    </chartFormat>
    <chartFormat chart="6" format="229">
      <pivotArea type="data" outline="0" fieldPosition="0">
        <references count="2">
          <reference field="4294967294" count="1" selected="0">
            <x v="0"/>
          </reference>
          <reference field="1" count="1" selected="0">
            <x v="13"/>
          </reference>
        </references>
      </pivotArea>
    </chartFormat>
    <chartFormat chart="6" format="230">
      <pivotArea type="data" outline="0" fieldPosition="0">
        <references count="2">
          <reference field="4294967294" count="1" selected="0">
            <x v="0"/>
          </reference>
          <reference field="1" count="1" selected="0">
            <x v="14"/>
          </reference>
        </references>
      </pivotArea>
    </chartFormat>
    <chartFormat chart="6" format="231">
      <pivotArea type="data" outline="0" fieldPosition="0">
        <references count="2">
          <reference field="4294967294" count="1" selected="0">
            <x v="0"/>
          </reference>
          <reference field="1" count="1" selected="0">
            <x v="16"/>
          </reference>
        </references>
      </pivotArea>
    </chartFormat>
    <chartFormat chart="6" format="232">
      <pivotArea type="data" outline="0" fieldPosition="0">
        <references count="2">
          <reference field="4294967294" count="1" selected="0">
            <x v="0"/>
          </reference>
          <reference field="1" count="1" selected="0">
            <x v="17"/>
          </reference>
        </references>
      </pivotArea>
    </chartFormat>
    <chartFormat chart="6" format="233">
      <pivotArea type="data" outline="0" fieldPosition="0">
        <references count="2">
          <reference field="4294967294" count="1" selected="0">
            <x v="0"/>
          </reference>
          <reference field="1" count="1" selected="0">
            <x v="18"/>
          </reference>
        </references>
      </pivotArea>
    </chartFormat>
    <chartFormat chart="6" format="234">
      <pivotArea type="data" outline="0" fieldPosition="0">
        <references count="2">
          <reference field="4294967294" count="1" selected="0">
            <x v="0"/>
          </reference>
          <reference field="1" count="1" selected="0">
            <x v="19"/>
          </reference>
        </references>
      </pivotArea>
    </chartFormat>
    <chartFormat chart="6" format="235">
      <pivotArea type="data" outline="0" fieldPosition="0">
        <references count="2">
          <reference field="4294967294" count="1" selected="0">
            <x v="0"/>
          </reference>
          <reference field="1" count="1" selected="0">
            <x v="23"/>
          </reference>
        </references>
      </pivotArea>
    </chartFormat>
    <chartFormat chart="6" format="236">
      <pivotArea type="data" outline="0" fieldPosition="0">
        <references count="2">
          <reference field="4294967294" count="1" selected="0">
            <x v="0"/>
          </reference>
          <reference field="1" count="1" selected="0">
            <x v="27"/>
          </reference>
        </references>
      </pivotArea>
    </chartFormat>
    <chartFormat chart="6" format="237">
      <pivotArea type="data" outline="0" fieldPosition="0">
        <references count="2">
          <reference field="4294967294" count="1" selected="0">
            <x v="0"/>
          </reference>
          <reference field="1" count="1" selected="0">
            <x v="28"/>
          </reference>
        </references>
      </pivotArea>
    </chartFormat>
    <chartFormat chart="6" format="238">
      <pivotArea type="data" outline="0" fieldPosition="0">
        <references count="2">
          <reference field="4294967294" count="1" selected="0">
            <x v="0"/>
          </reference>
          <reference field="1" count="1" selected="0">
            <x v="29"/>
          </reference>
        </references>
      </pivotArea>
    </chartFormat>
    <chartFormat chart="7" format="221" series="1">
      <pivotArea type="data" outline="0" fieldPosition="0">
        <references count="1">
          <reference field="4294967294" count="1" selected="0">
            <x v="0"/>
          </reference>
        </references>
      </pivotArea>
    </chartFormat>
    <chartFormat chart="7" format="222">
      <pivotArea type="data" outline="0" fieldPosition="0">
        <references count="2">
          <reference field="4294967294" count="1" selected="0">
            <x v="0"/>
          </reference>
          <reference field="1" count="1" selected="0">
            <x v="1"/>
          </reference>
        </references>
      </pivotArea>
    </chartFormat>
    <chartFormat chart="7" format="223">
      <pivotArea type="data" outline="0" fieldPosition="0">
        <references count="2">
          <reference field="4294967294" count="1" selected="0">
            <x v="0"/>
          </reference>
          <reference field="1" count="1" selected="0">
            <x v="2"/>
          </reference>
        </references>
      </pivotArea>
    </chartFormat>
    <chartFormat chart="7" format="224">
      <pivotArea type="data" outline="0" fieldPosition="0">
        <references count="2">
          <reference field="4294967294" count="1" selected="0">
            <x v="0"/>
          </reference>
          <reference field="1" count="1" selected="0">
            <x v="3"/>
          </reference>
        </references>
      </pivotArea>
    </chartFormat>
    <chartFormat chart="7" format="225">
      <pivotArea type="data" outline="0" fieldPosition="0">
        <references count="2">
          <reference field="4294967294" count="1" selected="0">
            <x v="0"/>
          </reference>
          <reference field="1" count="1" selected="0">
            <x v="8"/>
          </reference>
        </references>
      </pivotArea>
    </chartFormat>
    <chartFormat chart="7" format="226">
      <pivotArea type="data" outline="0" fieldPosition="0">
        <references count="2">
          <reference field="4294967294" count="1" selected="0">
            <x v="0"/>
          </reference>
          <reference field="1" count="1" selected="0">
            <x v="9"/>
          </reference>
        </references>
      </pivotArea>
    </chartFormat>
    <chartFormat chart="7" format="227">
      <pivotArea type="data" outline="0" fieldPosition="0">
        <references count="2">
          <reference field="4294967294" count="1" selected="0">
            <x v="0"/>
          </reference>
          <reference field="1" count="1" selected="0">
            <x v="10"/>
          </reference>
        </references>
      </pivotArea>
    </chartFormat>
    <chartFormat chart="7" format="228">
      <pivotArea type="data" outline="0" fieldPosition="0">
        <references count="2">
          <reference field="4294967294" count="1" selected="0">
            <x v="0"/>
          </reference>
          <reference field="1" count="1" selected="0">
            <x v="12"/>
          </reference>
        </references>
      </pivotArea>
    </chartFormat>
    <chartFormat chart="7" format="229">
      <pivotArea type="data" outline="0" fieldPosition="0">
        <references count="2">
          <reference field="4294967294" count="1" selected="0">
            <x v="0"/>
          </reference>
          <reference field="1" count="1" selected="0">
            <x v="13"/>
          </reference>
        </references>
      </pivotArea>
    </chartFormat>
    <chartFormat chart="7" format="230">
      <pivotArea type="data" outline="0" fieldPosition="0">
        <references count="2">
          <reference field="4294967294" count="1" selected="0">
            <x v="0"/>
          </reference>
          <reference field="1" count="1" selected="0">
            <x v="14"/>
          </reference>
        </references>
      </pivotArea>
    </chartFormat>
    <chartFormat chart="7" format="231">
      <pivotArea type="data" outline="0" fieldPosition="0">
        <references count="2">
          <reference field="4294967294" count="1" selected="0">
            <x v="0"/>
          </reference>
          <reference field="1" count="1" selected="0">
            <x v="16"/>
          </reference>
        </references>
      </pivotArea>
    </chartFormat>
    <chartFormat chart="7" format="232">
      <pivotArea type="data" outline="0" fieldPosition="0">
        <references count="2">
          <reference field="4294967294" count="1" selected="0">
            <x v="0"/>
          </reference>
          <reference field="1" count="1" selected="0">
            <x v="17"/>
          </reference>
        </references>
      </pivotArea>
    </chartFormat>
    <chartFormat chart="7" format="233">
      <pivotArea type="data" outline="0" fieldPosition="0">
        <references count="2">
          <reference field="4294967294" count="1" selected="0">
            <x v="0"/>
          </reference>
          <reference field="1" count="1" selected="0">
            <x v="18"/>
          </reference>
        </references>
      </pivotArea>
    </chartFormat>
    <chartFormat chart="7" format="234">
      <pivotArea type="data" outline="0" fieldPosition="0">
        <references count="2">
          <reference field="4294967294" count="1" selected="0">
            <x v="0"/>
          </reference>
          <reference field="1" count="1" selected="0">
            <x v="19"/>
          </reference>
        </references>
      </pivotArea>
    </chartFormat>
    <chartFormat chart="7" format="235">
      <pivotArea type="data" outline="0" fieldPosition="0">
        <references count="2">
          <reference field="4294967294" count="1" selected="0">
            <x v="0"/>
          </reference>
          <reference field="1" count="1" selected="0">
            <x v="23"/>
          </reference>
        </references>
      </pivotArea>
    </chartFormat>
    <chartFormat chart="7" format="236">
      <pivotArea type="data" outline="0" fieldPosition="0">
        <references count="2">
          <reference field="4294967294" count="1" selected="0">
            <x v="0"/>
          </reference>
          <reference field="1" count="1" selected="0">
            <x v="27"/>
          </reference>
        </references>
      </pivotArea>
    </chartFormat>
    <chartFormat chart="7" format="237">
      <pivotArea type="data" outline="0" fieldPosition="0">
        <references count="2">
          <reference field="4294967294" count="1" selected="0">
            <x v="0"/>
          </reference>
          <reference field="1" count="1" selected="0">
            <x v="28"/>
          </reference>
        </references>
      </pivotArea>
    </chartFormat>
    <chartFormat chart="7" format="238">
      <pivotArea type="data" outline="0" fieldPosition="0">
        <references count="2">
          <reference field="4294967294" count="1" selected="0">
            <x v="0"/>
          </reference>
          <reference field="1" count="1" selected="0">
            <x v="29"/>
          </reference>
        </references>
      </pivotArea>
    </chartFormat>
    <chartFormat chart="0" format="203">
      <pivotArea type="data" outline="0" fieldPosition="0">
        <references count="2">
          <reference field="4294967294" count="1" selected="0">
            <x v="0"/>
          </reference>
          <reference field="1" count="1" selected="0">
            <x v="1"/>
          </reference>
        </references>
      </pivotArea>
    </chartFormat>
    <chartFormat chart="0" format="204">
      <pivotArea type="data" outline="0" fieldPosition="0">
        <references count="2">
          <reference field="4294967294" count="1" selected="0">
            <x v="0"/>
          </reference>
          <reference field="1" count="1" selected="0">
            <x v="2"/>
          </reference>
        </references>
      </pivotArea>
    </chartFormat>
    <chartFormat chart="0" format="205">
      <pivotArea type="data" outline="0" fieldPosition="0">
        <references count="2">
          <reference field="4294967294" count="1" selected="0">
            <x v="0"/>
          </reference>
          <reference field="1" count="1" selected="0">
            <x v="3"/>
          </reference>
        </references>
      </pivotArea>
    </chartFormat>
    <chartFormat chart="0" format="206">
      <pivotArea type="data" outline="0" fieldPosition="0">
        <references count="2">
          <reference field="4294967294" count="1" selected="0">
            <x v="0"/>
          </reference>
          <reference field="1" count="1" selected="0">
            <x v="8"/>
          </reference>
        </references>
      </pivotArea>
    </chartFormat>
    <chartFormat chart="0" format="207">
      <pivotArea type="data" outline="0" fieldPosition="0">
        <references count="2">
          <reference field="4294967294" count="1" selected="0">
            <x v="0"/>
          </reference>
          <reference field="1" count="1" selected="0">
            <x v="9"/>
          </reference>
        </references>
      </pivotArea>
    </chartFormat>
    <chartFormat chart="0" format="208">
      <pivotArea type="data" outline="0" fieldPosition="0">
        <references count="2">
          <reference field="4294967294" count="1" selected="0">
            <x v="0"/>
          </reference>
          <reference field="1" count="1" selected="0">
            <x v="10"/>
          </reference>
        </references>
      </pivotArea>
    </chartFormat>
    <chartFormat chart="0" format="209">
      <pivotArea type="data" outline="0" fieldPosition="0">
        <references count="2">
          <reference field="4294967294" count="1" selected="0">
            <x v="0"/>
          </reference>
          <reference field="1" count="1" selected="0">
            <x v="12"/>
          </reference>
        </references>
      </pivotArea>
    </chartFormat>
    <chartFormat chart="0" format="210">
      <pivotArea type="data" outline="0" fieldPosition="0">
        <references count="2">
          <reference field="4294967294" count="1" selected="0">
            <x v="0"/>
          </reference>
          <reference field="1" count="1" selected="0">
            <x v="13"/>
          </reference>
        </references>
      </pivotArea>
    </chartFormat>
    <chartFormat chart="0" format="211">
      <pivotArea type="data" outline="0" fieldPosition="0">
        <references count="2">
          <reference field="4294967294" count="1" selected="0">
            <x v="0"/>
          </reference>
          <reference field="1" count="1" selected="0">
            <x v="14"/>
          </reference>
        </references>
      </pivotArea>
    </chartFormat>
    <chartFormat chart="0" format="212">
      <pivotArea type="data" outline="0" fieldPosition="0">
        <references count="2">
          <reference field="4294967294" count="1" selected="0">
            <x v="0"/>
          </reference>
          <reference field="1" count="1" selected="0">
            <x v="16"/>
          </reference>
        </references>
      </pivotArea>
    </chartFormat>
    <chartFormat chart="0" format="213">
      <pivotArea type="data" outline="0" fieldPosition="0">
        <references count="2">
          <reference field="4294967294" count="1" selected="0">
            <x v="0"/>
          </reference>
          <reference field="1" count="1" selected="0">
            <x v="17"/>
          </reference>
        </references>
      </pivotArea>
    </chartFormat>
    <chartFormat chart="0" format="214">
      <pivotArea type="data" outline="0" fieldPosition="0">
        <references count="2">
          <reference field="4294967294" count="1" selected="0">
            <x v="0"/>
          </reference>
          <reference field="1" count="1" selected="0">
            <x v="18"/>
          </reference>
        </references>
      </pivotArea>
    </chartFormat>
    <chartFormat chart="0" format="215">
      <pivotArea type="data" outline="0" fieldPosition="0">
        <references count="2">
          <reference field="4294967294" count="1" selected="0">
            <x v="0"/>
          </reference>
          <reference field="1" count="1" selected="0">
            <x v="19"/>
          </reference>
        </references>
      </pivotArea>
    </chartFormat>
    <chartFormat chart="0" format="216">
      <pivotArea type="data" outline="0" fieldPosition="0">
        <references count="2">
          <reference field="4294967294" count="1" selected="0">
            <x v="0"/>
          </reference>
          <reference field="1" count="1" selected="0">
            <x v="23"/>
          </reference>
        </references>
      </pivotArea>
    </chartFormat>
    <chartFormat chart="0" format="217">
      <pivotArea type="data" outline="0" fieldPosition="0">
        <references count="2">
          <reference field="4294967294" count="1" selected="0">
            <x v="0"/>
          </reference>
          <reference field="1" count="1" selected="0">
            <x v="27"/>
          </reference>
        </references>
      </pivotArea>
    </chartFormat>
    <chartFormat chart="0" format="218">
      <pivotArea type="data" outline="0" fieldPosition="0">
        <references count="2">
          <reference field="4294967294" count="1" selected="0">
            <x v="0"/>
          </reference>
          <reference field="1" count="1" selected="0">
            <x v="28"/>
          </reference>
        </references>
      </pivotArea>
    </chartFormat>
    <chartFormat chart="0" format="219">
      <pivotArea type="data" outline="0" fieldPosition="0">
        <references count="2">
          <reference field="4294967294" count="1" selected="0">
            <x v="0"/>
          </reference>
          <reference field="1" count="1" selected="0">
            <x v="2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EFD1B8A-DD74-4C27-9BB7-C5AD81A825F9}" name="PivotTable4"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36">
  <location ref="A3:B20" firstHeaderRow="1"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sd="0" x="7"/>
        <item sd="0" x="8"/>
        <item sd="0" x="9"/>
        <item sd="0" x="10"/>
        <item h="1" sd="0" x="11"/>
        <item sd="0" x="12"/>
        <item sd="0" x="13"/>
        <item sd="0" x="14"/>
        <item h="1" sd="0" x="15"/>
        <item sd="0" x="18"/>
        <item h="1" sd="0" x="17"/>
        <item sd="0" x="16"/>
        <item sd="0" x="19"/>
        <item h="1" sd="0" x="20"/>
        <item h="1" sd="0" x="21"/>
        <item h="1" sd="0" x="22"/>
        <item sd="0" x="23"/>
        <item h="1" sd="0" x="24"/>
        <item h="1" sd="0" x="25"/>
        <item h="1" sd="0" x="26"/>
        <item sd="0" x="27"/>
        <item sd="0" x="28"/>
        <item sd="0" x="29"/>
        <item t="default"/>
      </items>
    </pivotField>
    <pivotField showAll="0"/>
    <pivotField dataField="1" numFmtId="1" showAll="0"/>
    <pivotField numFmtId="165" showAll="0"/>
    <pivotField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17">
    <i>
      <x v="1"/>
    </i>
    <i>
      <x v="2"/>
    </i>
    <i>
      <x v="7"/>
    </i>
    <i>
      <x v="8"/>
    </i>
    <i>
      <x v="9"/>
    </i>
    <i>
      <x v="10"/>
    </i>
    <i>
      <x v="12"/>
    </i>
    <i>
      <x v="13"/>
    </i>
    <i>
      <x v="14"/>
    </i>
    <i>
      <x v="16"/>
    </i>
    <i>
      <x v="18"/>
    </i>
    <i>
      <x v="19"/>
    </i>
    <i>
      <x v="23"/>
    </i>
    <i>
      <x v="27"/>
    </i>
    <i>
      <x v="28"/>
    </i>
    <i>
      <x v="29"/>
    </i>
    <i t="grand">
      <x/>
    </i>
  </rowItems>
  <colItems count="1">
    <i/>
  </colItems>
  <dataFields count="1">
    <dataField name="Sum of Unit Sales" fld="3" baseField="0" baseItem="0"/>
  </dataFields>
  <chartFormats count="21">
    <chartFormat chart="28" format="18" series="1">
      <pivotArea type="data" outline="0" fieldPosition="0">
        <references count="1">
          <reference field="4294967294" count="1" selected="0">
            <x v="0"/>
          </reference>
        </references>
      </pivotArea>
    </chartFormat>
    <chartFormat chart="28" format="19">
      <pivotArea type="data" outline="0" fieldPosition="0">
        <references count="2">
          <reference field="4294967294" count="1" selected="0">
            <x v="0"/>
          </reference>
          <reference field="1" count="1" selected="0">
            <x v="1"/>
          </reference>
        </references>
      </pivotArea>
    </chartFormat>
    <chartFormat chart="28" format="20">
      <pivotArea type="data" outline="0" fieldPosition="0">
        <references count="2">
          <reference field="4294967294" count="1" selected="0">
            <x v="0"/>
          </reference>
          <reference field="1" count="1" selected="0">
            <x v="2"/>
          </reference>
        </references>
      </pivotArea>
    </chartFormat>
    <chartFormat chart="28" format="21">
      <pivotArea type="data" outline="0" fieldPosition="0">
        <references count="2">
          <reference field="4294967294" count="1" selected="0">
            <x v="0"/>
          </reference>
          <reference field="1" count="1" selected="0">
            <x v="7"/>
          </reference>
        </references>
      </pivotArea>
    </chartFormat>
    <chartFormat chart="28" format="22">
      <pivotArea type="data" outline="0" fieldPosition="0">
        <references count="2">
          <reference field="4294967294" count="1" selected="0">
            <x v="0"/>
          </reference>
          <reference field="1" count="1" selected="0">
            <x v="8"/>
          </reference>
        </references>
      </pivotArea>
    </chartFormat>
    <chartFormat chart="28" format="23">
      <pivotArea type="data" outline="0" fieldPosition="0">
        <references count="2">
          <reference field="4294967294" count="1" selected="0">
            <x v="0"/>
          </reference>
          <reference field="1" count="1" selected="0">
            <x v="9"/>
          </reference>
        </references>
      </pivotArea>
    </chartFormat>
    <chartFormat chart="28" format="24">
      <pivotArea type="data" outline="0" fieldPosition="0">
        <references count="2">
          <reference field="4294967294" count="1" selected="0">
            <x v="0"/>
          </reference>
          <reference field="1" count="1" selected="0">
            <x v="10"/>
          </reference>
        </references>
      </pivotArea>
    </chartFormat>
    <chartFormat chart="28" format="25">
      <pivotArea type="data" outline="0" fieldPosition="0">
        <references count="2">
          <reference field="4294967294" count="1" selected="0">
            <x v="0"/>
          </reference>
          <reference field="1" count="1" selected="0">
            <x v="12"/>
          </reference>
        </references>
      </pivotArea>
    </chartFormat>
    <chartFormat chart="28" format="26">
      <pivotArea type="data" outline="0" fieldPosition="0">
        <references count="2">
          <reference field="4294967294" count="1" selected="0">
            <x v="0"/>
          </reference>
          <reference field="1" count="1" selected="0">
            <x v="13"/>
          </reference>
        </references>
      </pivotArea>
    </chartFormat>
    <chartFormat chart="28" format="27">
      <pivotArea type="data" outline="0" fieldPosition="0">
        <references count="2">
          <reference field="4294967294" count="1" selected="0">
            <x v="0"/>
          </reference>
          <reference field="1" count="1" selected="0">
            <x v="14"/>
          </reference>
        </references>
      </pivotArea>
    </chartFormat>
    <chartFormat chart="28" format="28">
      <pivotArea type="data" outline="0" fieldPosition="0">
        <references count="2">
          <reference field="4294967294" count="1" selected="0">
            <x v="0"/>
          </reference>
          <reference field="1" count="1" selected="0">
            <x v="16"/>
          </reference>
        </references>
      </pivotArea>
    </chartFormat>
    <chartFormat chart="28" format="29">
      <pivotArea type="data" outline="0" fieldPosition="0">
        <references count="2">
          <reference field="4294967294" count="1" selected="0">
            <x v="0"/>
          </reference>
          <reference field="1" count="1" selected="0">
            <x v="18"/>
          </reference>
        </references>
      </pivotArea>
    </chartFormat>
    <chartFormat chart="28" format="30">
      <pivotArea type="data" outline="0" fieldPosition="0">
        <references count="2">
          <reference field="4294967294" count="1" selected="0">
            <x v="0"/>
          </reference>
          <reference field="1" count="1" selected="0">
            <x v="19"/>
          </reference>
        </references>
      </pivotArea>
    </chartFormat>
    <chartFormat chart="28" format="31">
      <pivotArea type="data" outline="0" fieldPosition="0">
        <references count="2">
          <reference field="4294967294" count="1" selected="0">
            <x v="0"/>
          </reference>
          <reference field="1" count="1" selected="0">
            <x v="23"/>
          </reference>
        </references>
      </pivotArea>
    </chartFormat>
    <chartFormat chart="28" format="32">
      <pivotArea type="data" outline="0" fieldPosition="0">
        <references count="2">
          <reference field="4294967294" count="1" selected="0">
            <x v="0"/>
          </reference>
          <reference field="1" count="1" selected="0">
            <x v="27"/>
          </reference>
        </references>
      </pivotArea>
    </chartFormat>
    <chartFormat chart="28" format="33">
      <pivotArea type="data" outline="0" fieldPosition="0">
        <references count="2">
          <reference field="4294967294" count="1" selected="0">
            <x v="0"/>
          </reference>
          <reference field="1" count="1" selected="0">
            <x v="28"/>
          </reference>
        </references>
      </pivotArea>
    </chartFormat>
    <chartFormat chart="28" format="34">
      <pivotArea type="data" outline="0" fieldPosition="0">
        <references count="2">
          <reference field="4294967294" count="1" selected="0">
            <x v="0"/>
          </reference>
          <reference field="1" count="1" selected="0">
            <x v="29"/>
          </reference>
        </references>
      </pivotArea>
    </chartFormat>
    <chartFormat chart="32" format="0" series="1">
      <pivotArea type="data" outline="0" fieldPosition="0">
        <references count="1">
          <reference field="4294967294" count="1" selected="0">
            <x v="0"/>
          </reference>
        </references>
      </pivotArea>
    </chartFormat>
    <chartFormat chart="33" format="1" series="1">
      <pivotArea type="data" outline="0" fieldPosition="0">
        <references count="1">
          <reference field="4294967294" count="1" selected="0">
            <x v="0"/>
          </reference>
        </references>
      </pivotArea>
    </chartFormat>
    <chartFormat chart="34" format="2" series="1">
      <pivotArea type="data" outline="0" fieldPosition="0">
        <references count="1">
          <reference field="4294967294" count="1" selected="0">
            <x v="0"/>
          </reference>
        </references>
      </pivotArea>
    </chartFormat>
    <chartFormat chart="35" format="2" series="1">
      <pivotArea type="data" outline="0" fieldPosition="0">
        <references count="1">
          <reference field="4294967294" count="1" selected="0">
            <x v="0"/>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CC6AF2E-8A69-4DDD-810C-ECCDF5142042}" name="PivotTable6"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56">
  <location ref="A3:B34" firstHeaderRow="1" firstDataRow="1" firstDataCol="1"/>
  <pivotFields count="20">
    <pivotField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sd="0" x="4"/>
        <item sd="0" x="5"/>
        <item sd="0" x="6"/>
        <item sd="0" x="7"/>
        <item sd="0" x="8"/>
        <item sd="0" x="9"/>
        <item sd="0" x="10"/>
        <item sd="0" x="11"/>
        <item sd="0" x="12"/>
        <item sd="0" x="13"/>
        <item sd="0" x="14"/>
        <item sd="0" x="15"/>
        <item sd="0" x="18"/>
        <item sd="0" x="17"/>
        <item sd="0" x="16"/>
        <item sd="0" x="19"/>
        <item sd="0" x="20"/>
        <item sd="0" x="21"/>
        <item sd="0" x="22"/>
        <item sd="0" x="23"/>
        <item sd="0" x="24"/>
        <item sd="0" x="25"/>
        <item sd="0" x="26"/>
        <item sd="0" x="27"/>
        <item sd="0" x="28"/>
        <item sd="0" x="29"/>
        <item t="default"/>
      </items>
    </pivotField>
    <pivotField showAll="0">
      <items count="3">
        <item x="1"/>
        <item x="0"/>
        <item t="default"/>
      </items>
    </pivotField>
    <pivotField dataField="1" numFmtId="1" showAll="0"/>
    <pivotField numFmtId="165" showAll="0"/>
    <pivotField numFmtId="165" showAll="0"/>
    <pivotField numFmtId="9" showAll="0"/>
    <pivotField showAll="0"/>
    <pivotField showAll="0"/>
    <pivotField showAll="0">
      <items count="67">
        <item x="17"/>
        <item x="34"/>
        <item x="55"/>
        <item x="31"/>
        <item x="28"/>
        <item x="25"/>
        <item x="41"/>
        <item x="13"/>
        <item x="29"/>
        <item x="16"/>
        <item x="56"/>
        <item x="46"/>
        <item x="51"/>
        <item x="62"/>
        <item x="20"/>
        <item x="59"/>
        <item x="32"/>
        <item x="57"/>
        <item x="0"/>
        <item x="60"/>
        <item x="43"/>
        <item x="33"/>
        <item x="35"/>
        <item x="3"/>
        <item x="47"/>
        <item x="42"/>
        <item x="27"/>
        <item x="63"/>
        <item x="44"/>
        <item x="18"/>
        <item x="58"/>
        <item x="19"/>
        <item x="6"/>
        <item x="45"/>
        <item x="8"/>
        <item x="14"/>
        <item x="48"/>
        <item x="26"/>
        <item x="7"/>
        <item x="61"/>
        <item x="37"/>
        <item x="4"/>
        <item x="65"/>
        <item x="22"/>
        <item x="10"/>
        <item x="2"/>
        <item x="40"/>
        <item x="54"/>
        <item x="30"/>
        <item x="49"/>
        <item x="52"/>
        <item x="1"/>
        <item x="36"/>
        <item x="24"/>
        <item x="64"/>
        <item x="9"/>
        <item x="53"/>
        <item x="21"/>
        <item x="12"/>
        <item x="11"/>
        <item x="39"/>
        <item x="38"/>
        <item x="50"/>
        <item x="5"/>
        <item x="15"/>
        <item x="23"/>
        <item t="default"/>
      </items>
    </pivotField>
    <pivotField axis="axisRow" showAll="0">
      <items count="4">
        <item x="1"/>
        <item x="2"/>
        <item x="0"/>
        <item t="default"/>
      </items>
    </pivotField>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10"/>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Sum of Unit Sales" fld="3" baseField="0" baseItem="0"/>
  </dataFields>
  <chartFormats count="2">
    <chartFormat chart="52" format="0" series="1">
      <pivotArea type="data" outline="0" fieldPosition="0">
        <references count="1">
          <reference field="4294967294" count="1" selected="0">
            <x v="0"/>
          </reference>
        </references>
      </pivotArea>
    </chartFormat>
    <chartFormat chart="5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0">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5">
      <pivotArea outline="0" collapsedLevelsAreSubtotals="1" fieldPosition="0">
        <references count="1">
          <reference field="4294967294" count="1" selected="0">
            <x v="0"/>
          </reference>
        </references>
      </pivotArea>
    </format>
    <format dxfId="4">
      <pivotArea dataOnly="0" labelOnly="1" outline="0" fieldPosition="0">
        <references count="1">
          <reference field="4294967294" count="1">
            <x v="0"/>
          </reference>
        </references>
      </pivotArea>
    </format>
    <format dxfId="3">
      <pivotArea outline="0" collapsedLevelsAreSubtotals="1" fieldPosition="0">
        <references count="1">
          <reference field="4294967294" count="1" selected="0">
            <x v="1"/>
          </reference>
        </references>
      </pivotArea>
    </format>
    <format dxfId="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1" xr10:uid="{FE4D987F-F24D-40D2-AFE4-D704999FE48F}" sourceName="Manufacturer">
  <pivotTables>
    <pivotTable tabId="10" name="PivotTable6"/>
  </pivotTables>
  <data>
    <tabular pivotCacheId="1595889648">
      <items count="30">
        <i x="0" s="1"/>
        <i x="1" s="1"/>
        <i x="2" s="1"/>
        <i x="3" s="1"/>
        <i x="4" s="1"/>
        <i x="5" s="1"/>
        <i x="6" s="1"/>
        <i x="7" s="1"/>
        <i x="8" s="1"/>
        <i x="9" s="1"/>
        <i x="10" s="1"/>
        <i x="11" s="1"/>
        <i x="12" s="1"/>
        <i x="13" s="1"/>
        <i x="14" s="1"/>
        <i x="15" s="1"/>
        <i x="18" s="1"/>
        <i x="17" s="1"/>
        <i x="16" s="1"/>
        <i x="19" s="1"/>
        <i x="20" s="1"/>
        <i x="21" s="1"/>
        <i x="22" s="1"/>
        <i x="23" s="1"/>
        <i x="24" s="1"/>
        <i x="25" s="1"/>
        <i x="26" s="1"/>
        <i x="27" s="1"/>
        <i x="28" s="1"/>
        <i x="2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E870197F-91E1-4C46-AF89-26754EDC6456}" sourceName="Model">
  <pivotTables>
    <pivotTable tabId="8" name="PivotTable4"/>
  </pivotTables>
  <data>
    <tabular pivotCacheId="1595889648">
      <items count="154">
        <i x="81" s="1"/>
        <i x="6" s="1"/>
        <i x="7" s="1"/>
        <i x="140" s="1"/>
        <i x="8" s="1"/>
        <i x="3" s="1"/>
        <i x="4" s="1"/>
        <i x="5" s="1"/>
        <i x="60" s="1"/>
        <i x="56" s="1"/>
        <i x="100" s="1"/>
        <i x="135" s="1"/>
        <i x="34" s="1"/>
        <i x="147" s="1"/>
        <i x="121" s="1"/>
        <i x="152" s="1"/>
        <i x="145" s="1"/>
        <i x="134" s="1"/>
        <i x="43" s="1"/>
        <i x="123" s="1"/>
        <i x="122" s="1"/>
        <i x="90" s="1"/>
        <i x="136" s="1"/>
        <i x="66" s="1"/>
        <i x="55" s="1"/>
        <i x="97" s="1"/>
        <i x="96" s="1"/>
        <i x="46" s="1"/>
        <i x="133" s="1"/>
        <i x="49" s="1"/>
        <i x="57" s="1"/>
        <i x="41" s="1"/>
        <i x="80" s="1"/>
        <i x="42" s="1"/>
        <i x="91" s="1"/>
        <i x="78" s="1"/>
        <i x="61" s="1"/>
        <i x="68" s="1"/>
        <i x="44" s="1"/>
        <i x="52" s="1"/>
        <i x="50" s="1"/>
        <i x="48" s="1"/>
        <i x="105" s="1"/>
        <i x="54" s="1"/>
        <i x="79" s="1"/>
        <i x="142" s="1"/>
        <i x="67" s="1"/>
        <i x="69" s="1"/>
        <i x="70" s="1"/>
        <i x="146" s="1"/>
        <i x="36" s="1"/>
        <i x="143" s="1"/>
        <i x="141" s="1"/>
        <i x="71" s="1"/>
        <i x="72" s="1"/>
        <i x="101" s="1"/>
        <i x="98" s="1"/>
        <i x="77" s="1"/>
        <i x="82" s="1"/>
        <i x="83" s="1"/>
        <i x="45" s="1"/>
        <i x="33" s="1"/>
        <i x="59" s="1"/>
        <i x="144" s="1"/>
        <i x="58" s="1"/>
        <i x="103" s="1"/>
        <i x="102" s="1"/>
        <i x="38" s="1"/>
        <i x="40" s="1"/>
        <i x="39" s="1"/>
        <i x="53" s="1"/>
        <i x="139" s="1"/>
        <i x="73" s="1"/>
        <i x="148" s="1"/>
        <i x="150" s="1"/>
        <i x="153" s="1"/>
        <i x="92" s="1"/>
        <i x="99" s="1"/>
        <i x="138" s="1"/>
        <i x="93" s="1"/>
        <i x="94" s="1"/>
        <i x="95" s="1"/>
        <i x="62" s="1"/>
        <i x="35" s="1"/>
        <i x="64" s="1"/>
        <i x="137" s="1"/>
        <i x="47" s="1"/>
        <i x="149" s="1"/>
        <i x="151" s="1"/>
        <i x="37" s="1"/>
        <i x="51" s="1"/>
        <i x="65" s="1"/>
        <i x="104" s="1"/>
        <i x="32" s="1" nd="1"/>
        <i x="125" s="1" nd="1"/>
        <i x="124" s="1" nd="1"/>
        <i x="108" s="1" nd="1"/>
        <i x="109" s="1" nd="1"/>
        <i x="119" s="1" nd="1"/>
        <i x="110" s="1" nd="1"/>
        <i x="112" s="1" nd="1"/>
        <i x="22" s="1" nd="1"/>
        <i x="16" s="1" nd="1"/>
        <i x="18" s="1" nd="1"/>
        <i x="9" s="1" nd="1"/>
        <i x="30" s="1" nd="1"/>
        <i x="29" s="1" nd="1"/>
        <i x="74" s="1" nd="1"/>
        <i x="23" s="1" nd="1"/>
        <i x="85" s="1" nd="1"/>
        <i x="106" s="1" nd="1"/>
        <i x="13" s="1" nd="1"/>
        <i x="15" s="1" nd="1"/>
        <i x="17" s="1" nd="1"/>
        <i x="117" s="1" nd="1"/>
        <i x="132" s="1" nd="1"/>
        <i x="116" s="1" nd="1"/>
        <i x="87" s="1" nd="1"/>
        <i x="118" s="1" nd="1"/>
        <i x="63" s="1" nd="1"/>
        <i x="26" s="1" nd="1"/>
        <i x="0" s="1" nd="1"/>
        <i x="107" s="1" nd="1"/>
        <i x="12" s="1" nd="1"/>
        <i x="31" s="1" nd="1"/>
        <i x="130" s="1" nd="1"/>
        <i x="20" s="1" nd="1"/>
        <i x="129" s="1" nd="1"/>
        <i x="19" s="1" nd="1"/>
        <i x="25" s="1" nd="1"/>
        <i x="120" s="1" nd="1"/>
        <i x="21" s="1" nd="1"/>
        <i x="88" s="1" nd="1"/>
        <i x="84" s="1" nd="1"/>
        <i x="76" s="1" nd="1"/>
        <i x="131" s="1" nd="1"/>
        <i x="11" s="1" nd="1"/>
        <i x="24" s="1" nd="1"/>
        <i x="114" s="1" nd="1"/>
        <i x="10" s="1" nd="1"/>
        <i x="2" s="1" nd="1"/>
        <i x="86" s="1" nd="1"/>
        <i x="127" s="1" nd="1"/>
        <i x="28" s="1" nd="1"/>
        <i x="27" s="1" nd="1"/>
        <i x="14" s="1" nd="1"/>
        <i x="111" s="1" nd="1"/>
        <i x="126" s="1" nd="1"/>
        <i x="115" s="1" nd="1"/>
        <i x="128" s="1" nd="1"/>
        <i x="1" s="1" nd="1"/>
        <i x="75" s="1" nd="1"/>
        <i x="89" s="1" nd="1"/>
        <i x="1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23" style="SlicerStyleLight3" rowHeight="230716"/>
  <slicer name="Manufacturer 2" xr10:uid="{0FADFECB-892C-4A53-B5DA-55838D061E5B}" cache="Slicer_Manufacturer1" caption="Manufacturer" style="SlicerStyleLight3" rowHeight="234950"/>
  <slicer name="Model" xr10:uid="{DB4E7D85-D110-43E8-947C-142A9B0E63F9}" cache="Slicer_Model" caption="Model" startItem="6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25" headerRowCellStyle="60% - Accent1">
  <autoFilter ref="A1:S156" xr:uid="{142A1155-8F99-4580-8274-3FFCD265F860}"/>
  <tableColumns count="19">
    <tableColumn id="2" xr3:uid="{0090DD31-AAEF-418B-A6D5-5A47F973884A}" name="Manufacturer" dataDxfId="24" dataCellStyle="60% - Accent2"/>
    <tableColumn id="1" xr3:uid="{1D457C4B-D2B8-4760-9FBD-20980339C812}" name="Model" dataDxfId="23" dataCellStyle="60% - Accent6"/>
    <tableColumn id="4" xr3:uid="{8522711B-6353-4D72-9921-4036DEB24699}" name="Unit Sales" dataDxfId="22"/>
    <tableColumn id="5" xr3:uid="{3F2EFF05-CEC1-43C4-8457-EC0A04BFE37D}" name="Price" dataDxfId="21"/>
    <tableColumn id="6" xr3:uid="{D0C7E9A3-6A78-4834-995F-71A07F7E5FEC}" name="Year Resale Value" dataDxfId="20"/>
    <tableColumn id="7" xr3:uid="{2892AE5C-2583-41F9-9297-9EA4C2895B5F}" name="Retention %" dataDxfId="19">
      <calculatedColumnFormula>SUM(E2/D2)</calculatedColumnFormula>
    </tableColumn>
    <tableColumn id="8" xr3:uid="{40A7E790-705B-474C-BD5E-B93CFDEAAD37}" name="Retention Value" dataDxfId="18">
      <calculatedColumnFormula>IF(F2&gt;69%, "GOOD", "POOR")</calculatedColumnFormula>
    </tableColumn>
    <tableColumn id="9" xr3:uid="{9FD1D782-0EB9-4AC8-9FB6-1F5437BC6100}" name="Engine Size" dataDxfId="17"/>
    <tableColumn id="10" xr3:uid="{97F7DE8D-9589-426B-AA4F-2E3F8BB7A81B}" name="Horsepower" dataDxfId="16"/>
    <tableColumn id="11" xr3:uid="{4CB9C68E-A6F1-497A-9877-E41495059145}" name="HP Level" dataDxfId="15">
      <calculatedColumnFormula array="1">_xlfn.IFS(I2&gt;299,"High HP",I2&gt;99,"Medium HP",I2&lt;100,"Low HP")</calculatedColumnFormula>
    </tableColumn>
    <tableColumn id="3" xr3:uid="{3733B2DD-D65D-439A-9EC2-28F65DC369D7}" name="Vehicle_type" dataDxfId="14"/>
    <tableColumn id="17" xr3:uid="{5136D0F0-2F8F-4D70-995F-CE39B1996127}" name="Fuel Efficiency" dataDxfId="13"/>
    <tableColumn id="19" xr3:uid="{5F133F36-F1C6-453A-A10C-A9917A623804}" name="Power Perf Factor" dataDxfId="12"/>
    <tableColumn id="12" xr3:uid="{6E551230-1170-40DA-8649-BDDA922271D8}" name="Wheelbase" dataDxfId="11"/>
    <tableColumn id="13" xr3:uid="{53A36FF3-E823-43B4-958B-9E02EC2B56F7}" name="Width" dataDxfId="10"/>
    <tableColumn id="14" xr3:uid="{0728B768-EB40-4E54-9F8B-8FC310D3272C}" name="Length" dataDxfId="9"/>
    <tableColumn id="15" xr3:uid="{2264EB11-0818-4B2A-A027-42B066FA9869}" name="Curb Weight" dataDxfId="8"/>
    <tableColumn id="16" xr3:uid="{58B24934-BE7E-4FBD-9F96-CEF0725C6117}" name="Fuel Capacity" dataDxfId="7"/>
    <tableColumn id="18" xr3:uid="{00FF364F-DDBE-4E2C-8F3E-DBDA321FA22A}" name="Latest Launch" dataDxfId="6"/>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pivotTable" Target="../pivotTables/pivotTable4.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4C18D-377A-4BBC-B67A-4E7C4270B337}">
  <dimension ref="A3:B21"/>
  <sheetViews>
    <sheetView workbookViewId="0">
      <selection activeCell="H19" sqref="H19"/>
    </sheetView>
  </sheetViews>
  <sheetFormatPr defaultRowHeight="14.4" x14ac:dyDescent="0.3"/>
  <cols>
    <col min="1" max="1" width="12.5546875" bestFit="1" customWidth="1"/>
    <col min="2" max="2" width="22.44140625" bestFit="1" customWidth="1"/>
    <col min="3" max="13" width="6.5546875" bestFit="1" customWidth="1"/>
    <col min="14" max="92" width="7.5546875" bestFit="1" customWidth="1"/>
    <col min="93" max="93" width="10.77734375" bestFit="1" customWidth="1"/>
    <col min="94" max="154" width="4.44140625" bestFit="1" customWidth="1"/>
    <col min="155" max="155" width="5.44140625" bestFit="1" customWidth="1"/>
    <col min="156" max="156" width="10.77734375" bestFit="1" customWidth="1"/>
  </cols>
  <sheetData>
    <row r="3" spans="1:2" x14ac:dyDescent="0.3">
      <c r="A3" s="15" t="s">
        <v>205</v>
      </c>
      <c r="B3" t="s">
        <v>211</v>
      </c>
    </row>
    <row r="4" spans="1:2" x14ac:dyDescent="0.3">
      <c r="A4" s="16" t="s">
        <v>24</v>
      </c>
      <c r="B4" s="18">
        <v>84810</v>
      </c>
    </row>
    <row r="5" spans="1:2" x14ac:dyDescent="0.3">
      <c r="A5" s="16" t="s">
        <v>28</v>
      </c>
      <c r="B5" s="18">
        <v>89300</v>
      </c>
    </row>
    <row r="6" spans="1:2" x14ac:dyDescent="0.3">
      <c r="A6" s="16" t="s">
        <v>32</v>
      </c>
      <c r="B6" s="18">
        <v>59765</v>
      </c>
    </row>
    <row r="7" spans="1:2" x14ac:dyDescent="0.3">
      <c r="A7" s="16" t="s">
        <v>73</v>
      </c>
      <c r="B7" s="18">
        <v>138270</v>
      </c>
    </row>
    <row r="8" spans="1:2" x14ac:dyDescent="0.3">
      <c r="A8" s="16" t="s">
        <v>85</v>
      </c>
      <c r="B8" s="18">
        <v>77785</v>
      </c>
    </row>
    <row r="9" spans="1:2" x14ac:dyDescent="0.3">
      <c r="A9" s="16" t="s">
        <v>91</v>
      </c>
      <c r="B9" s="18">
        <v>22595</v>
      </c>
    </row>
    <row r="10" spans="1:2" x14ac:dyDescent="0.3">
      <c r="A10" s="16" t="s">
        <v>97</v>
      </c>
      <c r="B10" s="18">
        <v>33219</v>
      </c>
    </row>
    <row r="11" spans="1:2" x14ac:dyDescent="0.3">
      <c r="A11" s="16" t="s">
        <v>99</v>
      </c>
      <c r="B11" s="18">
        <v>46060</v>
      </c>
    </row>
    <row r="12" spans="1:2" x14ac:dyDescent="0.3">
      <c r="A12" s="16" t="s">
        <v>103</v>
      </c>
      <c r="B12" s="18">
        <v>211390</v>
      </c>
    </row>
    <row r="13" spans="1:2" x14ac:dyDescent="0.3">
      <c r="A13" s="16" t="s">
        <v>129</v>
      </c>
      <c r="B13" s="18">
        <v>358889</v>
      </c>
    </row>
    <row r="14" spans="1:2" x14ac:dyDescent="0.3">
      <c r="A14" s="16" t="s">
        <v>122</v>
      </c>
      <c r="B14" s="18">
        <v>83820</v>
      </c>
    </row>
    <row r="15" spans="1:2" x14ac:dyDescent="0.3">
      <c r="A15" s="16" t="s">
        <v>114</v>
      </c>
      <c r="B15" s="18">
        <v>99835</v>
      </c>
    </row>
    <row r="16" spans="1:2" x14ac:dyDescent="0.3">
      <c r="A16" s="16" t="s">
        <v>139</v>
      </c>
      <c r="B16" s="18">
        <v>91823</v>
      </c>
    </row>
    <row r="17" spans="1:2" x14ac:dyDescent="0.3">
      <c r="A17" s="16" t="s">
        <v>165</v>
      </c>
      <c r="B17" s="18">
        <v>169425</v>
      </c>
    </row>
    <row r="18" spans="1:2" x14ac:dyDescent="0.3">
      <c r="A18" s="16" t="s">
        <v>181</v>
      </c>
      <c r="B18" s="18">
        <v>151949</v>
      </c>
    </row>
    <row r="19" spans="1:2" x14ac:dyDescent="0.3">
      <c r="A19" s="16" t="s">
        <v>191</v>
      </c>
      <c r="B19" s="18">
        <v>83711</v>
      </c>
    </row>
    <row r="20" spans="1:2" x14ac:dyDescent="0.3">
      <c r="A20" s="16" t="s">
        <v>198</v>
      </c>
      <c r="B20" s="18">
        <v>129287</v>
      </c>
    </row>
    <row r="21" spans="1:2" x14ac:dyDescent="0.3">
      <c r="A21" s="16" t="s">
        <v>208</v>
      </c>
      <c r="B21" s="18">
        <v>1931933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7174B-CF1D-4F92-9457-261B53263C87}">
  <dimension ref="A3:B20"/>
  <sheetViews>
    <sheetView workbookViewId="0">
      <selection activeCell="A4" sqref="A4"/>
    </sheetView>
  </sheetViews>
  <sheetFormatPr defaultRowHeight="14.4" x14ac:dyDescent="0.3"/>
  <cols>
    <col min="1" max="1" width="13.109375" bestFit="1" customWidth="1"/>
    <col min="2" max="2" width="15.77734375" bestFit="1" customWidth="1"/>
  </cols>
  <sheetData>
    <row r="3" spans="1:2" x14ac:dyDescent="0.3">
      <c r="A3" s="15" t="s">
        <v>205</v>
      </c>
      <c r="B3" t="s">
        <v>209</v>
      </c>
    </row>
    <row r="4" spans="1:2" x14ac:dyDescent="0.3">
      <c r="A4" s="16" t="s">
        <v>24</v>
      </c>
      <c r="B4" s="18">
        <v>40557</v>
      </c>
    </row>
    <row r="5" spans="1:2" x14ac:dyDescent="0.3">
      <c r="A5" s="16" t="s">
        <v>28</v>
      </c>
      <c r="B5" s="18">
        <v>46505</v>
      </c>
    </row>
    <row r="6" spans="1:2" x14ac:dyDescent="0.3">
      <c r="A6" s="16" t="s">
        <v>61</v>
      </c>
      <c r="B6" s="18">
        <v>910149</v>
      </c>
    </row>
    <row r="7" spans="1:2" x14ac:dyDescent="0.3">
      <c r="A7" s="16" t="s">
        <v>73</v>
      </c>
      <c r="B7" s="18">
        <v>2022635</v>
      </c>
    </row>
    <row r="8" spans="1:2" x14ac:dyDescent="0.3">
      <c r="A8" s="16" t="s">
        <v>85</v>
      </c>
      <c r="B8" s="18">
        <v>592674</v>
      </c>
    </row>
    <row r="9" spans="1:2" x14ac:dyDescent="0.3">
      <c r="A9" s="16" t="s">
        <v>91</v>
      </c>
      <c r="B9" s="18">
        <v>137326</v>
      </c>
    </row>
    <row r="10" spans="1:2" x14ac:dyDescent="0.3">
      <c r="A10" s="16" t="s">
        <v>97</v>
      </c>
      <c r="B10" s="18">
        <v>15467</v>
      </c>
    </row>
    <row r="11" spans="1:2" x14ac:dyDescent="0.3">
      <c r="A11" s="16" t="s">
        <v>99</v>
      </c>
      <c r="B11" s="18">
        <v>293153</v>
      </c>
    </row>
    <row r="12" spans="1:2" x14ac:dyDescent="0.3">
      <c r="A12" s="16" t="s">
        <v>103</v>
      </c>
      <c r="B12" s="18">
        <v>106843</v>
      </c>
    </row>
    <row r="13" spans="1:2" x14ac:dyDescent="0.3">
      <c r="A13" s="16" t="s">
        <v>129</v>
      </c>
      <c r="B13" s="18">
        <v>117125</v>
      </c>
    </row>
    <row r="14" spans="1:2" x14ac:dyDescent="0.3">
      <c r="A14" s="16" t="s">
        <v>114</v>
      </c>
      <c r="B14" s="18">
        <v>180895</v>
      </c>
    </row>
    <row r="15" spans="1:2" x14ac:dyDescent="0.3">
      <c r="A15" s="16" t="s">
        <v>139</v>
      </c>
      <c r="B15" s="18">
        <v>399635</v>
      </c>
    </row>
    <row r="16" spans="1:2" x14ac:dyDescent="0.3">
      <c r="A16" s="16" t="s">
        <v>165</v>
      </c>
      <c r="B16" s="18">
        <v>12128</v>
      </c>
    </row>
    <row r="17" spans="1:2" x14ac:dyDescent="0.3">
      <c r="A17" s="16" t="s">
        <v>181</v>
      </c>
      <c r="B17" s="18">
        <v>740205</v>
      </c>
    </row>
    <row r="18" spans="1:2" x14ac:dyDescent="0.3">
      <c r="A18" s="16" t="s">
        <v>191</v>
      </c>
      <c r="B18" s="18">
        <v>209212</v>
      </c>
    </row>
    <row r="19" spans="1:2" x14ac:dyDescent="0.3">
      <c r="A19" s="16" t="s">
        <v>198</v>
      </c>
      <c r="B19" s="18">
        <v>75740</v>
      </c>
    </row>
    <row r="20" spans="1:2" x14ac:dyDescent="0.3">
      <c r="A20" s="16" t="s">
        <v>208</v>
      </c>
      <c r="B20" s="18">
        <v>5900249</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11B37-0FBB-40D1-B260-D09AAAC2D57A}">
  <dimension ref="A3:B34"/>
  <sheetViews>
    <sheetView workbookViewId="0">
      <selection activeCell="C29" sqref="C29"/>
    </sheetView>
  </sheetViews>
  <sheetFormatPr defaultRowHeight="14.4" x14ac:dyDescent="0.3"/>
  <cols>
    <col min="1" max="1" width="13.109375" bestFit="1" customWidth="1"/>
    <col min="2" max="2" width="15.77734375" bestFit="1" customWidth="1"/>
  </cols>
  <sheetData>
    <row r="3" spans="1:2" x14ac:dyDescent="0.3">
      <c r="A3" s="15" t="s">
        <v>205</v>
      </c>
      <c r="B3" t="s">
        <v>209</v>
      </c>
    </row>
    <row r="4" spans="1:2" x14ac:dyDescent="0.3">
      <c r="A4" s="16" t="s">
        <v>19</v>
      </c>
      <c r="B4" s="18">
        <v>64891</v>
      </c>
    </row>
    <row r="5" spans="1:2" x14ac:dyDescent="0.3">
      <c r="A5" s="16" t="s">
        <v>24</v>
      </c>
      <c r="B5" s="18">
        <v>40557</v>
      </c>
    </row>
    <row r="6" spans="1:2" x14ac:dyDescent="0.3">
      <c r="A6" s="16" t="s">
        <v>28</v>
      </c>
      <c r="B6" s="18">
        <v>46505</v>
      </c>
    </row>
    <row r="7" spans="1:2" x14ac:dyDescent="0.3">
      <c r="A7" s="16" t="s">
        <v>32</v>
      </c>
      <c r="B7" s="18">
        <v>242019</v>
      </c>
    </row>
    <row r="8" spans="1:2" x14ac:dyDescent="0.3">
      <c r="A8" s="16" t="s">
        <v>37</v>
      </c>
      <c r="B8" s="18">
        <v>112178</v>
      </c>
    </row>
    <row r="9" spans="1:2" x14ac:dyDescent="0.3">
      <c r="A9" s="16" t="s">
        <v>44</v>
      </c>
      <c r="B9" s="18">
        <v>554365</v>
      </c>
    </row>
    <row r="10" spans="1:2" x14ac:dyDescent="0.3">
      <c r="A10" s="16" t="s">
        <v>54</v>
      </c>
      <c r="B10" s="18">
        <v>148241</v>
      </c>
    </row>
    <row r="11" spans="1:2" x14ac:dyDescent="0.3">
      <c r="A11" s="16" t="s">
        <v>61</v>
      </c>
      <c r="B11" s="18">
        <v>910149</v>
      </c>
    </row>
    <row r="12" spans="1:2" x14ac:dyDescent="0.3">
      <c r="A12" s="16" t="s">
        <v>73</v>
      </c>
      <c r="B12" s="18">
        <v>2022635</v>
      </c>
    </row>
    <row r="13" spans="1:2" x14ac:dyDescent="0.3">
      <c r="A13" s="16" t="s">
        <v>85</v>
      </c>
      <c r="B13" s="18">
        <v>592674</v>
      </c>
    </row>
    <row r="14" spans="1:2" x14ac:dyDescent="0.3">
      <c r="A14" s="16" t="s">
        <v>91</v>
      </c>
      <c r="B14" s="18">
        <v>137326</v>
      </c>
    </row>
    <row r="15" spans="1:2" x14ac:dyDescent="0.3">
      <c r="A15" s="16" t="s">
        <v>95</v>
      </c>
      <c r="B15" s="18">
        <v>23713</v>
      </c>
    </row>
    <row r="16" spans="1:2" x14ac:dyDescent="0.3">
      <c r="A16" s="16" t="s">
        <v>97</v>
      </c>
      <c r="B16" s="18">
        <v>15467</v>
      </c>
    </row>
    <row r="17" spans="1:2" x14ac:dyDescent="0.3">
      <c r="A17" s="16" t="s">
        <v>99</v>
      </c>
      <c r="B17" s="18">
        <v>293153</v>
      </c>
    </row>
    <row r="18" spans="1:2" x14ac:dyDescent="0.3">
      <c r="A18" s="16" t="s">
        <v>103</v>
      </c>
      <c r="B18" s="18">
        <v>106843</v>
      </c>
    </row>
    <row r="19" spans="1:2" x14ac:dyDescent="0.3">
      <c r="A19" s="16" t="s">
        <v>110</v>
      </c>
      <c r="B19" s="18">
        <v>85634</v>
      </c>
    </row>
    <row r="20" spans="1:2" x14ac:dyDescent="0.3">
      <c r="A20" s="16" t="s">
        <v>129</v>
      </c>
      <c r="B20" s="18">
        <v>117125</v>
      </c>
    </row>
    <row r="21" spans="1:2" x14ac:dyDescent="0.3">
      <c r="A21" s="16" t="s">
        <v>122</v>
      </c>
      <c r="B21" s="18">
        <v>237999</v>
      </c>
    </row>
    <row r="22" spans="1:2" x14ac:dyDescent="0.3">
      <c r="A22" s="16" t="s">
        <v>114</v>
      </c>
      <c r="B22" s="18">
        <v>180895</v>
      </c>
    </row>
    <row r="23" spans="1:2" x14ac:dyDescent="0.3">
      <c r="A23" s="16" t="s">
        <v>139</v>
      </c>
      <c r="B23" s="18">
        <v>399635</v>
      </c>
    </row>
    <row r="24" spans="1:2" x14ac:dyDescent="0.3">
      <c r="A24" s="16" t="s">
        <v>147</v>
      </c>
      <c r="B24" s="18">
        <v>178989</v>
      </c>
    </row>
    <row r="25" spans="1:2" x14ac:dyDescent="0.3">
      <c r="A25" s="16" t="s">
        <v>154</v>
      </c>
      <c r="B25" s="18">
        <v>64001</v>
      </c>
    </row>
    <row r="26" spans="1:2" x14ac:dyDescent="0.3">
      <c r="A26" s="16" t="s">
        <v>158</v>
      </c>
      <c r="B26" s="18">
        <v>370534</v>
      </c>
    </row>
    <row r="27" spans="1:2" x14ac:dyDescent="0.3">
      <c r="A27" s="16" t="s">
        <v>165</v>
      </c>
      <c r="B27" s="18">
        <v>12128</v>
      </c>
    </row>
    <row r="28" spans="1:2" x14ac:dyDescent="0.3">
      <c r="A28" s="16" t="s">
        <v>169</v>
      </c>
      <c r="B28" s="18">
        <v>21306</v>
      </c>
    </row>
    <row r="29" spans="1:2" x14ac:dyDescent="0.3">
      <c r="A29" s="16" t="s">
        <v>172</v>
      </c>
      <c r="B29" s="18">
        <v>168850</v>
      </c>
    </row>
    <row r="30" spans="1:2" x14ac:dyDescent="0.3">
      <c r="A30" s="16" t="s">
        <v>178</v>
      </c>
      <c r="B30" s="18">
        <v>80135</v>
      </c>
    </row>
    <row r="31" spans="1:2" x14ac:dyDescent="0.3">
      <c r="A31" s="16" t="s">
        <v>181</v>
      </c>
      <c r="B31" s="18">
        <v>740205</v>
      </c>
    </row>
    <row r="32" spans="1:2" x14ac:dyDescent="0.3">
      <c r="A32" s="16" t="s">
        <v>191</v>
      </c>
      <c r="B32" s="18">
        <v>209212</v>
      </c>
    </row>
    <row r="33" spans="1:2" x14ac:dyDescent="0.3">
      <c r="A33" s="16" t="s">
        <v>198</v>
      </c>
      <c r="B33" s="18">
        <v>75740</v>
      </c>
    </row>
    <row r="34" spans="1:2" x14ac:dyDescent="0.3">
      <c r="A34" s="16" t="s">
        <v>208</v>
      </c>
      <c r="B34" s="18">
        <v>8253104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G1" sqref="G1:G1048576"/>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88671875" customWidth="1"/>
    <col min="11" max="11" width="14.88671875" customWidth="1"/>
    <col min="12" max="12" width="14.6640625" customWidth="1"/>
    <col min="13" max="13" width="17.886718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88671875"/>
    <col min="23" max="23" width="11.33203125" bestFit="1" customWidth="1"/>
    <col min="24" max="24" width="7.44140625" bestFit="1" customWidth="1"/>
    <col min="25" max="25" width="11.44140625" bestFit="1" customWidth="1"/>
    <col min="26" max="26" width="7.886718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pageMargins left="0.7" right="0.7" top="0.75" bottom="0.75" header="0.3" footer="0.3"/>
  <pageSetup paperSize="9" orientation="portrait" horizontalDpi="4294967293" verticalDpi="4294967293"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workbookViewId="0">
      <selection activeCell="C5" sqref="C5"/>
    </sheetView>
  </sheetViews>
  <sheetFormatPr defaultColWidth="8.88671875" defaultRowHeight="14.4" x14ac:dyDescent="0.3"/>
  <cols>
    <col min="1" max="1" width="14.33203125" bestFit="1" customWidth="1"/>
    <col min="2" max="2" width="27.6640625" style="17" bestFit="1" customWidth="1"/>
    <col min="3" max="3" width="15.88671875" style="17" bestFit="1" customWidth="1"/>
    <col min="4" max="4" width="23.886718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5" t="s">
        <v>205</v>
      </c>
      <c r="B3" s="17" t="s">
        <v>206</v>
      </c>
      <c r="C3" s="17" t="s">
        <v>207</v>
      </c>
    </row>
    <row r="4" spans="1:3" x14ac:dyDescent="0.3">
      <c r="A4" s="16" t="s">
        <v>24</v>
      </c>
      <c r="B4" s="17">
        <v>28270</v>
      </c>
      <c r="C4" s="17">
        <v>39980</v>
      </c>
    </row>
    <row r="5" spans="1:3" x14ac:dyDescent="0.3">
      <c r="A5" s="16" t="s">
        <v>28</v>
      </c>
      <c r="B5" s="17">
        <v>29766.666666666668</v>
      </c>
      <c r="C5" s="17">
        <v>33096.666666666664</v>
      </c>
    </row>
    <row r="6" spans="1:3" x14ac:dyDescent="0.3">
      <c r="A6" s="16" t="s">
        <v>129</v>
      </c>
      <c r="B6" s="17">
        <v>39876.555555555555</v>
      </c>
      <c r="C6" s="17">
        <v>52916.666666666664</v>
      </c>
    </row>
    <row r="7" spans="1:3" x14ac:dyDescent="0.3">
      <c r="A7" s="16" t="s">
        <v>165</v>
      </c>
      <c r="B7" s="17">
        <v>56475</v>
      </c>
      <c r="C7" s="17">
        <v>62473.333333333336</v>
      </c>
    </row>
    <row r="8" spans="1:3" x14ac:dyDescent="0.3">
      <c r="A8" s="16" t="s">
        <v>191</v>
      </c>
      <c r="B8" s="17">
        <v>13951.833333333334</v>
      </c>
      <c r="C8" s="17">
        <v>17698.333333333332</v>
      </c>
    </row>
    <row r="9" spans="1:3" x14ac:dyDescent="0.3">
      <c r="A9" s="16" t="s">
        <v>208</v>
      </c>
      <c r="B9" s="17">
        <v>32755.625</v>
      </c>
      <c r="C9" s="17">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T1"/>
  <sheetViews>
    <sheetView showGridLines="0" showRowColHeaders="0" tabSelected="1" topLeftCell="A19" workbookViewId="0">
      <selection activeCell="Q36" sqref="Q36"/>
    </sheetView>
  </sheetViews>
  <sheetFormatPr defaultRowHeight="14.4" x14ac:dyDescent="0.3"/>
  <sheetData>
    <row r="1" spans="1:20" ht="25.8" x14ac:dyDescent="0.5">
      <c r="A1" s="19"/>
      <c r="B1" s="19"/>
      <c r="C1" s="19"/>
      <c r="D1" s="19"/>
      <c r="E1" s="19"/>
      <c r="F1" s="19"/>
      <c r="G1" s="21" t="s">
        <v>210</v>
      </c>
      <c r="H1" s="20"/>
      <c r="I1" s="20"/>
      <c r="J1" s="20"/>
      <c r="K1" s="19"/>
      <c r="L1" s="19"/>
      <c r="M1" s="19"/>
      <c r="N1" s="19"/>
      <c r="O1" s="19"/>
      <c r="P1" s="19"/>
      <c r="Q1" s="19"/>
      <c r="R1" s="19"/>
      <c r="S1" s="19"/>
      <c r="T1" s="19"/>
    </row>
  </sheetData>
  <mergeCells count="1">
    <mergeCell ref="G1:J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Pivot1</vt:lpstr>
      <vt:lpstr>Pivot2</vt:lpstr>
      <vt:lpstr>Pivot3</vt:lpstr>
      <vt:lpstr>Car_sales</vt:lpstr>
      <vt:lpstr>Pivot4</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Naman Parmar</cp:lastModifiedBy>
  <cp:revision/>
  <dcterms:created xsi:type="dcterms:W3CDTF">2020-10-30T14:29:40Z</dcterms:created>
  <dcterms:modified xsi:type="dcterms:W3CDTF">2024-09-04T06:40:37Z</dcterms:modified>
  <cp:category/>
  <cp:contentStatus/>
</cp:coreProperties>
</file>