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stavo\Projetos\Respirador BH\Planilhas\"/>
    </mc:Choice>
  </mc:AlternateContent>
  <xr:revisionPtr revIDLastSave="0" documentId="13_ncr:1_{A1E09D32-5F78-492B-A9BA-BF6C6F215172}" xr6:coauthVersionLast="45" xr6:coauthVersionMax="45" xr10:uidLastSave="{00000000-0000-0000-0000-000000000000}"/>
  <bookViews>
    <workbookView xWindow="-120" yWindow="-120" windowWidth="29040" windowHeight="15840" xr2:uid="{7AA4602F-75D7-4DC6-A801-FC3C7CBF4A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H25" i="1"/>
  <c r="H24" i="1"/>
  <c r="H23" i="1"/>
  <c r="H22" i="1"/>
  <c r="G25" i="1"/>
  <c r="G24" i="1"/>
  <c r="G23" i="1"/>
  <c r="G22" i="1"/>
  <c r="F25" i="1"/>
  <c r="F24" i="1"/>
  <c r="F23" i="1"/>
  <c r="F22" i="1" l="1"/>
  <c r="I17" i="1"/>
  <c r="I16" i="1"/>
  <c r="I15" i="1"/>
  <c r="H17" i="1"/>
  <c r="H16" i="1"/>
  <c r="H15" i="1"/>
  <c r="G17" i="1"/>
  <c r="G16" i="1"/>
  <c r="G15" i="1"/>
  <c r="F17" i="1"/>
  <c r="F16" i="1"/>
  <c r="F15" i="1"/>
  <c r="I14" i="1"/>
  <c r="H14" i="1"/>
  <c r="G14" i="1"/>
  <c r="F14" i="1"/>
</calcChain>
</file>

<file path=xl/sharedStrings.xml><?xml version="1.0" encoding="utf-8"?>
<sst xmlns="http://schemas.openxmlformats.org/spreadsheetml/2006/main" count="59" uniqueCount="38">
  <si>
    <t>Passo do eixo sem fim = 5 mm (5 mm de avanço por volta).</t>
  </si>
  <si>
    <t>Comprimento do eixo sem fim = 200 mm</t>
  </si>
  <si>
    <t xml:space="preserve">RESPIRADOR AMBU SOL E AR </t>
  </si>
  <si>
    <t xml:space="preserve">Gustavo Murta </t>
  </si>
  <si>
    <t>Passo Completo = 200 passos/volta</t>
  </si>
  <si>
    <t xml:space="preserve">Passo completo </t>
  </si>
  <si>
    <t xml:space="preserve">Meio passo </t>
  </si>
  <si>
    <t>Passos/volta</t>
  </si>
  <si>
    <t>130 mm</t>
  </si>
  <si>
    <t>100 mm</t>
  </si>
  <si>
    <t xml:space="preserve">Percurso </t>
  </si>
  <si>
    <t xml:space="preserve">Modo de passo </t>
  </si>
  <si>
    <t>Voltas</t>
  </si>
  <si>
    <t>FUSO 5 MM</t>
  </si>
  <si>
    <t xml:space="preserve">FR = 10 </t>
  </si>
  <si>
    <t>FR = 20</t>
  </si>
  <si>
    <t xml:space="preserve">FR = 30 </t>
  </si>
  <si>
    <t xml:space="preserve">FR = frequencia respiratória (resp/min) </t>
  </si>
  <si>
    <t xml:space="preserve">FR = 40 </t>
  </si>
  <si>
    <t xml:space="preserve">Driver do motor de passo = WED2404 </t>
  </si>
  <si>
    <t xml:space="preserve">Período </t>
  </si>
  <si>
    <t>6 seg</t>
  </si>
  <si>
    <t>3 seg</t>
  </si>
  <si>
    <t>2 seg</t>
  </si>
  <si>
    <t>1,5 seg</t>
  </si>
  <si>
    <t xml:space="preserve">Platô </t>
  </si>
  <si>
    <t>500 ms</t>
  </si>
  <si>
    <t>250 ms</t>
  </si>
  <si>
    <t>160 ms</t>
  </si>
  <si>
    <t>125 ms</t>
  </si>
  <si>
    <t xml:space="preserve">Inspiração </t>
  </si>
  <si>
    <t>FR</t>
  </si>
  <si>
    <t xml:space="preserve">segundos </t>
  </si>
  <si>
    <t xml:space="preserve">RPM = RPS * 60 </t>
  </si>
  <si>
    <t xml:space="preserve">Cálculo do RPM </t>
  </si>
  <si>
    <t>FUSO 25 MM</t>
  </si>
  <si>
    <t>Curso para compressão máxima do AMBU = 130 mm</t>
  </si>
  <si>
    <t xml:space="preserve">Motor Nema 23 15 Kgf - RPM max 675 (meio passo)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</si>
</sst>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D398-63E8-4D81-B07B-8F16E30F0DE8}">
  <dimension ref="B2:W25"/>
  <sheetViews>
    <sheetView tabSelected="1" workbookViewId="0">
      <selection activeCell="N36" sqref="N36"/>
    </sheetView>
  </sheetViews>
  <sheetFormatPr defaultRowHeight="15" x14ac:dyDescent="0.25"/>
  <cols>
    <col min="2" max="2" width="12" bestFit="1" customWidth="1"/>
    <col min="3" max="3" width="17.7109375" customWidth="1"/>
    <col min="4" max="4" width="12.140625" bestFit="1" customWidth="1"/>
    <col min="5" max="9" width="10.7109375" customWidth="1"/>
    <col min="12" max="16" width="10.7109375" customWidth="1"/>
    <col min="17" max="17" width="9.5703125" bestFit="1" customWidth="1"/>
  </cols>
  <sheetData>
    <row r="2" spans="2:23" x14ac:dyDescent="0.25">
      <c r="J2" t="s">
        <v>2</v>
      </c>
    </row>
    <row r="3" spans="2:23" x14ac:dyDescent="0.25">
      <c r="O3" t="s">
        <v>3</v>
      </c>
      <c r="Q3" s="1">
        <v>43934</v>
      </c>
    </row>
    <row r="4" spans="2:23" x14ac:dyDescent="0.25">
      <c r="C4" t="s">
        <v>1</v>
      </c>
    </row>
    <row r="5" spans="2:23" x14ac:dyDescent="0.25">
      <c r="C5" t="s">
        <v>36</v>
      </c>
    </row>
    <row r="6" spans="2:23" x14ac:dyDescent="0.25">
      <c r="C6" t="s">
        <v>0</v>
      </c>
    </row>
    <row r="7" spans="2:23" x14ac:dyDescent="0.25">
      <c r="C7" t="s">
        <v>19</v>
      </c>
      <c r="J7" t="s">
        <v>4</v>
      </c>
    </row>
    <row r="8" spans="2:23" x14ac:dyDescent="0.25">
      <c r="C8" t="s">
        <v>37</v>
      </c>
    </row>
    <row r="10" spans="2:23" x14ac:dyDescent="0.25">
      <c r="F10" t="s">
        <v>33</v>
      </c>
    </row>
    <row r="12" spans="2:23" x14ac:dyDescent="0.25">
      <c r="B12" s="13" t="s">
        <v>13</v>
      </c>
      <c r="F12" s="8" t="s">
        <v>34</v>
      </c>
      <c r="G12" s="8"/>
    </row>
    <row r="13" spans="2:23" x14ac:dyDescent="0.25">
      <c r="B13" s="6" t="s">
        <v>10</v>
      </c>
      <c r="C13" s="6" t="s">
        <v>11</v>
      </c>
      <c r="D13" s="6" t="s">
        <v>7</v>
      </c>
      <c r="E13" s="6" t="s">
        <v>12</v>
      </c>
      <c r="F13" s="6" t="s">
        <v>14</v>
      </c>
      <c r="G13" s="6" t="s">
        <v>15</v>
      </c>
      <c r="H13" s="6" t="s">
        <v>16</v>
      </c>
      <c r="I13" s="6" t="s">
        <v>18</v>
      </c>
      <c r="J13" s="2"/>
      <c r="K13" s="2"/>
      <c r="L13" s="9"/>
      <c r="M13" s="10" t="s">
        <v>17</v>
      </c>
      <c r="N13" s="9"/>
      <c r="O13" s="9"/>
      <c r="P13" s="9"/>
      <c r="R13" s="2"/>
      <c r="S13" s="2"/>
      <c r="T13" s="2"/>
      <c r="U13" s="2"/>
      <c r="V13" s="2"/>
      <c r="W13" s="2"/>
    </row>
    <row r="14" spans="2:23" x14ac:dyDescent="0.25">
      <c r="B14" s="3" t="s">
        <v>8</v>
      </c>
      <c r="C14" s="3" t="s">
        <v>5</v>
      </c>
      <c r="D14" s="5">
        <v>200</v>
      </c>
      <c r="E14" s="5">
        <v>26</v>
      </c>
      <c r="F14" s="7">
        <f>(E14/M17) *60</f>
        <v>567.27272727272725</v>
      </c>
      <c r="G14" s="7">
        <f>(E14/N17) *60</f>
        <v>1138.6861313868612</v>
      </c>
      <c r="H14" s="7">
        <f>(E14/O17) *60</f>
        <v>1695.6521739130435</v>
      </c>
      <c r="I14" s="7">
        <f>(E14/P17) *60</f>
        <v>2294.1176470588234</v>
      </c>
      <c r="J14" s="2"/>
      <c r="K14" s="2"/>
      <c r="L14" s="3" t="s">
        <v>31</v>
      </c>
      <c r="M14" s="3">
        <v>10</v>
      </c>
      <c r="N14" s="3">
        <v>20</v>
      </c>
      <c r="O14" s="3">
        <v>30</v>
      </c>
      <c r="P14" s="3">
        <v>40</v>
      </c>
      <c r="Q14" s="2"/>
      <c r="R14" s="2"/>
      <c r="S14" s="2"/>
      <c r="T14" s="2"/>
      <c r="U14" s="2"/>
      <c r="V14" s="2"/>
      <c r="W14" s="2"/>
    </row>
    <row r="15" spans="2:23" x14ac:dyDescent="0.25">
      <c r="B15" s="3" t="s">
        <v>9</v>
      </c>
      <c r="C15" s="3" t="s">
        <v>5</v>
      </c>
      <c r="D15" s="5">
        <v>200</v>
      </c>
      <c r="E15" s="5">
        <v>20</v>
      </c>
      <c r="F15" s="7">
        <f>(E15/M17) *60</f>
        <v>436.36363636363637</v>
      </c>
      <c r="G15" s="7">
        <f>(E15/N17) *60</f>
        <v>875.91240875912399</v>
      </c>
      <c r="H15" s="7">
        <f>(E15/O17) *60</f>
        <v>1304.3478260869565</v>
      </c>
      <c r="I15" s="7">
        <f>(E15/P17) *60</f>
        <v>1764.705882352941</v>
      </c>
      <c r="J15" s="2"/>
      <c r="K15" s="2"/>
      <c r="L15" s="3" t="s">
        <v>20</v>
      </c>
      <c r="M15" s="3" t="s">
        <v>21</v>
      </c>
      <c r="N15" s="3" t="s">
        <v>22</v>
      </c>
      <c r="O15" s="3" t="s">
        <v>23</v>
      </c>
      <c r="P15" s="3" t="s">
        <v>24</v>
      </c>
      <c r="Q15" s="2"/>
      <c r="R15" s="2"/>
      <c r="S15" s="2"/>
      <c r="T15" s="2"/>
      <c r="U15" s="2"/>
      <c r="V15" s="2"/>
      <c r="W15" s="2"/>
    </row>
    <row r="16" spans="2:23" x14ac:dyDescent="0.25">
      <c r="B16" s="3" t="s">
        <v>8</v>
      </c>
      <c r="C16" s="3" t="s">
        <v>6</v>
      </c>
      <c r="D16" s="5">
        <v>400</v>
      </c>
      <c r="E16" s="5">
        <v>26</v>
      </c>
      <c r="F16" s="7">
        <f>(E16/M17) *60</f>
        <v>567.27272727272725</v>
      </c>
      <c r="G16" s="7">
        <f>(E16/N17) *60</f>
        <v>1138.6861313868612</v>
      </c>
      <c r="H16" s="7">
        <f>(E16/O17) *60</f>
        <v>1695.6521739130435</v>
      </c>
      <c r="I16" s="7">
        <f>(E16/P17) *60</f>
        <v>2294.1176470588234</v>
      </c>
      <c r="J16" s="2"/>
      <c r="K16" s="2"/>
      <c r="L16" s="3" t="s">
        <v>25</v>
      </c>
      <c r="M16" s="3" t="s">
        <v>26</v>
      </c>
      <c r="N16" s="3" t="s">
        <v>27</v>
      </c>
      <c r="O16" s="3" t="s">
        <v>28</v>
      </c>
      <c r="P16" s="3" t="s">
        <v>29</v>
      </c>
      <c r="Q16" s="2"/>
      <c r="R16" s="2"/>
      <c r="S16" s="2"/>
      <c r="T16" s="2"/>
      <c r="U16" s="2"/>
      <c r="V16" s="2"/>
      <c r="W16" s="2"/>
    </row>
    <row r="17" spans="2:23" x14ac:dyDescent="0.25">
      <c r="B17" s="3" t="s">
        <v>9</v>
      </c>
      <c r="C17" s="3" t="s">
        <v>6</v>
      </c>
      <c r="D17" s="5">
        <v>400</v>
      </c>
      <c r="E17" s="5">
        <v>20</v>
      </c>
      <c r="F17" s="7">
        <f>(E17/M17) *60</f>
        <v>436.36363636363637</v>
      </c>
      <c r="G17" s="7">
        <f>(E17/N17) *60</f>
        <v>875.91240875912399</v>
      </c>
      <c r="H17" s="7">
        <f>(E17/O17) *60</f>
        <v>1304.3478260869565</v>
      </c>
      <c r="I17" s="7">
        <f>(E17/P17) *60</f>
        <v>1764.705882352941</v>
      </c>
      <c r="J17" s="2"/>
      <c r="K17" s="2"/>
      <c r="L17" s="11" t="s">
        <v>30</v>
      </c>
      <c r="M17" s="12">
        <v>2.75</v>
      </c>
      <c r="N17" s="12">
        <v>1.37</v>
      </c>
      <c r="O17" s="12">
        <v>0.92</v>
      </c>
      <c r="P17" s="12">
        <v>0.68</v>
      </c>
      <c r="Q17" s="2" t="s">
        <v>32</v>
      </c>
      <c r="R17" s="2"/>
      <c r="S17" s="2"/>
      <c r="T17" s="2"/>
      <c r="U17" s="2"/>
      <c r="V17" s="2"/>
      <c r="W17" s="2"/>
    </row>
    <row r="18" spans="2:2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x14ac:dyDescent="0.25">
      <c r="B20" s="14" t="s">
        <v>35</v>
      </c>
      <c r="F20" s="8" t="s">
        <v>34</v>
      </c>
      <c r="G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3" x14ac:dyDescent="0.25">
      <c r="B21" s="6" t="s">
        <v>10</v>
      </c>
      <c r="C21" s="6" t="s">
        <v>11</v>
      </c>
      <c r="D21" s="6" t="s">
        <v>7</v>
      </c>
      <c r="E21" s="6" t="s">
        <v>12</v>
      </c>
      <c r="F21" s="6" t="s">
        <v>14</v>
      </c>
      <c r="G21" s="6" t="s">
        <v>15</v>
      </c>
      <c r="H21" s="6" t="s">
        <v>16</v>
      </c>
      <c r="I21" s="6" t="s">
        <v>18</v>
      </c>
      <c r="L21" s="2"/>
      <c r="M21" s="2"/>
      <c r="N21" s="2"/>
      <c r="O21" s="2"/>
      <c r="P21" s="2"/>
      <c r="Q21" s="2"/>
    </row>
    <row r="22" spans="2:23" x14ac:dyDescent="0.25">
      <c r="B22" s="3" t="s">
        <v>8</v>
      </c>
      <c r="C22" s="3" t="s">
        <v>5</v>
      </c>
      <c r="D22" s="5">
        <v>200</v>
      </c>
      <c r="E22" s="4">
        <v>5.2</v>
      </c>
      <c r="F22" s="7">
        <f>(E22/M17) *60</f>
        <v>113.45454545454545</v>
      </c>
      <c r="G22" s="7">
        <f>(E22/N17) *60</f>
        <v>227.73722627737226</v>
      </c>
      <c r="H22" s="7">
        <f>(E22/O17) *60</f>
        <v>339.13043478260869</v>
      </c>
      <c r="I22" s="7">
        <f>(E22/P17) *60</f>
        <v>458.8235294117647</v>
      </c>
    </row>
    <row r="23" spans="2:23" x14ac:dyDescent="0.25">
      <c r="B23" s="3" t="s">
        <v>9</v>
      </c>
      <c r="C23" s="3" t="s">
        <v>5</v>
      </c>
      <c r="D23" s="5">
        <v>200</v>
      </c>
      <c r="E23" s="4">
        <v>4</v>
      </c>
      <c r="F23" s="7">
        <f>(E23/M17) *60</f>
        <v>87.27272727272728</v>
      </c>
      <c r="G23" s="7">
        <f>(E23/N17) *60</f>
        <v>175.18248175182481</v>
      </c>
      <c r="H23" s="7">
        <f>(E23/O17) *60</f>
        <v>260.86956521739131</v>
      </c>
      <c r="I23" s="7">
        <f>(E23/P17) *60</f>
        <v>352.94117647058823</v>
      </c>
    </row>
    <row r="24" spans="2:23" x14ac:dyDescent="0.25">
      <c r="B24" s="3" t="s">
        <v>8</v>
      </c>
      <c r="C24" s="3" t="s">
        <v>6</v>
      </c>
      <c r="D24" s="5">
        <v>400</v>
      </c>
      <c r="E24" s="4">
        <v>5.2</v>
      </c>
      <c r="F24" s="7">
        <f>(E24/M17) *60</f>
        <v>113.45454545454545</v>
      </c>
      <c r="G24" s="7">
        <f>(E24/N17) *60</f>
        <v>227.73722627737226</v>
      </c>
      <c r="H24" s="7">
        <f>(E24/O17) *60</f>
        <v>339.13043478260869</v>
      </c>
      <c r="I24" s="7">
        <f>(E24/P17) *60</f>
        <v>458.8235294117647</v>
      </c>
    </row>
    <row r="25" spans="2:23" x14ac:dyDescent="0.25">
      <c r="B25" s="3" t="s">
        <v>9</v>
      </c>
      <c r="C25" s="3" t="s">
        <v>6</v>
      </c>
      <c r="D25" s="5">
        <v>400</v>
      </c>
      <c r="E25" s="4">
        <v>4</v>
      </c>
      <c r="F25" s="7">
        <f>(E25/M17) *60</f>
        <v>87.27272727272728</v>
      </c>
      <c r="G25" s="7">
        <f>(E25/N17) *60</f>
        <v>175.18248175182481</v>
      </c>
      <c r="H25" s="7">
        <f>(E25/O17) *60</f>
        <v>260.86956521739131</v>
      </c>
      <c r="I25" s="7">
        <f>(E25/P17) *60</f>
        <v>352.94117647058823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Murta</dc:creator>
  <cp:lastModifiedBy>Gustavo Murta</cp:lastModifiedBy>
  <dcterms:created xsi:type="dcterms:W3CDTF">2020-04-13T23:55:41Z</dcterms:created>
  <dcterms:modified xsi:type="dcterms:W3CDTF">2020-04-14T00:59:22Z</dcterms:modified>
</cp:coreProperties>
</file>