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jeto1\Pictures\"/>
    </mc:Choice>
  </mc:AlternateContent>
  <xr:revisionPtr revIDLastSave="0" documentId="8_{0D49FEFF-226C-4098-98C8-AC9BB7B0B4CF}" xr6:coauthVersionLast="47" xr6:coauthVersionMax="47" xr10:uidLastSave="{00000000-0000-0000-0000-000000000000}"/>
  <bookViews>
    <workbookView xWindow="-120" yWindow="-120" windowWidth="19440" windowHeight="15000" xr2:uid="{4A123D99-B675-440C-903E-8AF263D0728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<sst xmlns="http://schemas.openxmlformats.org/spreadsheetml/2006/main" count="29" uniqueCount="24">
  <si>
    <t>CONTROLE FINANCEIRO</t>
  </si>
  <si>
    <t>Renda mensal</t>
  </si>
  <si>
    <t>Contas</t>
  </si>
  <si>
    <t>Tipo</t>
  </si>
  <si>
    <t>Valores</t>
  </si>
  <si>
    <t>Situação</t>
  </si>
  <si>
    <t>Alimentação</t>
  </si>
  <si>
    <t>Essencial</t>
  </si>
  <si>
    <t>Carro</t>
  </si>
  <si>
    <t>Importante</t>
  </si>
  <si>
    <t>Laser</t>
  </si>
  <si>
    <t>Supérfluo</t>
  </si>
  <si>
    <t>Streaming</t>
  </si>
  <si>
    <t>Agua</t>
  </si>
  <si>
    <t>Luz</t>
  </si>
  <si>
    <t>Internet</t>
  </si>
  <si>
    <t>Gasolina</t>
  </si>
  <si>
    <t>Total</t>
  </si>
  <si>
    <t>Total de supérfluo</t>
  </si>
  <si>
    <t>Total de importante</t>
  </si>
  <si>
    <t>Total de essencial</t>
  </si>
  <si>
    <t>Qtde de supérfluo</t>
  </si>
  <si>
    <t>Qtde de importante</t>
  </si>
  <si>
    <t>Qtde de essencial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</si>
</sst>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164" fontId="0" fillId="6" borderId="1" xfId="1" applyFont="1" applyFill="1" applyBorder="1"/>
    <xf numFmtId="164" fontId="1" fillId="7" borderId="2" xfId="1" applyFont="1" applyFill="1" applyBorder="1"/>
    <xf numFmtId="0" fontId="0" fillId="8" borderId="3" xfId="0" applyFill="1" applyBorder="1"/>
    <xf numFmtId="0" fontId="0" fillId="8" borderId="4" xfId="0" applyFill="1" applyBorder="1"/>
    <xf numFmtId="164" fontId="0" fillId="8" borderId="2" xfId="1" applyFon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2" xfId="0" applyFill="1" applyBorder="1"/>
    <xf numFmtId="164" fontId="0" fillId="0" borderId="0" xfId="1" applyFont="1"/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6B10-7847-47B0-B569-762A59E20FF8}">
  <dimension ref="A1:F17"/>
  <sheetViews>
    <sheetView tabSelected="1" workbookViewId="0">
      <selection activeCell="F2" sqref="F2"/>
    </sheetView>
  </sheetViews>
  <sheetFormatPr defaultRowHeight="15"/>
  <cols>
    <col min="1" max="1" width="17.42578125" bestFit="1" customWidth="1"/>
    <col min="2" max="2" width="11" bestFit="1" customWidth="1"/>
    <col min="3" max="3" width="12.140625" bestFit="1" customWidth="1"/>
    <col min="5" max="5" width="13.5703125" bestFit="1" customWidth="1"/>
    <col min="6" max="6" width="12.42578125" bestFit="1" customWidth="1"/>
  </cols>
  <sheetData>
    <row r="1" spans="1:6">
      <c r="A1" s="15" t="s">
        <v>0</v>
      </c>
      <c r="B1" s="15"/>
      <c r="C1" s="15"/>
      <c r="E1" t="s">
        <v>1</v>
      </c>
      <c r="F1" s="14">
        <v>2050</v>
      </c>
    </row>
    <row r="2" spans="1:6">
      <c r="A2" s="1" t="s">
        <v>2</v>
      </c>
      <c r="B2" s="1" t="s">
        <v>3</v>
      </c>
      <c r="C2" s="1" t="s">
        <v>4</v>
      </c>
      <c r="E2" t="s">
        <v>5</v>
      </c>
    </row>
    <row r="3" spans="1:6">
      <c r="A3" s="2" t="s">
        <v>6</v>
      </c>
      <c r="B3" s="3" t="s">
        <v>7</v>
      </c>
      <c r="C3" s="6">
        <v>500</v>
      </c>
    </row>
    <row r="4" spans="1:6">
      <c r="A4" s="2" t="s">
        <v>8</v>
      </c>
      <c r="B4" s="3" t="s">
        <v>9</v>
      </c>
      <c r="C4" s="6">
        <v>700</v>
      </c>
    </row>
    <row r="5" spans="1:6">
      <c r="A5" s="2" t="s">
        <v>10</v>
      </c>
      <c r="B5" s="3" t="s">
        <v>11</v>
      </c>
      <c r="C5" s="6">
        <v>200</v>
      </c>
    </row>
    <row r="6" spans="1:6">
      <c r="A6" s="2" t="s">
        <v>12</v>
      </c>
      <c r="B6" s="3" t="s">
        <v>11</v>
      </c>
      <c r="C6" s="6">
        <v>50</v>
      </c>
    </row>
    <row r="7" spans="1:6">
      <c r="A7" s="2" t="s">
        <v>13</v>
      </c>
      <c r="B7" s="3" t="s">
        <v>7</v>
      </c>
      <c r="C7" s="6">
        <v>30</v>
      </c>
    </row>
    <row r="8" spans="1:6">
      <c r="A8" s="2" t="s">
        <v>14</v>
      </c>
      <c r="B8" s="3" t="s">
        <v>9</v>
      </c>
      <c r="C8" s="6">
        <v>50</v>
      </c>
    </row>
    <row r="9" spans="1:6">
      <c r="A9" s="2" t="s">
        <v>15</v>
      </c>
      <c r="B9" s="3" t="s">
        <v>9</v>
      </c>
      <c r="C9" s="6">
        <v>60</v>
      </c>
    </row>
    <row r="10" spans="1:6">
      <c r="A10" s="2" t="s">
        <v>16</v>
      </c>
      <c r="B10" s="3" t="s">
        <v>9</v>
      </c>
      <c r="C10" s="6">
        <v>200</v>
      </c>
    </row>
    <row r="11" spans="1:6">
      <c r="A11" s="4" t="s">
        <v>17</v>
      </c>
      <c r="B11" s="5"/>
      <c r="C11" s="7">
        <f>SUM(C3:C10)</f>
        <v>1790</v>
      </c>
    </row>
    <row r="12" spans="1:6">
      <c r="A12" s="8" t="s">
        <v>18</v>
      </c>
      <c r="B12" s="9"/>
      <c r="C12" s="10">
        <f>SUMIF(B2:B11,"Supérfluo",C2:C11)</f>
        <v>250</v>
      </c>
    </row>
    <row r="13" spans="1:6">
      <c r="A13" s="8" t="s">
        <v>19</v>
      </c>
      <c r="B13" s="9"/>
      <c r="C13" s="10">
        <f>SUMIF(B3:B12,"Importante",C3:C12)</f>
        <v>1010</v>
      </c>
    </row>
    <row r="14" spans="1:6">
      <c r="A14" s="8" t="s">
        <v>20</v>
      </c>
      <c r="B14" s="9"/>
      <c r="C14" s="10">
        <f>SUMIF(B3:B13,"Essencial",C3:C13)</f>
        <v>530</v>
      </c>
    </row>
    <row r="15" spans="1:6">
      <c r="A15" s="11" t="s">
        <v>21</v>
      </c>
      <c r="B15" s="12"/>
      <c r="C15" s="13">
        <f>COUNTIF(B3:B10,"Supérfluo")</f>
        <v>2</v>
      </c>
    </row>
    <row r="16" spans="1:6">
      <c r="A16" s="11" t="s">
        <v>22</v>
      </c>
      <c r="B16" s="12"/>
      <c r="C16" s="13">
        <f>COUNTIF(B3:B10,"importante")</f>
        <v>4</v>
      </c>
    </row>
    <row r="17" spans="1:3">
      <c r="A17" s="11" t="s">
        <v>23</v>
      </c>
      <c r="B17" s="12"/>
      <c r="C17" s="13">
        <f>COUNTIF(B3:B10,"essencial")</f>
        <v>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PROJETO1</dc:creator>
  <cp:keywords/>
  <dc:description/>
  <cp:lastModifiedBy/>
  <cp:revision/>
  <dcterms:created xsi:type="dcterms:W3CDTF">2024-03-04T16:42:55Z</dcterms:created>
  <dcterms:modified xsi:type="dcterms:W3CDTF">2024-04-25T19:06:50Z</dcterms:modified>
  <cp:category/>
  <cp:contentStatus/>
</cp:coreProperties>
</file>