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TIteachingProject\MSPM0_ValvanoWare\ECE319K_Lab3b\"/>
    </mc:Choice>
  </mc:AlternateContent>
  <xr:revisionPtr revIDLastSave="0" documentId="13_ncr:1_{5FFF5D06-C1CF-4C87-92FB-EB5825DA3B30}" xr6:coauthVersionLast="47" xr6:coauthVersionMax="47" xr10:uidLastSave="{00000000-0000-0000-0000-000000000000}"/>
  <bookViews>
    <workbookView xWindow="31170" yWindow="945" windowWidth="25635" windowHeight="14655" xr2:uid="{0B198B2D-F507-439C-B552-4F1554DA2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1" l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E45" i="1"/>
  <c r="E35" i="1"/>
  <c r="E25" i="1"/>
  <c r="E43" i="1"/>
  <c r="E33" i="1"/>
  <c r="E23" i="1"/>
  <c r="E15" i="1"/>
  <c r="E1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54" i="1" l="1"/>
  <c r="F54" i="1" s="1"/>
  <c r="E55" i="1"/>
  <c r="F55" i="1" s="1"/>
  <c r="E56" i="1" l="1"/>
</calcChain>
</file>

<file path=xl/sharedStrings.xml><?xml version="1.0" encoding="utf-8"?>
<sst xmlns="http://schemas.openxmlformats.org/spreadsheetml/2006/main" count="19" uniqueCount="11">
  <si>
    <t>DataBuffer</t>
  </si>
  <si>
    <t>TimeBuffer</t>
  </si>
  <si>
    <t>Data&amp;2</t>
  </si>
  <si>
    <t>&lt;-rising edge</t>
  </si>
  <si>
    <t>&lt;-falling edge</t>
  </si>
  <si>
    <t>mask</t>
  </si>
  <si>
    <t>pulse width</t>
  </si>
  <si>
    <t>period</t>
  </si>
  <si>
    <t>duty cycle</t>
  </si>
  <si>
    <t>us</t>
  </si>
  <si>
    <t>Time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</si>
</sst>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" fontId="0" fillId="0" borderId="0" xfId="0" applyNumberFormat="1" applyFill="1"/>
    <xf numFmtId="1" fontId="0" fillId="2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Data&amp;2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Sheet1!$A$3:$A$52</c:f>
              <c:numCache>
                <c:formatCode>0</c:formatCode>
                <c:ptCount val="50"/>
                <c:pt idx="0">
                  <c:v>0</c:v>
                </c:pt>
                <c:pt idx="1">
                  <c:v>102</c:v>
                </c:pt>
                <c:pt idx="2">
                  <c:v>204</c:v>
                </c:pt>
                <c:pt idx="3">
                  <c:v>306</c:v>
                </c:pt>
                <c:pt idx="4">
                  <c:v>408</c:v>
                </c:pt>
                <c:pt idx="5">
                  <c:v>510</c:v>
                </c:pt>
                <c:pt idx="6">
                  <c:v>612</c:v>
                </c:pt>
                <c:pt idx="7">
                  <c:v>714</c:v>
                </c:pt>
                <c:pt idx="8">
                  <c:v>816</c:v>
                </c:pt>
                <c:pt idx="9">
                  <c:v>918</c:v>
                </c:pt>
                <c:pt idx="10">
                  <c:v>1020.3875</c:v>
                </c:pt>
                <c:pt idx="11">
                  <c:v>1122.3875</c:v>
                </c:pt>
                <c:pt idx="12">
                  <c:v>1224.3875</c:v>
                </c:pt>
                <c:pt idx="13">
                  <c:v>1326.3875</c:v>
                </c:pt>
                <c:pt idx="14">
                  <c:v>1428.3875</c:v>
                </c:pt>
                <c:pt idx="15">
                  <c:v>1530.3875</c:v>
                </c:pt>
                <c:pt idx="16">
                  <c:v>1632.3875</c:v>
                </c:pt>
                <c:pt idx="17">
                  <c:v>1734.3875</c:v>
                </c:pt>
                <c:pt idx="18">
                  <c:v>1836.3875</c:v>
                </c:pt>
                <c:pt idx="19">
                  <c:v>1938.3875</c:v>
                </c:pt>
                <c:pt idx="20">
                  <c:v>2040.7750000000001</c:v>
                </c:pt>
                <c:pt idx="21">
                  <c:v>2142.7750000000001</c:v>
                </c:pt>
                <c:pt idx="22">
                  <c:v>2244.7750000000001</c:v>
                </c:pt>
                <c:pt idx="23">
                  <c:v>2346.7750000000001</c:v>
                </c:pt>
                <c:pt idx="24">
                  <c:v>2448.7750000000001</c:v>
                </c:pt>
                <c:pt idx="25">
                  <c:v>2550.7750000000001</c:v>
                </c:pt>
                <c:pt idx="26">
                  <c:v>2652.7750000000001</c:v>
                </c:pt>
                <c:pt idx="27">
                  <c:v>2754.7750000000001</c:v>
                </c:pt>
                <c:pt idx="28">
                  <c:v>2856.7750000000001</c:v>
                </c:pt>
                <c:pt idx="29">
                  <c:v>2958.7750000000001</c:v>
                </c:pt>
                <c:pt idx="30">
                  <c:v>3061.1625000000004</c:v>
                </c:pt>
                <c:pt idx="31">
                  <c:v>3163.1625000000004</c:v>
                </c:pt>
                <c:pt idx="32">
                  <c:v>3265.1625000000004</c:v>
                </c:pt>
                <c:pt idx="33">
                  <c:v>3367.1625000000004</c:v>
                </c:pt>
                <c:pt idx="34">
                  <c:v>3469.1625000000004</c:v>
                </c:pt>
                <c:pt idx="35">
                  <c:v>3571.1625000000004</c:v>
                </c:pt>
                <c:pt idx="36">
                  <c:v>3673.1625000000004</c:v>
                </c:pt>
                <c:pt idx="37">
                  <c:v>3775.1625000000004</c:v>
                </c:pt>
                <c:pt idx="38">
                  <c:v>3877.1625000000004</c:v>
                </c:pt>
                <c:pt idx="39">
                  <c:v>3979.1625000000004</c:v>
                </c:pt>
                <c:pt idx="40">
                  <c:v>4081.55</c:v>
                </c:pt>
                <c:pt idx="41">
                  <c:v>4183.55</c:v>
                </c:pt>
                <c:pt idx="42">
                  <c:v>4285.55</c:v>
                </c:pt>
                <c:pt idx="43">
                  <c:v>4387.55</c:v>
                </c:pt>
                <c:pt idx="44">
                  <c:v>4489.55</c:v>
                </c:pt>
                <c:pt idx="45">
                  <c:v>4591.55</c:v>
                </c:pt>
                <c:pt idx="46">
                  <c:v>4693.55</c:v>
                </c:pt>
                <c:pt idx="47">
                  <c:v>4795.55</c:v>
                </c:pt>
                <c:pt idx="48">
                  <c:v>4897.55</c:v>
                </c:pt>
                <c:pt idx="49">
                  <c:v>4999.55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9-4D84-8314-1769C8C6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940784"/>
        <c:axId val="721720720"/>
      </c:scatterChart>
      <c:valAx>
        <c:axId val="10449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20720"/>
        <c:crosses val="autoZero"/>
        <c:crossBetween val="midCat"/>
      </c:valAx>
      <c:valAx>
        <c:axId val="72172072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Data&amp;2 (bit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407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471487</xdr:colOff>
      <xdr:row>4</xdr:row>
      <xdr:rowOff>123825</xdr:rowOff>
    </xdr:from>
    <xdr:to>
      <xdr:col>14</xdr:col>
      <xdr:colOff>209550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54675-C026-D075-8EFF-1D50759B1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9C1D-AE2C-4D01-AF22-B86939ED84CB}">
  <dimension ref="A1:G56"/>
  <sheetViews>
    <sheetView tabSelected="1" topLeftCell="A22" workbookViewId="0">
      <selection activeCell="E15" sqref="E15"/>
    </sheetView>
  </sheetViews>
  <sheetFormatPr defaultRowHeight="15" x14ac:dyDescent="0.25"/>
  <cols>
    <col min="1" max="1" width="9.140625" style="3"/>
    <col min="2" max="2" width="13.140625" style="3" customWidth="1"/>
    <col min="3" max="3" width="10.7109375" style="3" customWidth="1"/>
    <col min="4" max="4" width="17.140625" style="3" customWidth="1"/>
    <col min="5" max="16384" width="9.140625" style="3"/>
  </cols>
  <sheetData>
    <row r="1" spans="1:7" x14ac:dyDescent="0.25">
      <c r="B1" s="3" t="s">
        <v>5</v>
      </c>
      <c r="C1" s="3">
        <v>2</v>
      </c>
    </row>
    <row r="2" spans="1:7" x14ac:dyDescent="0.25">
      <c r="A2" s="3" t="s">
        <v>10</v>
      </c>
      <c r="B2" s="3" t="s">
        <v>0</v>
      </c>
      <c r="C2" s="3" t="s">
        <v>2</v>
      </c>
      <c r="D2" s="3" t="s">
        <v>1</v>
      </c>
    </row>
    <row r="3" spans="1:7" x14ac:dyDescent="0.25">
      <c r="A3" s="4">
        <v>0</v>
      </c>
      <c r="B3" s="3">
        <v>0</v>
      </c>
      <c r="C3" s="3">
        <f>_xlfn.BITAND(B3,C$1)</f>
        <v>0</v>
      </c>
      <c r="D3" s="3">
        <v>4294967164</v>
      </c>
    </row>
    <row r="4" spans="1:7" x14ac:dyDescent="0.25">
      <c r="A4" s="4">
        <f>(D$3-D4)*0.0125</f>
        <v>102</v>
      </c>
      <c r="B4" s="3">
        <v>1</v>
      </c>
      <c r="C4" s="3">
        <f t="shared" ref="C4:C52" si="0">_xlfn.BITAND(B4,C$1)</f>
        <v>0</v>
      </c>
      <c r="D4" s="3">
        <v>4294959004</v>
      </c>
    </row>
    <row r="5" spans="1:7" x14ac:dyDescent="0.25">
      <c r="A5" s="5">
        <f t="shared" ref="A5:A52" si="1">(D$3-D5)*0.0125</f>
        <v>204</v>
      </c>
      <c r="B5" s="1">
        <v>3</v>
      </c>
      <c r="C5" s="1">
        <f t="shared" si="0"/>
        <v>2</v>
      </c>
      <c r="D5" s="1">
        <v>4294950844</v>
      </c>
      <c r="E5" s="1"/>
      <c r="F5" s="1" t="s">
        <v>3</v>
      </c>
      <c r="G5" s="1"/>
    </row>
    <row r="6" spans="1:7" x14ac:dyDescent="0.25">
      <c r="A6" s="4">
        <f t="shared" si="1"/>
        <v>306</v>
      </c>
      <c r="B6" s="3">
        <v>7</v>
      </c>
      <c r="C6" s="3">
        <f t="shared" si="0"/>
        <v>2</v>
      </c>
      <c r="D6" s="3">
        <v>4294942684</v>
      </c>
    </row>
    <row r="7" spans="1:7" x14ac:dyDescent="0.25">
      <c r="A7" s="4">
        <f t="shared" si="1"/>
        <v>408</v>
      </c>
      <c r="B7" s="3">
        <v>15</v>
      </c>
      <c r="C7" s="3">
        <f t="shared" si="0"/>
        <v>2</v>
      </c>
      <c r="D7" s="3">
        <v>4294934524</v>
      </c>
    </row>
    <row r="8" spans="1:7" x14ac:dyDescent="0.25">
      <c r="A8" s="4">
        <f t="shared" si="1"/>
        <v>510</v>
      </c>
      <c r="B8" s="3">
        <v>31</v>
      </c>
      <c r="C8" s="3">
        <f t="shared" si="0"/>
        <v>2</v>
      </c>
      <c r="D8" s="3">
        <v>4294926364</v>
      </c>
    </row>
    <row r="9" spans="1:7" x14ac:dyDescent="0.25">
      <c r="A9" s="4">
        <f t="shared" si="1"/>
        <v>612</v>
      </c>
      <c r="B9" s="3">
        <v>63</v>
      </c>
      <c r="C9" s="3">
        <f t="shared" si="0"/>
        <v>2</v>
      </c>
      <c r="D9" s="3">
        <v>4294918204</v>
      </c>
    </row>
    <row r="10" spans="1:7" x14ac:dyDescent="0.25">
      <c r="A10" s="4">
        <f t="shared" si="1"/>
        <v>714</v>
      </c>
      <c r="B10" s="3">
        <v>127</v>
      </c>
      <c r="C10" s="3">
        <f t="shared" si="0"/>
        <v>2</v>
      </c>
      <c r="D10" s="3">
        <v>4294910044</v>
      </c>
    </row>
    <row r="11" spans="1:7" x14ac:dyDescent="0.25">
      <c r="A11" s="4">
        <f t="shared" si="1"/>
        <v>816</v>
      </c>
      <c r="B11" s="3">
        <v>255</v>
      </c>
      <c r="C11" s="3">
        <f t="shared" si="0"/>
        <v>2</v>
      </c>
      <c r="D11" s="3">
        <v>4294901884</v>
      </c>
    </row>
    <row r="12" spans="1:7" x14ac:dyDescent="0.25">
      <c r="A12" s="4">
        <f t="shared" si="1"/>
        <v>918</v>
      </c>
      <c r="B12" s="3">
        <v>511</v>
      </c>
      <c r="C12" s="3">
        <f t="shared" si="0"/>
        <v>2</v>
      </c>
      <c r="D12" s="3">
        <v>4294893724</v>
      </c>
    </row>
    <row r="13" spans="1:7" x14ac:dyDescent="0.25">
      <c r="A13" s="6">
        <f t="shared" si="1"/>
        <v>1020.3875</v>
      </c>
      <c r="B13" s="2">
        <v>0</v>
      </c>
      <c r="C13" s="2">
        <f t="shared" si="0"/>
        <v>0</v>
      </c>
      <c r="D13" s="2">
        <v>4294885533</v>
      </c>
      <c r="E13" s="2">
        <f>D5-D13</f>
        <v>65311</v>
      </c>
      <c r="F13" s="2" t="s">
        <v>4</v>
      </c>
      <c r="G13" s="2"/>
    </row>
    <row r="14" spans="1:7" x14ac:dyDescent="0.25">
      <c r="A14" s="4">
        <f t="shared" si="1"/>
        <v>1122.3875</v>
      </c>
      <c r="B14" s="3">
        <v>1</v>
      </c>
      <c r="C14" s="3">
        <f t="shared" si="0"/>
        <v>0</v>
      </c>
      <c r="D14" s="3">
        <v>4294877373</v>
      </c>
    </row>
    <row r="15" spans="1:7" x14ac:dyDescent="0.25">
      <c r="A15" s="5">
        <f t="shared" si="1"/>
        <v>1224.3875</v>
      </c>
      <c r="B15" s="1">
        <v>3</v>
      </c>
      <c r="C15" s="1">
        <f t="shared" si="0"/>
        <v>2</v>
      </c>
      <c r="D15" s="1">
        <v>4294869213</v>
      </c>
      <c r="E15" s="1">
        <f>D5-D15</f>
        <v>81631</v>
      </c>
      <c r="F15" s="1" t="s">
        <v>3</v>
      </c>
      <c r="G15" s="1"/>
    </row>
    <row r="16" spans="1:7" x14ac:dyDescent="0.25">
      <c r="A16" s="4">
        <f t="shared" si="1"/>
        <v>1326.3875</v>
      </c>
      <c r="B16" s="3">
        <v>7</v>
      </c>
      <c r="C16" s="3">
        <f t="shared" si="0"/>
        <v>2</v>
      </c>
      <c r="D16" s="3">
        <v>4294861053</v>
      </c>
    </row>
    <row r="17" spans="1:7" x14ac:dyDescent="0.25">
      <c r="A17" s="4">
        <f t="shared" si="1"/>
        <v>1428.3875</v>
      </c>
      <c r="B17" s="3">
        <v>15</v>
      </c>
      <c r="C17" s="3">
        <f t="shared" si="0"/>
        <v>2</v>
      </c>
      <c r="D17" s="3">
        <v>4294852893</v>
      </c>
    </row>
    <row r="18" spans="1:7" x14ac:dyDescent="0.25">
      <c r="A18" s="4">
        <f t="shared" si="1"/>
        <v>1530.3875</v>
      </c>
      <c r="B18" s="3">
        <v>31</v>
      </c>
      <c r="C18" s="3">
        <f t="shared" si="0"/>
        <v>2</v>
      </c>
      <c r="D18" s="3">
        <v>4294844733</v>
      </c>
    </row>
    <row r="19" spans="1:7" x14ac:dyDescent="0.25">
      <c r="A19" s="4">
        <f t="shared" si="1"/>
        <v>1632.3875</v>
      </c>
      <c r="B19" s="3">
        <v>63</v>
      </c>
      <c r="C19" s="3">
        <f t="shared" si="0"/>
        <v>2</v>
      </c>
      <c r="D19" s="3">
        <v>4294836573</v>
      </c>
    </row>
    <row r="20" spans="1:7" x14ac:dyDescent="0.25">
      <c r="A20" s="4">
        <f t="shared" si="1"/>
        <v>1734.3875</v>
      </c>
      <c r="B20" s="3">
        <v>127</v>
      </c>
      <c r="C20" s="3">
        <f t="shared" si="0"/>
        <v>2</v>
      </c>
      <c r="D20" s="3">
        <v>4294828413</v>
      </c>
    </row>
    <row r="21" spans="1:7" x14ac:dyDescent="0.25">
      <c r="A21" s="4">
        <f t="shared" si="1"/>
        <v>1836.3875</v>
      </c>
      <c r="B21" s="3">
        <v>255</v>
      </c>
      <c r="C21" s="3">
        <f t="shared" si="0"/>
        <v>2</v>
      </c>
      <c r="D21" s="3">
        <v>4294820253</v>
      </c>
    </row>
    <row r="22" spans="1:7" x14ac:dyDescent="0.25">
      <c r="A22" s="4">
        <f t="shared" si="1"/>
        <v>1938.3875</v>
      </c>
      <c r="B22" s="3">
        <v>511</v>
      </c>
      <c r="C22" s="3">
        <f t="shared" si="0"/>
        <v>2</v>
      </c>
      <c r="D22" s="3">
        <v>4294812093</v>
      </c>
    </row>
    <row r="23" spans="1:7" x14ac:dyDescent="0.25">
      <c r="A23" s="6">
        <f t="shared" si="1"/>
        <v>2040.7750000000001</v>
      </c>
      <c r="B23" s="2">
        <v>0</v>
      </c>
      <c r="C23" s="2">
        <f t="shared" si="0"/>
        <v>0</v>
      </c>
      <c r="D23" s="2">
        <v>4294803902</v>
      </c>
      <c r="E23" s="2">
        <f>D15-D23</f>
        <v>65311</v>
      </c>
      <c r="F23" s="2" t="s">
        <v>4</v>
      </c>
      <c r="G23" s="2"/>
    </row>
    <row r="24" spans="1:7" x14ac:dyDescent="0.25">
      <c r="A24" s="4">
        <f t="shared" si="1"/>
        <v>2142.7750000000001</v>
      </c>
      <c r="B24" s="3">
        <v>1</v>
      </c>
      <c r="C24" s="3">
        <f t="shared" si="0"/>
        <v>0</v>
      </c>
      <c r="D24" s="3">
        <v>4294795742</v>
      </c>
    </row>
    <row r="25" spans="1:7" x14ac:dyDescent="0.25">
      <c r="A25" s="5">
        <f t="shared" si="1"/>
        <v>2244.7750000000001</v>
      </c>
      <c r="B25" s="1">
        <v>3</v>
      </c>
      <c r="C25" s="1">
        <f t="shared" si="0"/>
        <v>2</v>
      </c>
      <c r="D25" s="1">
        <v>4294787582</v>
      </c>
      <c r="E25" s="1">
        <f>D15-D25</f>
        <v>81631</v>
      </c>
      <c r="F25" s="1" t="s">
        <v>3</v>
      </c>
    </row>
    <row r="26" spans="1:7" x14ac:dyDescent="0.25">
      <c r="A26" s="4">
        <f t="shared" si="1"/>
        <v>2346.7750000000001</v>
      </c>
      <c r="B26" s="3">
        <v>7</v>
      </c>
      <c r="C26" s="3">
        <f t="shared" si="0"/>
        <v>2</v>
      </c>
      <c r="D26" s="3">
        <v>4294779422</v>
      </c>
    </row>
    <row r="27" spans="1:7" x14ac:dyDescent="0.25">
      <c r="A27" s="4">
        <f t="shared" si="1"/>
        <v>2448.7750000000001</v>
      </c>
      <c r="B27" s="3">
        <v>15</v>
      </c>
      <c r="C27" s="3">
        <f t="shared" si="0"/>
        <v>2</v>
      </c>
      <c r="D27" s="3">
        <v>4294771262</v>
      </c>
    </row>
    <row r="28" spans="1:7" x14ac:dyDescent="0.25">
      <c r="A28" s="4">
        <f t="shared" si="1"/>
        <v>2550.7750000000001</v>
      </c>
      <c r="B28" s="3">
        <v>31</v>
      </c>
      <c r="C28" s="3">
        <f t="shared" si="0"/>
        <v>2</v>
      </c>
      <c r="D28" s="3">
        <v>4294763102</v>
      </c>
    </row>
    <row r="29" spans="1:7" x14ac:dyDescent="0.25">
      <c r="A29" s="4">
        <f t="shared" si="1"/>
        <v>2652.7750000000001</v>
      </c>
      <c r="B29" s="3">
        <v>63</v>
      </c>
      <c r="C29" s="3">
        <f t="shared" si="0"/>
        <v>2</v>
      </c>
      <c r="D29" s="3">
        <v>4294754942</v>
      </c>
    </row>
    <row r="30" spans="1:7" x14ac:dyDescent="0.25">
      <c r="A30" s="4">
        <f t="shared" si="1"/>
        <v>2754.7750000000001</v>
      </c>
      <c r="B30" s="3">
        <v>127</v>
      </c>
      <c r="C30" s="3">
        <f t="shared" si="0"/>
        <v>2</v>
      </c>
      <c r="D30" s="3">
        <v>4294746782</v>
      </c>
    </row>
    <row r="31" spans="1:7" x14ac:dyDescent="0.25">
      <c r="A31" s="4">
        <f t="shared" si="1"/>
        <v>2856.7750000000001</v>
      </c>
      <c r="B31" s="3">
        <v>255</v>
      </c>
      <c r="C31" s="3">
        <f t="shared" si="0"/>
        <v>2</v>
      </c>
      <c r="D31" s="3">
        <v>4294738622</v>
      </c>
    </row>
    <row r="32" spans="1:7" x14ac:dyDescent="0.25">
      <c r="A32" s="4">
        <f t="shared" si="1"/>
        <v>2958.7750000000001</v>
      </c>
      <c r="B32" s="3">
        <v>511</v>
      </c>
      <c r="C32" s="3">
        <f t="shared" si="0"/>
        <v>2</v>
      </c>
      <c r="D32" s="3">
        <v>4294730462</v>
      </c>
    </row>
    <row r="33" spans="1:7" x14ac:dyDescent="0.25">
      <c r="A33" s="6">
        <f t="shared" si="1"/>
        <v>3061.1625000000004</v>
      </c>
      <c r="B33" s="2">
        <v>0</v>
      </c>
      <c r="C33" s="2">
        <f t="shared" si="0"/>
        <v>0</v>
      </c>
      <c r="D33" s="2">
        <v>4294722271</v>
      </c>
      <c r="E33" s="2">
        <f>D25-D33</f>
        <v>65311</v>
      </c>
      <c r="F33" s="2" t="s">
        <v>4</v>
      </c>
      <c r="G33" s="2"/>
    </row>
    <row r="34" spans="1:7" x14ac:dyDescent="0.25">
      <c r="A34" s="4">
        <f t="shared" si="1"/>
        <v>3163.1625000000004</v>
      </c>
      <c r="B34" s="3">
        <v>1</v>
      </c>
      <c r="C34" s="3">
        <f t="shared" si="0"/>
        <v>0</v>
      </c>
      <c r="D34" s="3">
        <v>4294714111</v>
      </c>
    </row>
    <row r="35" spans="1:7" x14ac:dyDescent="0.25">
      <c r="A35" s="5">
        <f t="shared" si="1"/>
        <v>3265.1625000000004</v>
      </c>
      <c r="B35" s="1">
        <v>3</v>
      </c>
      <c r="C35" s="1">
        <f t="shared" si="0"/>
        <v>2</v>
      </c>
      <c r="D35" s="1">
        <v>4294705951</v>
      </c>
      <c r="E35" s="1">
        <f>D25-D35</f>
        <v>81631</v>
      </c>
      <c r="F35" s="1" t="s">
        <v>3</v>
      </c>
    </row>
    <row r="36" spans="1:7" x14ac:dyDescent="0.25">
      <c r="A36" s="4">
        <f t="shared" si="1"/>
        <v>3367.1625000000004</v>
      </c>
      <c r="B36" s="3">
        <v>7</v>
      </c>
      <c r="C36" s="3">
        <f t="shared" si="0"/>
        <v>2</v>
      </c>
      <c r="D36" s="3">
        <v>4294697791</v>
      </c>
    </row>
    <row r="37" spans="1:7" x14ac:dyDescent="0.25">
      <c r="A37" s="4">
        <f t="shared" si="1"/>
        <v>3469.1625000000004</v>
      </c>
      <c r="B37" s="3">
        <v>15</v>
      </c>
      <c r="C37" s="3">
        <f t="shared" si="0"/>
        <v>2</v>
      </c>
      <c r="D37" s="3">
        <v>4294689631</v>
      </c>
    </row>
    <row r="38" spans="1:7" x14ac:dyDescent="0.25">
      <c r="A38" s="4">
        <f t="shared" si="1"/>
        <v>3571.1625000000004</v>
      </c>
      <c r="B38" s="3">
        <v>31</v>
      </c>
      <c r="C38" s="3">
        <f t="shared" si="0"/>
        <v>2</v>
      </c>
      <c r="D38" s="3">
        <v>4294681471</v>
      </c>
    </row>
    <row r="39" spans="1:7" x14ac:dyDescent="0.25">
      <c r="A39" s="4">
        <f t="shared" si="1"/>
        <v>3673.1625000000004</v>
      </c>
      <c r="B39" s="3">
        <v>63</v>
      </c>
      <c r="C39" s="3">
        <f t="shared" si="0"/>
        <v>2</v>
      </c>
      <c r="D39" s="3">
        <v>4294673311</v>
      </c>
    </row>
    <row r="40" spans="1:7" x14ac:dyDescent="0.25">
      <c r="A40" s="4">
        <f t="shared" si="1"/>
        <v>3775.1625000000004</v>
      </c>
      <c r="B40" s="3">
        <v>127</v>
      </c>
      <c r="C40" s="3">
        <f t="shared" si="0"/>
        <v>2</v>
      </c>
      <c r="D40" s="3">
        <v>4294665151</v>
      </c>
    </row>
    <row r="41" spans="1:7" x14ac:dyDescent="0.25">
      <c r="A41" s="4">
        <f t="shared" si="1"/>
        <v>3877.1625000000004</v>
      </c>
      <c r="B41" s="3">
        <v>255</v>
      </c>
      <c r="C41" s="3">
        <f t="shared" si="0"/>
        <v>2</v>
      </c>
      <c r="D41" s="3">
        <v>4294656991</v>
      </c>
    </row>
    <row r="42" spans="1:7" x14ac:dyDescent="0.25">
      <c r="A42" s="4">
        <f t="shared" si="1"/>
        <v>3979.1625000000004</v>
      </c>
      <c r="B42" s="3">
        <v>511</v>
      </c>
      <c r="C42" s="3">
        <f t="shared" si="0"/>
        <v>2</v>
      </c>
      <c r="D42" s="3">
        <v>4294648831</v>
      </c>
    </row>
    <row r="43" spans="1:7" x14ac:dyDescent="0.25">
      <c r="A43" s="6">
        <f t="shared" si="1"/>
        <v>4081.55</v>
      </c>
      <c r="B43" s="2">
        <v>0</v>
      </c>
      <c r="C43" s="2">
        <f t="shared" si="0"/>
        <v>0</v>
      </c>
      <c r="D43" s="2">
        <v>4294640640</v>
      </c>
      <c r="E43" s="2">
        <f>D35-D43</f>
        <v>65311</v>
      </c>
      <c r="F43" s="2" t="s">
        <v>4</v>
      </c>
      <c r="G43" s="2"/>
    </row>
    <row r="44" spans="1:7" x14ac:dyDescent="0.25">
      <c r="A44" s="4">
        <f t="shared" si="1"/>
        <v>4183.55</v>
      </c>
      <c r="B44" s="3">
        <v>1</v>
      </c>
      <c r="C44" s="3">
        <f t="shared" si="0"/>
        <v>0</v>
      </c>
      <c r="D44" s="3">
        <v>4294632480</v>
      </c>
    </row>
    <row r="45" spans="1:7" x14ac:dyDescent="0.25">
      <c r="A45" s="5">
        <f t="shared" si="1"/>
        <v>4285.55</v>
      </c>
      <c r="B45" s="1">
        <v>3</v>
      </c>
      <c r="C45" s="1">
        <f t="shared" si="0"/>
        <v>2</v>
      </c>
      <c r="D45" s="1">
        <v>4294624320</v>
      </c>
      <c r="E45" s="1">
        <f>D35-D45</f>
        <v>81631</v>
      </c>
      <c r="F45" s="1" t="s">
        <v>3</v>
      </c>
    </row>
    <row r="46" spans="1:7" x14ac:dyDescent="0.25">
      <c r="A46" s="4">
        <f t="shared" si="1"/>
        <v>4387.55</v>
      </c>
      <c r="B46" s="3">
        <v>7</v>
      </c>
      <c r="C46" s="3">
        <f t="shared" si="0"/>
        <v>2</v>
      </c>
      <c r="D46" s="3">
        <v>4294616160</v>
      </c>
    </row>
    <row r="47" spans="1:7" x14ac:dyDescent="0.25">
      <c r="A47" s="4">
        <f t="shared" si="1"/>
        <v>4489.55</v>
      </c>
      <c r="B47" s="3">
        <v>15</v>
      </c>
      <c r="C47" s="3">
        <f t="shared" si="0"/>
        <v>2</v>
      </c>
      <c r="D47" s="3">
        <v>4294608000</v>
      </c>
    </row>
    <row r="48" spans="1:7" x14ac:dyDescent="0.25">
      <c r="A48" s="4">
        <f t="shared" si="1"/>
        <v>4591.55</v>
      </c>
      <c r="B48" s="3">
        <v>31</v>
      </c>
      <c r="C48" s="3">
        <f t="shared" si="0"/>
        <v>2</v>
      </c>
      <c r="D48" s="3">
        <v>4294599840</v>
      </c>
    </row>
    <row r="49" spans="1:7" x14ac:dyDescent="0.25">
      <c r="A49" s="4">
        <f t="shared" si="1"/>
        <v>4693.55</v>
      </c>
      <c r="B49" s="3">
        <v>63</v>
      </c>
      <c r="C49" s="3">
        <f t="shared" si="0"/>
        <v>2</v>
      </c>
      <c r="D49" s="3">
        <v>4294591680</v>
      </c>
    </row>
    <row r="50" spans="1:7" x14ac:dyDescent="0.25">
      <c r="A50" s="4">
        <f t="shared" si="1"/>
        <v>4795.55</v>
      </c>
      <c r="B50" s="3">
        <v>127</v>
      </c>
      <c r="C50" s="3">
        <f t="shared" si="0"/>
        <v>2</v>
      </c>
      <c r="D50" s="3">
        <v>4294583520</v>
      </c>
    </row>
    <row r="51" spans="1:7" x14ac:dyDescent="0.25">
      <c r="A51" s="4">
        <f t="shared" si="1"/>
        <v>4897.55</v>
      </c>
      <c r="B51" s="3">
        <v>255</v>
      </c>
      <c r="C51" s="3">
        <f t="shared" si="0"/>
        <v>2</v>
      </c>
      <c r="D51" s="3">
        <v>4294575360</v>
      </c>
    </row>
    <row r="52" spans="1:7" x14ac:dyDescent="0.25">
      <c r="A52" s="4">
        <f t="shared" si="1"/>
        <v>4999.55</v>
      </c>
      <c r="B52" s="3">
        <v>511</v>
      </c>
      <c r="C52" s="3">
        <f t="shared" si="0"/>
        <v>2</v>
      </c>
      <c r="D52" s="3">
        <v>4294567200</v>
      </c>
    </row>
    <row r="54" spans="1:7" x14ac:dyDescent="0.25">
      <c r="D54" s="3" t="s">
        <v>6</v>
      </c>
      <c r="E54" s="3">
        <f>AVERAGE(E13,E23,E33,E43)</f>
        <v>65311</v>
      </c>
      <c r="F54" s="4">
        <f>E54*0.0125</f>
        <v>816.38750000000005</v>
      </c>
      <c r="G54" s="3" t="s">
        <v>9</v>
      </c>
    </row>
    <row r="55" spans="1:7" x14ac:dyDescent="0.25">
      <c r="D55" s="3" t="s">
        <v>7</v>
      </c>
      <c r="E55" s="3">
        <f>AVERAGE(E15,E25,E35,E45)</f>
        <v>81631</v>
      </c>
      <c r="F55" s="4">
        <f>E55*0.0125</f>
        <v>1020.3875</v>
      </c>
      <c r="G55" s="3" t="s">
        <v>9</v>
      </c>
    </row>
    <row r="56" spans="1:7" x14ac:dyDescent="0.25">
      <c r="D56" s="3" t="s">
        <v>8</v>
      </c>
      <c r="E56" s="3">
        <f>INT(100*E54/E55)</f>
        <v>80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</dc:creator>
  <cp:lastModifiedBy>jonat</cp:lastModifiedBy>
  <dcterms:created xsi:type="dcterms:W3CDTF">2023-08-12T21:36:07Z</dcterms:created>
  <dcterms:modified xsi:type="dcterms:W3CDTF">2023-09-02T17:24:42Z</dcterms:modified>
</cp:coreProperties>
</file>