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0" yWindow="0" windowWidth="28800" windowHeight="118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4" i="1"/>
  <c r="I6" i="1"/>
  <c r="H4" i="1"/>
  <c r="H6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<sst xmlns="http://schemas.openxmlformats.org/spreadsheetml/2006/main" count="118" uniqueCount="82">
  <si>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</si>
  <si>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</si>
  <si>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</si>
  <si>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</si>
  <si>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</si>
  <si>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</si>
  <si>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</si>
  <si>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</si>
  <si>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</si>
  <si>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</si>
  <si>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</si>
  <si>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</si>
  <si>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</si>
  <si>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</si>
  <si>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</si>
  <si>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</si>
  <si>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</si>
  <si>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</si>
  <si>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</si>
  <si>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</si>
  <si>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</si>
  <si>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</si>
  <si>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</si>
  <si>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</si>
  <si>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</si>
  <si>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</si>
  <si>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</si>
  <si>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</si>
  <si>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</si>
  <si>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</si>
  <si>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</si>
  <si>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</si>
  <si>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</si>
  <si>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</si>
  <si>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</si>
  <si>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</si>
  <si>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</si>
  <si>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</si>
  <si>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</si>
  <si>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</si>
  <si>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</si>
  <si>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</si>
  <si>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</si>
  <si>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</si>
  <si>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</si>
  <si>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</si>
  <si>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</si>
  <si>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</si>
  <si>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</si>
  <si>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</si>
  <si>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</si>
  <si>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</si>
  <si>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</si>
  <si>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</si>
  <si>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</si>
  <si>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</si>
  <si>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</si>
  <si>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</si>
  <si>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</si>
  <si>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</si>
  <si>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</si>
  <si>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</si>
  <si>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</si>
  <si>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</si>
  <si>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</si>
  <si>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</si>
  <si>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</si>
  <si>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</si>
  <si>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</si>
  <si>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</si>
  <si>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</si>
  <si>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</si>
  <si>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</si>
  <si>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</si>
  <si>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</si>
  <si>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</si>
  <si>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Antonio Perez</t>
  </si>
  <si>
    <t>Student Git Address: https://github.com/tonyboyangie3/GraphicsProject</t>
  </si>
  <si>
    <t>I</t>
  </si>
  <si>
    <t>X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</si>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</sst>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3" zoomScaleNormal="100" workbookViewId="0">
      <selection activeCell="F7" sqref="F7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78</v>
      </c>
      <c r="F4" s="3" t="s">
        <v>79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18</v>
      </c>
      <c r="I4" s="18">
        <f>IF(SUMIF(E4:E85,"=II",G4:G85) + SUMIF(D90:D91, "X",B90:B91) &gt; 18, 18, SUMIF(E4:E85,"=II",G4:G85) + SUMIF(D90:D91, "X",B90:B91))</f>
        <v>16</v>
      </c>
      <c r="J4" s="18">
        <f>IF(SUMIF(E4:E85,"=III",G4:G85) + SUMIF(E90:E91, "X",B90:B91) &gt; 18, 18, SUMIF(E4:E85,"=III",G4:G85) + SUMIF(E90:E91, "X",B90:B91))</f>
        <v>10</v>
      </c>
      <c r="K4" s="18">
        <f>SUM(H6,I6,J6)</f>
        <v>2</v>
      </c>
      <c r="L4" s="18">
        <f>SUM(G4:G85) + SUMIF(C90:C91, "X",B90:B91) + SUMIF(D90:D91, "X",B90:B91) + SUMIF(E90:E91, "X",B90:B91)</f>
        <v>46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78</v>
      </c>
      <c r="F5" s="3" t="s">
        <v>79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81</v>
      </c>
      <c r="F6" s="3" t="s">
        <v>79</v>
      </c>
      <c r="G6" s="17">
        <f t="shared" si="0"/>
        <v>3</v>
      </c>
      <c r="H6" s="18">
        <f>IF(SUMIF(E4:E85,"=I",G4:G85) + SUMIF(C90:C91, "X",B90:B91)  &gt; 18, SUMIF(E4:E85,"=I",G4:G85) + SUMIF(C90:C91, "X",B90:B91) - 18,0)</f>
        <v>2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10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2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78</v>
      </c>
      <c r="F18" s="3" t="s">
        <v>79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 t="s">
        <v>81</v>
      </c>
      <c r="F20" s="3" t="s">
        <v>79</v>
      </c>
      <c r="G20" s="17">
        <f t="shared" si="0"/>
        <v>4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78</v>
      </c>
      <c r="F23" s="3" t="s">
        <v>79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80</v>
      </c>
      <c r="F30" s="3" t="s">
        <v>79</v>
      </c>
      <c r="G30" s="17">
        <f t="shared" si="0"/>
        <v>3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80</v>
      </c>
      <c r="F31" s="3" t="s">
        <v>79</v>
      </c>
      <c r="G31" s="17">
        <f t="shared" si="0"/>
        <v>3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/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80</v>
      </c>
      <c r="F33" s="3" t="s">
        <v>79</v>
      </c>
      <c r="G33" s="17">
        <f t="shared" si="0"/>
        <v>1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80</v>
      </c>
      <c r="F34" s="3" t="s">
        <v>79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80</v>
      </c>
      <c r="F35" s="3" t="s">
        <v>79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78</v>
      </c>
      <c r="F65" s="3" t="s">
        <v>79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78</v>
      </c>
      <c r="F66" s="3" t="s">
        <v>79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 t="s">
        <v>80</v>
      </c>
      <c r="F75" s="3" t="s">
        <v>79</v>
      </c>
      <c r="G75" s="17">
        <f t="shared" si="2"/>
        <v>4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79</v>
      </c>
      <c r="D90" s="3" t="s">
        <v>79</v>
      </c>
      <c r="E90" s="3" t="s">
        <v>79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79</v>
      </c>
      <c r="D91" s="3" t="s">
        <v>79</v>
      </c>
      <c r="E91" s="3" t="s">
        <v>79</v>
      </c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2016-12-13T19:21:51Z</dcterms:modified>
</cp:coreProperties>
</file>