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reens\Study\ОС\work2\"/>
    </mc:Choice>
  </mc:AlternateContent>
  <xr:revisionPtr revIDLastSave="0" documentId="13_ncr:1_{A3C96DFF-BDFB-426C-A661-6E97186590E4}" xr6:coauthVersionLast="46" xr6:coauthVersionMax="46" xr10:uidLastSave="{00000000-0000-0000-0000-000000000000}"/>
  <bookViews>
    <workbookView xWindow="-28920" yWindow="-120" windowWidth="29040" windowHeight="15990" xr2:uid="{B7AED96B-E739-4472-8B95-F6246BC50A23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G12" i="1"/>
  <c r="H12" i="1"/>
  <c r="I12" i="1"/>
  <c r="J12" i="1"/>
  <c r="K12" i="1"/>
  <c r="L12" i="1"/>
  <c r="M12" i="1"/>
  <c r="N12" i="1"/>
  <c r="O12" i="1"/>
  <c r="E12" i="1"/>
  <c r="O11" i="1"/>
  <c r="N11" i="1"/>
  <c r="M11" i="1"/>
  <c r="L11" i="1"/>
  <c r="K11" i="1"/>
  <c r="J11" i="1"/>
  <c r="I11" i="1"/>
  <c r="H11" i="1"/>
  <c r="G11" i="1"/>
  <c r="F11" i="1"/>
  <c r="E11" i="1"/>
  <c r="D11" i="1"/>
  <c r="Q11" i="1"/>
  <c r="D10" i="1"/>
  <c r="O10" i="1"/>
  <c r="M10" i="1"/>
  <c r="N10" i="1"/>
  <c r="E10" i="1"/>
  <c r="F10" i="1"/>
  <c r="G10" i="1"/>
  <c r="H10" i="1"/>
  <c r="I10" i="1"/>
  <c r="J10" i="1"/>
  <c r="K10" i="1"/>
  <c r="L10" i="1"/>
</calcChain>
</file>

<file path=xl/sharedStrings.xml><?xml version="1.0" encoding="utf-8"?>
<sst xmlns="http://schemas.openxmlformats.org/spreadsheetml/2006/main" count="7" uniqueCount="7">
  <si>
    <t>треды</t>
  </si>
  <si>
    <t>время</t>
  </si>
  <si>
    <t>среднее время</t>
  </si>
  <si>
    <t>Sp</t>
  </si>
  <si>
    <t xml:space="preserve"> </t>
  </si>
  <si>
    <t>Alpha p</t>
  </si>
  <si>
    <t>1 тред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</si>
</sst>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Лист1!$D$4:$O$4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1024</c:v>
                </c:pt>
              </c:numCache>
            </c:numRef>
          </c:cat>
          <c:val>
            <c:numRef>
              <c:f>Лист1!$D$10:$O$10</c:f>
              <c:numCache>
                <c:formatCode>General</c:formatCode>
                <c:ptCount val="12"/>
                <c:pt idx="0">
                  <c:v>1.170426</c:v>
                </c:pt>
                <c:pt idx="1">
                  <c:v>0.67088779999999992</c:v>
                </c:pt>
                <c:pt idx="2">
                  <c:v>0.44878780000000001</c:v>
                </c:pt>
                <c:pt idx="3">
                  <c:v>0.43593600000000005</c:v>
                </c:pt>
                <c:pt idx="4">
                  <c:v>0.34783539999999996</c:v>
                </c:pt>
                <c:pt idx="5">
                  <c:v>0.2789818</c:v>
                </c:pt>
                <c:pt idx="6">
                  <c:v>0.24466779999999999</c:v>
                </c:pt>
                <c:pt idx="7">
                  <c:v>0.19145419999999999</c:v>
                </c:pt>
                <c:pt idx="8">
                  <c:v>0.29797119999999999</c:v>
                </c:pt>
                <c:pt idx="9">
                  <c:v>0.34627320000000006</c:v>
                </c:pt>
                <c:pt idx="10">
                  <c:v>0.42541960000000001</c:v>
                </c:pt>
                <c:pt idx="11">
                  <c:v>2.1599899999999996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9-466A-8189-CA24ED56C9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52878351"/>
        <c:axId val="2052874607"/>
      </c:lineChart>
      <c:catAx>
        <c:axId val="205287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2874607"/>
        <c:crosses val="autoZero"/>
        <c:auto val="1"/>
        <c:lblAlgn val="ctr"/>
        <c:lblOffset val="100"/>
        <c:noMultiLvlLbl val="0"/>
      </c:catAx>
      <c:valAx>
        <c:axId val="2052874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 </a:t>
                </a:r>
                <a:r>
                  <a:rPr lang="en-US" baseline="0"/>
                  <a:t>[c]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287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695324</xdr:colOff>
      <xdr:row>16</xdr:row>
      <xdr:rowOff>52386</xdr:rowOff>
    </xdr:from>
    <xdr:to>
      <xdr:col>13</xdr:col>
      <xdr:colOff>638175</xdr:colOff>
      <xdr:row>46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A5290E-C2E1-4445-8D61-6957AF36A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2B96C-2D37-40E2-8F85-35F97C6E1376}">
  <dimension ref="B4:Q12"/>
  <sheetViews>
    <sheetView tabSelected="1" topLeftCell="C1" workbookViewId="0">
      <selection activeCell="R9" sqref="R9"/>
    </sheetView>
  </sheetViews>
  <sheetFormatPr defaultRowHeight="15" x14ac:dyDescent="0.25"/>
  <cols>
    <col min="2" max="2" width="10" customWidth="1"/>
    <col min="3" max="3" width="15" customWidth="1"/>
    <col min="4" max="14" width="14.42578125" customWidth="1"/>
    <col min="15" max="15" width="14" customWidth="1"/>
  </cols>
  <sheetData>
    <row r="4" spans="2:17" ht="19.5" customHeight="1" x14ac:dyDescent="0.25">
      <c r="C4" s="1" t="s">
        <v>0</v>
      </c>
      <c r="D4" s="1">
        <v>1</v>
      </c>
      <c r="E4" s="1">
        <v>2</v>
      </c>
      <c r="F4" s="1">
        <v>3</v>
      </c>
      <c r="G4" s="1">
        <v>4</v>
      </c>
      <c r="H4" s="1">
        <v>6</v>
      </c>
      <c r="I4" s="1">
        <v>8</v>
      </c>
      <c r="J4" s="1">
        <v>12</v>
      </c>
      <c r="K4" s="1">
        <v>16</v>
      </c>
      <c r="L4" s="1">
        <v>32</v>
      </c>
      <c r="M4" s="1">
        <v>64</v>
      </c>
      <c r="N4" s="1">
        <v>128</v>
      </c>
      <c r="O4" s="2">
        <v>1024</v>
      </c>
    </row>
    <row r="5" spans="2:17" ht="19.5" customHeight="1" x14ac:dyDescent="0.25">
      <c r="C5" s="3" t="s">
        <v>1</v>
      </c>
      <c r="D5" s="1">
        <v>1.17601</v>
      </c>
      <c r="E5" s="1">
        <v>0.66340399999999999</v>
      </c>
      <c r="F5" s="1">
        <v>0.42402099999999998</v>
      </c>
      <c r="G5" s="1">
        <v>0.43379200000000001</v>
      </c>
      <c r="H5" s="1">
        <v>0.33957999999999999</v>
      </c>
      <c r="I5" s="1">
        <v>0.27986699999999998</v>
      </c>
      <c r="J5" s="1">
        <v>0.24762100000000001</v>
      </c>
      <c r="K5" s="1">
        <v>0.200429</v>
      </c>
      <c r="L5" s="1">
        <v>0.28731299999999999</v>
      </c>
      <c r="M5" s="1">
        <v>0.36337799999999998</v>
      </c>
      <c r="N5" s="1">
        <v>0.46017999999999998</v>
      </c>
      <c r="O5" s="1">
        <v>2.6587399999999999</v>
      </c>
    </row>
    <row r="6" spans="2:17" ht="19.5" customHeight="1" x14ac:dyDescent="0.25">
      <c r="C6" s="3"/>
      <c r="D6" s="1">
        <v>1.17045</v>
      </c>
      <c r="E6" s="1">
        <v>0.66219899999999998</v>
      </c>
      <c r="F6" s="1">
        <v>0.49684200000000001</v>
      </c>
      <c r="G6" s="1">
        <v>0.41404200000000002</v>
      </c>
      <c r="H6" s="1">
        <v>0.34812300000000002</v>
      </c>
      <c r="I6" s="1">
        <v>0.27955600000000003</v>
      </c>
      <c r="J6" s="1">
        <v>0.24427399999999999</v>
      </c>
      <c r="K6" s="1">
        <v>0.19142600000000001</v>
      </c>
      <c r="L6" s="1">
        <v>0.29324299999999998</v>
      </c>
      <c r="M6" s="1">
        <v>0.33550099999999999</v>
      </c>
      <c r="N6" s="1">
        <v>0.428645</v>
      </c>
      <c r="O6" s="1">
        <v>1.9765900000000001</v>
      </c>
    </row>
    <row r="7" spans="2:17" ht="19.5" customHeight="1" x14ac:dyDescent="0.25">
      <c r="C7" s="3"/>
      <c r="D7" s="1">
        <v>1.1692800000000001</v>
      </c>
      <c r="E7" s="1">
        <v>0.68177399999999999</v>
      </c>
      <c r="F7" s="1">
        <v>0.42045900000000003</v>
      </c>
      <c r="G7" s="1">
        <v>0.44684299999999999</v>
      </c>
      <c r="H7" s="1">
        <v>0.343254</v>
      </c>
      <c r="I7" s="1">
        <v>0.27834100000000001</v>
      </c>
      <c r="J7" s="1">
        <v>0.242891</v>
      </c>
      <c r="K7" s="1">
        <v>0.18643899999999999</v>
      </c>
      <c r="L7" s="1">
        <v>0.30581700000000001</v>
      </c>
      <c r="M7" s="1">
        <v>0.34561500000000001</v>
      </c>
      <c r="N7" s="1">
        <v>0.42307600000000001</v>
      </c>
      <c r="O7" s="1">
        <v>2.03565</v>
      </c>
    </row>
    <row r="8" spans="2:17" ht="19.5" customHeight="1" x14ac:dyDescent="0.25">
      <c r="C8" s="3"/>
      <c r="D8" s="1">
        <v>1.16784</v>
      </c>
      <c r="E8" s="1">
        <v>0.66173899999999997</v>
      </c>
      <c r="F8" s="1">
        <v>0.44439000000000001</v>
      </c>
      <c r="G8" s="1">
        <v>0.45756000000000002</v>
      </c>
      <c r="H8" s="1">
        <v>0.37517400000000001</v>
      </c>
      <c r="I8" s="1">
        <v>0.27904800000000002</v>
      </c>
      <c r="J8" s="1">
        <v>0.243727</v>
      </c>
      <c r="K8" s="1">
        <v>0.18801999999999999</v>
      </c>
      <c r="L8" s="1">
        <v>0.31066700000000003</v>
      </c>
      <c r="M8" s="1">
        <v>0.34762199999999999</v>
      </c>
      <c r="N8" s="1">
        <v>0.41178599999999999</v>
      </c>
      <c r="O8" s="1">
        <v>2.06386</v>
      </c>
    </row>
    <row r="9" spans="2:17" ht="19.5" customHeight="1" x14ac:dyDescent="0.25">
      <c r="C9" s="3"/>
      <c r="D9" s="1">
        <v>1.16855</v>
      </c>
      <c r="E9" s="1">
        <v>0.68532300000000002</v>
      </c>
      <c r="F9" s="1">
        <v>0.458227</v>
      </c>
      <c r="G9" s="1">
        <v>0.42744300000000002</v>
      </c>
      <c r="H9" s="1">
        <v>0.33304600000000001</v>
      </c>
      <c r="I9" s="1">
        <v>0.27809699999999998</v>
      </c>
      <c r="J9" s="1">
        <v>0.24482599999999999</v>
      </c>
      <c r="K9" s="1">
        <v>0.19095699999999999</v>
      </c>
      <c r="L9" s="1">
        <v>0.29281600000000002</v>
      </c>
      <c r="M9" s="1">
        <v>0.33925</v>
      </c>
      <c r="N9" s="1">
        <v>0.40341100000000002</v>
      </c>
      <c r="O9" s="1">
        <v>2.0651099999999998</v>
      </c>
    </row>
    <row r="10" spans="2:17" ht="24.75" customHeight="1" x14ac:dyDescent="0.25">
      <c r="C10" s="1" t="s">
        <v>2</v>
      </c>
      <c r="D10" s="1">
        <f>AVERAGE(D5:D9)</f>
        <v>1.170426</v>
      </c>
      <c r="E10" s="1">
        <f t="shared" ref="E10:L10" si="0">AVERAGE(E5:E9)</f>
        <v>0.67088779999999992</v>
      </c>
      <c r="F10" s="1">
        <f t="shared" si="0"/>
        <v>0.44878780000000001</v>
      </c>
      <c r="G10" s="1">
        <f t="shared" si="0"/>
        <v>0.43593600000000005</v>
      </c>
      <c r="H10" s="1">
        <f t="shared" si="0"/>
        <v>0.34783539999999996</v>
      </c>
      <c r="I10" s="1">
        <f t="shared" si="0"/>
        <v>0.2789818</v>
      </c>
      <c r="J10" s="1">
        <f t="shared" si="0"/>
        <v>0.24466779999999999</v>
      </c>
      <c r="K10" s="1">
        <f t="shared" si="0"/>
        <v>0.19145419999999999</v>
      </c>
      <c r="L10" s="1">
        <f t="shared" si="0"/>
        <v>0.29797119999999999</v>
      </c>
      <c r="M10" s="1">
        <f>AVERAGE(M5:M9)</f>
        <v>0.34627320000000006</v>
      </c>
      <c r="N10" s="1">
        <f>AVERAGE(N5:N9)</f>
        <v>0.42541960000000001</v>
      </c>
      <c r="O10" s="1">
        <f>AVERAGE(O5:O9)</f>
        <v>2.1599899999999996</v>
      </c>
    </row>
    <row r="11" spans="2:17" ht="27.75" customHeight="1" x14ac:dyDescent="0.25">
      <c r="C11" s="1" t="s">
        <v>3</v>
      </c>
      <c r="D11" s="1">
        <f>Q11/D10</f>
        <v>1</v>
      </c>
      <c r="E11" s="1">
        <f>Q11/E10</f>
        <v>1.7445927620087891</v>
      </c>
      <c r="F11" s="1">
        <f>Q11/F10</f>
        <v>2.6079719635872451</v>
      </c>
      <c r="G11" s="1">
        <f>Q11/G10</f>
        <v>2.6848574102620564</v>
      </c>
      <c r="H11" s="1">
        <f>Q11/H10</f>
        <v>3.3648846552133569</v>
      </c>
      <c r="I11" s="1">
        <f>Q11/I10</f>
        <v>4.1953489439096021</v>
      </c>
      <c r="J11" s="1">
        <f>Q11/J10</f>
        <v>4.7837353341959998</v>
      </c>
      <c r="K11" s="1">
        <f>Q11/K10</f>
        <v>6.1133472130671462</v>
      </c>
      <c r="L11" s="1">
        <f>Q11/L10</f>
        <v>3.9279836440568752</v>
      </c>
      <c r="M11" s="1">
        <f>Q11/M10</f>
        <v>3.3800652201787482</v>
      </c>
      <c r="N11" s="1">
        <f>Q11/N10</f>
        <v>2.7512272589227198</v>
      </c>
      <c r="O11" s="1">
        <f>Q11/O10</f>
        <v>0.54186639752961829</v>
      </c>
      <c r="P11" s="1" t="s">
        <v>6</v>
      </c>
      <c r="Q11" s="1">
        <f>AVERAGE(D5:D9)</f>
        <v>1.170426</v>
      </c>
    </row>
    <row r="12" spans="2:17" ht="24.75" customHeight="1" x14ac:dyDescent="0.25">
      <c r="B12" t="s">
        <v>4</v>
      </c>
      <c r="C12" s="1" t="s">
        <v>5</v>
      </c>
      <c r="D12" s="1">
        <v>1</v>
      </c>
      <c r="E12" s="1">
        <f>(1-(E11/E4))/(1-(1/E4))</f>
        <v>0.2554072379912109</v>
      </c>
      <c r="F12" s="1">
        <f t="shared" ref="F12:O12" si="1">(1-(F11/F4))/(1-(1/F4))</f>
        <v>0.1960140182063774</v>
      </c>
      <c r="G12" s="1">
        <f t="shared" si="1"/>
        <v>0.43838086324598119</v>
      </c>
      <c r="H12" s="1">
        <f t="shared" si="1"/>
        <v>0.52702306895732853</v>
      </c>
      <c r="I12" s="1">
        <f t="shared" si="1"/>
        <v>0.54352157944148538</v>
      </c>
      <c r="J12" s="1">
        <f t="shared" si="1"/>
        <v>0.6560240605276364</v>
      </c>
      <c r="K12" s="1">
        <f t="shared" si="1"/>
        <v>0.6591101857955235</v>
      </c>
      <c r="L12" s="1">
        <f t="shared" si="1"/>
        <v>0.90554891470784271</v>
      </c>
      <c r="M12" s="1">
        <f t="shared" si="1"/>
        <v>0.96222118698128967</v>
      </c>
      <c r="N12" s="1">
        <f t="shared" si="1"/>
        <v>0.98621080898486047</v>
      </c>
      <c r="O12" s="1">
        <f t="shared" si="1"/>
        <v>1.0004478334334999</v>
      </c>
    </row>
  </sheetData>
  <mergeCells count="1">
    <mergeCell ref="C5:C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XandlerQ</dc:creator>
  <cp:lastModifiedBy>XandlerQ</cp:lastModifiedBy>
  <dcterms:created xsi:type="dcterms:W3CDTF">2021-04-08T18:14:46Z</dcterms:created>
  <dcterms:modified xsi:type="dcterms:W3CDTF">2021-04-09T20:58:58Z</dcterms:modified>
</cp:coreProperties>
</file>