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6975"/>
  </bookViews>
  <sheets>
    <sheet name="Mnożniki" sheetId="1" r:id="rId1"/>
    <sheet name="Decision Tree niezrównoważone" sheetId="2" r:id="rId2"/>
    <sheet name="Decision Tree oversampling" sheetId="3" r:id="rId3"/>
    <sheet name="Decision Tree undersampling" sheetId="4" r:id="rId4"/>
    <sheet name="Random Forest oversampling" sheetId="6" r:id="rId5"/>
    <sheet name="Random Forest undersampling" sheetId="5" r:id="rId6"/>
  </sheets>
  <calcPr calcId="145621"/>
</workbook>
</file>

<file path=xl/calcChain.xml><?xml version="1.0" encoding="utf-8"?>
<calcChain xmlns="http://schemas.openxmlformats.org/spreadsheetml/2006/main">
  <c r="F9" i="1" l="1"/>
  <c r="F2" i="1"/>
  <c r="E9" i="1"/>
  <c r="E2" i="1"/>
  <c r="C14" i="1"/>
  <c r="C10" i="1"/>
  <c r="C5" i="1"/>
  <c r="C6" i="1"/>
  <c r="C7" i="1"/>
  <c r="C8" i="1"/>
  <c r="C9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4" i="1"/>
</calcChain>
</file>

<file path=xl/sharedStrings.xml><?xml version="1.0" encoding="utf-8"?>
<sst xmlns="http://schemas.openxmlformats.org/spreadsheetml/2006/main" count="494" uniqueCount="127">
  <si>
    <t>normal</t>
  </si>
  <si>
    <t>ipsweep</t>
  </si>
  <si>
    <t>nmap</t>
  </si>
  <si>
    <t>satan</t>
  </si>
  <si>
    <t>smurf</t>
  </si>
  <si>
    <t>pod</t>
  </si>
  <si>
    <t>neptune</t>
  </si>
  <si>
    <t>portsweep</t>
  </si>
  <si>
    <t>land</t>
  </si>
  <si>
    <t>warezclient</t>
  </si>
  <si>
    <t>buffer_overflow</t>
  </si>
  <si>
    <t>loadmodule</t>
  </si>
  <si>
    <t>back</t>
  </si>
  <si>
    <t>phf</t>
  </si>
  <si>
    <t>imap</t>
  </si>
  <si>
    <t>guess_passwd</t>
  </si>
  <si>
    <t>teardrop</t>
  </si>
  <si>
    <t>warezmaster</t>
  </si>
  <si>
    <t>rootkit</t>
  </si>
  <si>
    <t>perl</t>
  </si>
  <si>
    <t>ftp_write</t>
  </si>
  <si>
    <t>multihop</t>
  </si>
  <si>
    <t>over</t>
  </si>
  <si>
    <t>under do 200</t>
  </si>
  <si>
    <t>true normal</t>
  </si>
  <si>
    <t>true smurf</t>
  </si>
  <si>
    <t>true ipsweep</t>
  </si>
  <si>
    <t>true portsweep</t>
  </si>
  <si>
    <t>true warezmaster</t>
  </si>
  <si>
    <t>true guess_passwd</t>
  </si>
  <si>
    <t>true buffer_overflow</t>
  </si>
  <si>
    <t>true satan</t>
  </si>
  <si>
    <t>true back</t>
  </si>
  <si>
    <t>true neptune</t>
  </si>
  <si>
    <t>true httptunnel.</t>
  </si>
  <si>
    <t>true pod</t>
  </si>
  <si>
    <t>true nmap</t>
  </si>
  <si>
    <t>true land</t>
  </si>
  <si>
    <t>true warezclient</t>
  </si>
  <si>
    <t>true loadmodule</t>
  </si>
  <si>
    <t>true phf</t>
  </si>
  <si>
    <t>true imap</t>
  </si>
  <si>
    <t>true teardrop</t>
  </si>
  <si>
    <t>true rootkit</t>
  </si>
  <si>
    <t>true perl</t>
  </si>
  <si>
    <t>true ftp_write</t>
  </si>
  <si>
    <t>true multihop</t>
  </si>
  <si>
    <t>class precision</t>
  </si>
  <si>
    <t>pred. normal</t>
  </si>
  <si>
    <t>92.27%</t>
  </si>
  <si>
    <t>pred. smurf</t>
  </si>
  <si>
    <t>100.00%</t>
  </si>
  <si>
    <t>pred. ipsweep</t>
  </si>
  <si>
    <t>pred. portsweep</t>
  </si>
  <si>
    <t>37.50%</t>
  </si>
  <si>
    <t>pred. warezmaster</t>
  </si>
  <si>
    <t>0.00%</t>
  </si>
  <si>
    <t>pred. guess_passwd</t>
  </si>
  <si>
    <t>pred. buffer_overflow</t>
  </si>
  <si>
    <t>pred. satan</t>
  </si>
  <si>
    <t>88.24%</t>
  </si>
  <si>
    <t>pred. back</t>
  </si>
  <si>
    <t>pred. neptune</t>
  </si>
  <si>
    <t>99.93%</t>
  </si>
  <si>
    <t>pred. httptunnel.</t>
  </si>
  <si>
    <t>pred. pod</t>
  </si>
  <si>
    <t>66.67%</t>
  </si>
  <si>
    <t>pred. nmap</t>
  </si>
  <si>
    <t>pred. land</t>
  </si>
  <si>
    <t>pred. warezclient</t>
  </si>
  <si>
    <t>pred. loadmodule</t>
  </si>
  <si>
    <t>pred. phf</t>
  </si>
  <si>
    <t>pred. imap</t>
  </si>
  <si>
    <t>pred. teardrop</t>
  </si>
  <si>
    <t>pred. rootkit</t>
  </si>
  <si>
    <t>pred. perl</t>
  </si>
  <si>
    <t>pred. ftp_write</t>
  </si>
  <si>
    <t>pred. multihop</t>
  </si>
  <si>
    <t>class recall</t>
  </si>
  <si>
    <t>99.26%</t>
  </si>
  <si>
    <t>18.69%</t>
  </si>
  <si>
    <t>75.00%</t>
  </si>
  <si>
    <t>99.79%</t>
  </si>
  <si>
    <t>91.30%</t>
  </si>
  <si>
    <t>4.15%</t>
  </si>
  <si>
    <t>38.10%</t>
  </si>
  <si>
    <t>59.57%</t>
  </si>
  <si>
    <t>95.83%</t>
  </si>
  <si>
    <t>99.22%</t>
  </si>
  <si>
    <t>13.33%</t>
  </si>
  <si>
    <t>98.52%</t>
  </si>
  <si>
    <t>95.52%</t>
  </si>
  <si>
    <t>88.89%</t>
  </si>
  <si>
    <t>70.00%</t>
  </si>
  <si>
    <t>85.19%</t>
  </si>
  <si>
    <t>98.25%</t>
  </si>
  <si>
    <t>96.24%</t>
  </si>
  <si>
    <t>99.19%</t>
  </si>
  <si>
    <t>80.00%</t>
  </si>
  <si>
    <t>29.63%</t>
  </si>
  <si>
    <t>40.54%</t>
  </si>
  <si>
    <t>58.70%</t>
  </si>
  <si>
    <t>28.57%</t>
  </si>
  <si>
    <t>4.65%</t>
  </si>
  <si>
    <t>92.69%</t>
  </si>
  <si>
    <t>14.95%</t>
  </si>
  <si>
    <t>99.35%</t>
  </si>
  <si>
    <t>99.61%</t>
  </si>
  <si>
    <t>26.67%</t>
  </si>
  <si>
    <t>68.09%</t>
  </si>
  <si>
    <t>2.76%</t>
  </si>
  <si>
    <t>99.03%</t>
  </si>
  <si>
    <t>40.71%</t>
  </si>
  <si>
    <t>99.98%</t>
  </si>
  <si>
    <t>22.22%</t>
  </si>
  <si>
    <t>1.87%</t>
  </si>
  <si>
    <t>20.00%</t>
  </si>
  <si>
    <t>50.00%</t>
  </si>
  <si>
    <t>0.14%</t>
  </si>
  <si>
    <t>2.97%</t>
  </si>
  <si>
    <t>2.61%</t>
  </si>
  <si>
    <t>0.15%</t>
  </si>
  <si>
    <t>32.14%</t>
  </si>
  <si>
    <t>0.20%</t>
  </si>
  <si>
    <t>0.07%</t>
  </si>
  <si>
    <t>7.69%</t>
  </si>
  <si>
    <t>2.50%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</si>
</sst>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G5" sqref="G5"/>
    </sheetView>
  </sheetViews>
  <sheetFormatPr defaultRowHeight="15" x14ac:dyDescent="0.25"/>
  <cols>
    <col min="1" max="1" width="16.42578125" customWidth="1"/>
    <col min="5" max="5" width="14.140625" customWidth="1"/>
    <col min="6" max="6" width="12" bestFit="1" customWidth="1"/>
  </cols>
  <sheetData>
    <row r="1" spans="1:6" x14ac:dyDescent="0.25">
      <c r="E1" t="s">
        <v>23</v>
      </c>
    </row>
    <row r="2" spans="1:6" x14ac:dyDescent="0.25">
      <c r="A2" t="s">
        <v>0</v>
      </c>
      <c r="B2">
        <v>17428</v>
      </c>
      <c r="C2" t="s">
        <v>22</v>
      </c>
      <c r="E2">
        <f>B2/200</f>
        <v>87.14</v>
      </c>
      <c r="F2">
        <f>1/87</f>
        <v>1.1494252873563218E-2</v>
      </c>
    </row>
    <row r="4" spans="1:6" x14ac:dyDescent="0.25">
      <c r="A4" t="s">
        <v>1</v>
      </c>
      <c r="B4">
        <v>131</v>
      </c>
      <c r="C4">
        <f>$B$2/B4</f>
        <v>133.03816793893131</v>
      </c>
    </row>
    <row r="5" spans="1:6" x14ac:dyDescent="0.25">
      <c r="A5" t="s">
        <v>2</v>
      </c>
      <c r="B5">
        <v>31</v>
      </c>
      <c r="C5">
        <f>$B$2/B5</f>
        <v>562.19354838709683</v>
      </c>
    </row>
    <row r="6" spans="1:6" x14ac:dyDescent="0.25">
      <c r="A6" t="s">
        <v>3</v>
      </c>
      <c r="B6">
        <v>190</v>
      </c>
      <c r="C6">
        <f>$B$2/B6</f>
        <v>91.726315789473688</v>
      </c>
    </row>
    <row r="7" spans="1:6" x14ac:dyDescent="0.25">
      <c r="A7" t="s">
        <v>4</v>
      </c>
      <c r="B7">
        <v>154</v>
      </c>
      <c r="C7">
        <f>$B$2/B7</f>
        <v>113.16883116883118</v>
      </c>
    </row>
    <row r="8" spans="1:6" x14ac:dyDescent="0.25">
      <c r="A8" t="s">
        <v>5</v>
      </c>
      <c r="B8">
        <v>33</v>
      </c>
      <c r="C8">
        <f>$B$2/B8</f>
        <v>528.12121212121212</v>
      </c>
    </row>
    <row r="9" spans="1:6" x14ac:dyDescent="0.25">
      <c r="A9" t="s">
        <v>6</v>
      </c>
      <c r="B9">
        <v>10450</v>
      </c>
      <c r="C9">
        <f>$B$2/B9</f>
        <v>1.6677511961722489</v>
      </c>
      <c r="E9">
        <f>B9/200</f>
        <v>52.25</v>
      </c>
      <c r="F9">
        <f>1/52</f>
        <v>1.9230769230769232E-2</v>
      </c>
    </row>
    <row r="10" spans="1:6" x14ac:dyDescent="0.25">
      <c r="A10" t="s">
        <v>7</v>
      </c>
      <c r="B10">
        <v>72</v>
      </c>
      <c r="C10">
        <f>$B$2/B10</f>
        <v>242.05555555555554</v>
      </c>
    </row>
    <row r="11" spans="1:6" x14ac:dyDescent="0.25">
      <c r="A11" t="s">
        <v>8</v>
      </c>
      <c r="B11">
        <v>4</v>
      </c>
      <c r="C11">
        <f>$B$2/B11</f>
        <v>4357</v>
      </c>
    </row>
    <row r="12" spans="1:6" x14ac:dyDescent="0.25">
      <c r="A12" t="s">
        <v>9</v>
      </c>
      <c r="B12">
        <v>162</v>
      </c>
      <c r="C12">
        <f>$B$2/B12</f>
        <v>107.58024691358025</v>
      </c>
    </row>
    <row r="13" spans="1:6" x14ac:dyDescent="0.25">
      <c r="A13" t="s">
        <v>10</v>
      </c>
      <c r="B13">
        <v>11</v>
      </c>
      <c r="C13">
        <f>$B$2/B13</f>
        <v>1584.3636363636363</v>
      </c>
    </row>
    <row r="14" spans="1:6" x14ac:dyDescent="0.25">
      <c r="A14" t="s">
        <v>11</v>
      </c>
      <c r="B14">
        <v>2</v>
      </c>
      <c r="C14">
        <f>$B$2/B14</f>
        <v>8714</v>
      </c>
    </row>
    <row r="15" spans="1:6" x14ac:dyDescent="0.25">
      <c r="A15" t="s">
        <v>12</v>
      </c>
      <c r="B15">
        <v>204</v>
      </c>
      <c r="C15">
        <f>$B$2/B15</f>
        <v>85.431372549019613</v>
      </c>
    </row>
    <row r="16" spans="1:6" x14ac:dyDescent="0.25">
      <c r="A16" t="s">
        <v>13</v>
      </c>
      <c r="B16">
        <v>2</v>
      </c>
      <c r="C16">
        <f>$B$2/B16</f>
        <v>8714</v>
      </c>
    </row>
    <row r="17" spans="1:3" x14ac:dyDescent="0.25">
      <c r="A17" t="s">
        <v>14</v>
      </c>
      <c r="B17">
        <v>2</v>
      </c>
      <c r="C17">
        <f>$B$2/B17</f>
        <v>8714</v>
      </c>
    </row>
    <row r="18" spans="1:3" x14ac:dyDescent="0.25">
      <c r="A18" t="s">
        <v>15</v>
      </c>
      <c r="B18">
        <v>13</v>
      </c>
      <c r="C18">
        <f>$B$2/B18</f>
        <v>1340.6153846153845</v>
      </c>
    </row>
    <row r="19" spans="1:3" x14ac:dyDescent="0.25">
      <c r="A19" t="s">
        <v>16</v>
      </c>
      <c r="B19">
        <v>186</v>
      </c>
      <c r="C19">
        <f>$B$2/B19</f>
        <v>93.6989247311828</v>
      </c>
    </row>
    <row r="20" spans="1:3" x14ac:dyDescent="0.25">
      <c r="A20" t="s">
        <v>17</v>
      </c>
      <c r="B20">
        <v>4</v>
      </c>
      <c r="C20">
        <f>$B$2/B20</f>
        <v>4357</v>
      </c>
    </row>
    <row r="21" spans="1:3" x14ac:dyDescent="0.25">
      <c r="A21" t="s">
        <v>18</v>
      </c>
      <c r="B21">
        <v>4</v>
      </c>
      <c r="C21">
        <f>$B$2/B21</f>
        <v>4357</v>
      </c>
    </row>
    <row r="22" spans="1:3" x14ac:dyDescent="0.25">
      <c r="A22" t="s">
        <v>19</v>
      </c>
      <c r="B22">
        <v>2</v>
      </c>
      <c r="C22">
        <f>$B$2/B22</f>
        <v>8714</v>
      </c>
    </row>
    <row r="23" spans="1:3" x14ac:dyDescent="0.25">
      <c r="A23" t="s">
        <v>20</v>
      </c>
      <c r="B23">
        <v>1</v>
      </c>
      <c r="C23">
        <f>$B$2/B23</f>
        <v>17428</v>
      </c>
    </row>
    <row r="24" spans="1:3" x14ac:dyDescent="0.25">
      <c r="A24" t="s">
        <v>21</v>
      </c>
      <c r="B24">
        <v>1</v>
      </c>
      <c r="C24">
        <f>$B$2/B24</f>
        <v>17428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M3" sqref="M3"/>
    </sheetView>
  </sheetViews>
  <sheetFormatPr defaultRowHeight="15" x14ac:dyDescent="0.25"/>
  <cols>
    <col min="1" max="1" width="25" customWidth="1"/>
    <col min="2" max="2" width="11.42578125" customWidth="1"/>
  </cols>
  <sheetData>
    <row r="1" spans="1:25" ht="45" x14ac:dyDescent="0.25">
      <c r="A1" s="1"/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</row>
    <row r="2" spans="1:25" ht="30" x14ac:dyDescent="0.25">
      <c r="A2" s="1" t="s">
        <v>48</v>
      </c>
      <c r="B2" s="1">
        <v>1480</v>
      </c>
      <c r="C2" s="1">
        <v>0</v>
      </c>
      <c r="D2" s="1">
        <v>0</v>
      </c>
      <c r="E2" s="1">
        <v>0</v>
      </c>
      <c r="F2" s="1">
        <v>30</v>
      </c>
      <c r="G2" s="1">
        <v>87</v>
      </c>
      <c r="H2" s="1">
        <v>1</v>
      </c>
      <c r="I2" s="1">
        <v>0</v>
      </c>
      <c r="J2" s="1">
        <v>0</v>
      </c>
      <c r="K2" s="1">
        <v>2</v>
      </c>
      <c r="L2" s="1">
        <v>4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 t="s">
        <v>49</v>
      </c>
    </row>
    <row r="3" spans="1:25" ht="30" x14ac:dyDescent="0.25">
      <c r="A3" s="1" t="s">
        <v>50</v>
      </c>
      <c r="B3" s="1">
        <v>0</v>
      </c>
      <c r="C3" s="1">
        <v>4039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 t="s">
        <v>51</v>
      </c>
    </row>
    <row r="4" spans="1:25" ht="30" x14ac:dyDescent="0.25">
      <c r="A4" s="1" t="s">
        <v>52</v>
      </c>
      <c r="B4" s="1">
        <v>0</v>
      </c>
      <c r="C4" s="1">
        <v>0</v>
      </c>
      <c r="D4" s="1">
        <v>8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 t="s">
        <v>51</v>
      </c>
    </row>
    <row r="5" spans="1:25" ht="45" x14ac:dyDescent="0.25">
      <c r="A5" s="1" t="s">
        <v>53</v>
      </c>
      <c r="B5" s="1">
        <v>4</v>
      </c>
      <c r="C5" s="1">
        <v>0</v>
      </c>
      <c r="D5" s="1">
        <v>0</v>
      </c>
      <c r="E5" s="1">
        <v>9</v>
      </c>
      <c r="F5" s="1">
        <v>0</v>
      </c>
      <c r="G5" s="1">
        <v>0</v>
      </c>
      <c r="H5" s="1">
        <v>0</v>
      </c>
      <c r="I5" s="1">
        <v>10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 t="s">
        <v>54</v>
      </c>
    </row>
    <row r="6" spans="1:25" ht="45" x14ac:dyDescent="0.25">
      <c r="A6" s="1" t="s">
        <v>55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 t="s">
        <v>56</v>
      </c>
    </row>
    <row r="7" spans="1:25" ht="45" x14ac:dyDescent="0.25">
      <c r="A7" s="1" t="s">
        <v>57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20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 t="s">
        <v>51</v>
      </c>
    </row>
    <row r="8" spans="1:25" ht="45" x14ac:dyDescent="0.25">
      <c r="A8" s="1" t="s">
        <v>58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 t="s">
        <v>56</v>
      </c>
    </row>
    <row r="9" spans="1:25" ht="30" x14ac:dyDescent="0.25">
      <c r="A9" s="1" t="s">
        <v>59</v>
      </c>
      <c r="B9" s="1">
        <v>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30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 t="s">
        <v>60</v>
      </c>
    </row>
    <row r="10" spans="1:25" ht="30" x14ac:dyDescent="0.25">
      <c r="A10" s="1" t="s">
        <v>61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27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 t="s">
        <v>51</v>
      </c>
    </row>
    <row r="11" spans="1:25" ht="30" x14ac:dyDescent="0.25">
      <c r="A11" s="1" t="s">
        <v>62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1425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 t="s">
        <v>63</v>
      </c>
    </row>
    <row r="12" spans="1:25" ht="45" x14ac:dyDescent="0.25">
      <c r="A12" s="1" t="s">
        <v>64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 t="s">
        <v>56</v>
      </c>
    </row>
    <row r="13" spans="1:25" ht="30" x14ac:dyDescent="0.25">
      <c r="A13" s="1" t="s">
        <v>65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 t="s">
        <v>66</v>
      </c>
    </row>
    <row r="14" spans="1:25" ht="30" x14ac:dyDescent="0.25">
      <c r="A14" s="1" t="s">
        <v>67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 t="s">
        <v>51</v>
      </c>
    </row>
    <row r="15" spans="1:25" ht="30" x14ac:dyDescent="0.25">
      <c r="A15" s="1" t="s">
        <v>68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 t="s">
        <v>56</v>
      </c>
    </row>
    <row r="16" spans="1:25" ht="45" x14ac:dyDescent="0.25">
      <c r="A16" s="1" t="s">
        <v>69</v>
      </c>
      <c r="B16" s="1">
        <v>0</v>
      </c>
      <c r="C16" s="1">
        <v>0</v>
      </c>
      <c r="D16" s="1">
        <v>0</v>
      </c>
      <c r="E16" s="1">
        <v>0</v>
      </c>
      <c r="F16" s="1">
        <v>8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 t="s">
        <v>56</v>
      </c>
    </row>
    <row r="17" spans="1:25" ht="45" x14ac:dyDescent="0.25">
      <c r="A17" s="1" t="s">
        <v>70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 t="s">
        <v>56</v>
      </c>
    </row>
    <row r="18" spans="1:25" x14ac:dyDescent="0.25">
      <c r="A18" s="1" t="s">
        <v>71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 t="s">
        <v>56</v>
      </c>
    </row>
    <row r="19" spans="1:25" ht="30" x14ac:dyDescent="0.25">
      <c r="A19" s="1" t="s">
        <v>72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 t="s">
        <v>56</v>
      </c>
    </row>
    <row r="20" spans="1:25" ht="30" x14ac:dyDescent="0.25">
      <c r="A20" s="1" t="s">
        <v>73</v>
      </c>
      <c r="B20" s="1">
        <v>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 t="s">
        <v>56</v>
      </c>
    </row>
    <row r="21" spans="1:25" ht="30" x14ac:dyDescent="0.25">
      <c r="A21" s="1" t="s">
        <v>74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 t="s">
        <v>56</v>
      </c>
    </row>
    <row r="22" spans="1:25" ht="30" x14ac:dyDescent="0.25">
      <c r="A22" s="1" t="s">
        <v>75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 t="s">
        <v>56</v>
      </c>
    </row>
    <row r="23" spans="1:25" ht="45" x14ac:dyDescent="0.25">
      <c r="A23" s="1" t="s">
        <v>76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 t="s">
        <v>56</v>
      </c>
    </row>
    <row r="24" spans="1:25" ht="30" x14ac:dyDescent="0.25">
      <c r="A24" s="1" t="s">
        <v>77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 t="s">
        <v>56</v>
      </c>
    </row>
    <row r="25" spans="1:25" ht="30" x14ac:dyDescent="0.25">
      <c r="A25" s="1" t="s">
        <v>78</v>
      </c>
      <c r="B25" s="1" t="s">
        <v>79</v>
      </c>
      <c r="C25" s="1" t="s">
        <v>51</v>
      </c>
      <c r="D25" s="1" t="s">
        <v>51</v>
      </c>
      <c r="E25" s="1" t="s">
        <v>51</v>
      </c>
      <c r="F25" s="1" t="s">
        <v>56</v>
      </c>
      <c r="G25" s="1" t="s">
        <v>80</v>
      </c>
      <c r="H25" s="1" t="s">
        <v>56</v>
      </c>
      <c r="I25" s="1" t="s">
        <v>81</v>
      </c>
      <c r="J25" s="1" t="s">
        <v>51</v>
      </c>
      <c r="K25" s="1" t="s">
        <v>82</v>
      </c>
      <c r="L25" s="1" t="s">
        <v>56</v>
      </c>
      <c r="M25" s="1" t="s">
        <v>51</v>
      </c>
      <c r="N25" s="1" t="s">
        <v>51</v>
      </c>
      <c r="O25" s="1" t="s">
        <v>56</v>
      </c>
      <c r="P25" s="1" t="s">
        <v>56</v>
      </c>
      <c r="Q25" s="1" t="s">
        <v>56</v>
      </c>
      <c r="R25" s="1" t="s">
        <v>56</v>
      </c>
      <c r="S25" s="1" t="s">
        <v>56</v>
      </c>
      <c r="T25" s="1" t="s">
        <v>56</v>
      </c>
      <c r="U25" s="1" t="s">
        <v>56</v>
      </c>
      <c r="V25" s="1" t="s">
        <v>56</v>
      </c>
      <c r="W25" s="1" t="s">
        <v>56</v>
      </c>
      <c r="X25" s="1" t="s">
        <v>56</v>
      </c>
      <c r="Y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sqref="A1:Y25"/>
    </sheetView>
  </sheetViews>
  <sheetFormatPr defaultRowHeight="15" x14ac:dyDescent="0.25"/>
  <sheetData>
    <row r="1" spans="1:25" ht="45" x14ac:dyDescent="0.25">
      <c r="A1" s="1"/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</row>
    <row r="2" spans="1:25" ht="30" x14ac:dyDescent="0.25">
      <c r="A2" s="1" t="s">
        <v>48</v>
      </c>
      <c r="B2" s="1">
        <v>1469</v>
      </c>
      <c r="C2" s="1">
        <v>1</v>
      </c>
      <c r="D2" s="1">
        <v>0</v>
      </c>
      <c r="E2" s="1">
        <v>0</v>
      </c>
      <c r="F2" s="1">
        <v>25</v>
      </c>
      <c r="G2" s="1">
        <v>103</v>
      </c>
      <c r="H2" s="1">
        <v>1</v>
      </c>
      <c r="I2" s="1">
        <v>0</v>
      </c>
      <c r="J2" s="1">
        <v>4</v>
      </c>
      <c r="K2" s="1">
        <v>2</v>
      </c>
      <c r="L2" s="1">
        <v>4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 t="s">
        <v>83</v>
      </c>
    </row>
    <row r="3" spans="1:25" ht="30" x14ac:dyDescent="0.25">
      <c r="A3" s="1" t="s">
        <v>50</v>
      </c>
      <c r="B3" s="1">
        <v>0</v>
      </c>
      <c r="C3" s="1">
        <v>3858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 t="s">
        <v>51</v>
      </c>
    </row>
    <row r="4" spans="1:25" ht="30" x14ac:dyDescent="0.25">
      <c r="A4" s="1" t="s">
        <v>52</v>
      </c>
      <c r="B4" s="1">
        <v>0</v>
      </c>
      <c r="C4" s="1">
        <v>180</v>
      </c>
      <c r="D4" s="1">
        <v>8</v>
      </c>
      <c r="E4" s="1">
        <v>0</v>
      </c>
      <c r="F4" s="1">
        <v>0</v>
      </c>
      <c r="G4" s="1">
        <v>4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 t="s">
        <v>84</v>
      </c>
    </row>
    <row r="5" spans="1:25" ht="45" x14ac:dyDescent="0.25">
      <c r="A5" s="1" t="s">
        <v>53</v>
      </c>
      <c r="B5" s="1">
        <v>3</v>
      </c>
      <c r="C5" s="1">
        <v>0</v>
      </c>
      <c r="D5" s="1">
        <v>0</v>
      </c>
      <c r="E5" s="1">
        <v>8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9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 t="s">
        <v>85</v>
      </c>
    </row>
    <row r="6" spans="1:25" ht="45" x14ac:dyDescent="0.25">
      <c r="A6" s="1" t="s">
        <v>55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 t="s">
        <v>56</v>
      </c>
    </row>
    <row r="7" spans="1:25" ht="45" x14ac:dyDescent="0.25">
      <c r="A7" s="1" t="s">
        <v>57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 t="s">
        <v>56</v>
      </c>
    </row>
    <row r="8" spans="1:25" ht="45" x14ac:dyDescent="0.25">
      <c r="A8" s="1" t="s">
        <v>58</v>
      </c>
      <c r="B8" s="1">
        <v>11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 t="s">
        <v>56</v>
      </c>
    </row>
    <row r="9" spans="1:25" ht="30" x14ac:dyDescent="0.25">
      <c r="A9" s="1" t="s">
        <v>59</v>
      </c>
      <c r="B9" s="1">
        <v>4</v>
      </c>
      <c r="C9" s="1">
        <v>0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28</v>
      </c>
      <c r="J9" s="1">
        <v>0</v>
      </c>
      <c r="K9" s="1">
        <v>13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 t="s">
        <v>86</v>
      </c>
    </row>
    <row r="10" spans="1:25" ht="30" x14ac:dyDescent="0.25">
      <c r="A10" s="1" t="s">
        <v>61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23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 t="s">
        <v>87</v>
      </c>
    </row>
    <row r="11" spans="1:25" ht="30" x14ac:dyDescent="0.25">
      <c r="A11" s="1" t="s">
        <v>62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11</v>
      </c>
      <c r="J11" s="1">
        <v>0</v>
      </c>
      <c r="K11" s="1">
        <v>1403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 t="s">
        <v>88</v>
      </c>
    </row>
    <row r="12" spans="1:25" ht="45" x14ac:dyDescent="0.25">
      <c r="A12" s="1" t="s">
        <v>64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 t="s">
        <v>56</v>
      </c>
    </row>
    <row r="13" spans="1:25" ht="30" x14ac:dyDescent="0.25">
      <c r="A13" s="1" t="s">
        <v>65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 t="s">
        <v>51</v>
      </c>
    </row>
    <row r="14" spans="1:25" ht="30" x14ac:dyDescent="0.25">
      <c r="A14" s="1" t="s">
        <v>67</v>
      </c>
      <c r="B14" s="1">
        <v>0</v>
      </c>
      <c r="C14" s="1">
        <v>0</v>
      </c>
      <c r="D14" s="1">
        <v>0</v>
      </c>
      <c r="E14" s="1">
        <v>0</v>
      </c>
      <c r="F14" s="1">
        <v>13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 t="s">
        <v>89</v>
      </c>
    </row>
    <row r="15" spans="1:25" ht="30" x14ac:dyDescent="0.25">
      <c r="A15" s="1" t="s">
        <v>68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 t="s">
        <v>56</v>
      </c>
    </row>
    <row r="16" spans="1:25" ht="45" x14ac:dyDescent="0.25">
      <c r="A16" s="1" t="s">
        <v>69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 t="s">
        <v>56</v>
      </c>
    </row>
    <row r="17" spans="1:25" ht="45" x14ac:dyDescent="0.25">
      <c r="A17" s="1" t="s">
        <v>70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 t="s">
        <v>56</v>
      </c>
    </row>
    <row r="18" spans="1:25" x14ac:dyDescent="0.25">
      <c r="A18" s="1" t="s">
        <v>71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 t="s">
        <v>56</v>
      </c>
    </row>
    <row r="19" spans="1:25" ht="30" x14ac:dyDescent="0.25">
      <c r="A19" s="1" t="s">
        <v>72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 t="s">
        <v>56</v>
      </c>
    </row>
    <row r="20" spans="1:25" ht="30" x14ac:dyDescent="0.25">
      <c r="A20" s="1" t="s">
        <v>73</v>
      </c>
      <c r="B20" s="1">
        <v>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 t="s">
        <v>56</v>
      </c>
    </row>
    <row r="21" spans="1:25" ht="30" x14ac:dyDescent="0.25">
      <c r="A21" s="1" t="s">
        <v>74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 t="s">
        <v>56</v>
      </c>
    </row>
    <row r="22" spans="1:25" ht="30" x14ac:dyDescent="0.25">
      <c r="A22" s="1" t="s">
        <v>75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 t="s">
        <v>56</v>
      </c>
    </row>
    <row r="23" spans="1:25" ht="45" x14ac:dyDescent="0.25">
      <c r="A23" s="1" t="s">
        <v>76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 t="s">
        <v>56</v>
      </c>
    </row>
    <row r="24" spans="1:25" ht="30" x14ac:dyDescent="0.25">
      <c r="A24" s="1" t="s">
        <v>77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 t="s">
        <v>56</v>
      </c>
    </row>
    <row r="25" spans="1:25" ht="30" x14ac:dyDescent="0.25">
      <c r="A25" s="1" t="s">
        <v>78</v>
      </c>
      <c r="B25" s="1" t="s">
        <v>90</v>
      </c>
      <c r="C25" s="1" t="s">
        <v>91</v>
      </c>
      <c r="D25" s="1" t="s">
        <v>51</v>
      </c>
      <c r="E25" s="1" t="s">
        <v>92</v>
      </c>
      <c r="F25" s="1" t="s">
        <v>56</v>
      </c>
      <c r="G25" s="1" t="s">
        <v>56</v>
      </c>
      <c r="H25" s="1" t="s">
        <v>56</v>
      </c>
      <c r="I25" s="1" t="s">
        <v>93</v>
      </c>
      <c r="J25" s="1" t="s">
        <v>94</v>
      </c>
      <c r="K25" s="1" t="s">
        <v>95</v>
      </c>
      <c r="L25" s="1" t="s">
        <v>56</v>
      </c>
      <c r="M25" s="1" t="s">
        <v>51</v>
      </c>
      <c r="N25" s="1" t="s">
        <v>51</v>
      </c>
      <c r="O25" s="1" t="s">
        <v>56</v>
      </c>
      <c r="P25" s="1" t="s">
        <v>56</v>
      </c>
      <c r="Q25" s="1" t="s">
        <v>56</v>
      </c>
      <c r="R25" s="1" t="s">
        <v>56</v>
      </c>
      <c r="S25" s="1" t="s">
        <v>56</v>
      </c>
      <c r="T25" s="1" t="s">
        <v>56</v>
      </c>
      <c r="U25" s="1" t="s">
        <v>56</v>
      </c>
      <c r="V25" s="1" t="s">
        <v>56</v>
      </c>
      <c r="W25" s="1" t="s">
        <v>56</v>
      </c>
      <c r="X25" s="1" t="s">
        <v>56</v>
      </c>
      <c r="Y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J7" sqref="J7"/>
    </sheetView>
  </sheetViews>
  <sheetFormatPr defaultRowHeight="15" x14ac:dyDescent="0.25"/>
  <sheetData>
    <row r="1" spans="1:25" ht="45" x14ac:dyDescent="0.25">
      <c r="A1" s="1"/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</row>
    <row r="2" spans="1:25" ht="30" x14ac:dyDescent="0.25">
      <c r="A2" s="1" t="s">
        <v>48</v>
      </c>
      <c r="B2" s="1">
        <v>1382</v>
      </c>
      <c r="C2" s="1">
        <v>0</v>
      </c>
      <c r="D2" s="1">
        <v>0</v>
      </c>
      <c r="E2" s="1">
        <v>0</v>
      </c>
      <c r="F2" s="1">
        <v>0</v>
      </c>
      <c r="G2" s="1">
        <v>50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 t="s">
        <v>96</v>
      </c>
    </row>
    <row r="3" spans="1:25" ht="30" x14ac:dyDescent="0.25">
      <c r="A3" s="1" t="s">
        <v>50</v>
      </c>
      <c r="B3" s="1">
        <v>33</v>
      </c>
      <c r="C3" s="1">
        <v>4039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 t="s">
        <v>97</v>
      </c>
    </row>
    <row r="4" spans="1:25" ht="30" x14ac:dyDescent="0.25">
      <c r="A4" s="1" t="s">
        <v>52</v>
      </c>
      <c r="B4" s="1">
        <v>0</v>
      </c>
      <c r="C4" s="1">
        <v>0</v>
      </c>
      <c r="D4" s="1">
        <v>8</v>
      </c>
      <c r="E4" s="1">
        <v>0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 t="s">
        <v>98</v>
      </c>
    </row>
    <row r="5" spans="1:25" ht="45" x14ac:dyDescent="0.25">
      <c r="A5" s="1" t="s">
        <v>53</v>
      </c>
      <c r="B5" s="1">
        <v>6</v>
      </c>
      <c r="C5" s="1">
        <v>0</v>
      </c>
      <c r="D5" s="1">
        <v>0</v>
      </c>
      <c r="E5" s="1">
        <v>8</v>
      </c>
      <c r="F5" s="1">
        <v>0</v>
      </c>
      <c r="G5" s="1">
        <v>0</v>
      </c>
      <c r="H5" s="1">
        <v>0</v>
      </c>
      <c r="I5" s="1">
        <v>10</v>
      </c>
      <c r="J5" s="1">
        <v>0</v>
      </c>
      <c r="K5" s="1">
        <v>3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 t="s">
        <v>99</v>
      </c>
    </row>
    <row r="6" spans="1:25" ht="45" x14ac:dyDescent="0.25">
      <c r="A6" s="1" t="s">
        <v>55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 t="s">
        <v>56</v>
      </c>
    </row>
    <row r="7" spans="1:25" ht="45" x14ac:dyDescent="0.25">
      <c r="A7" s="1" t="s">
        <v>57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16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 t="s">
        <v>51</v>
      </c>
    </row>
    <row r="8" spans="1:25" ht="45" x14ac:dyDescent="0.25">
      <c r="A8" s="1" t="s">
        <v>58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 t="s">
        <v>56</v>
      </c>
    </row>
    <row r="9" spans="1:25" ht="30" x14ac:dyDescent="0.25">
      <c r="A9" s="1" t="s">
        <v>59</v>
      </c>
      <c r="B9" s="1">
        <v>7</v>
      </c>
      <c r="C9" s="1">
        <v>0</v>
      </c>
      <c r="D9" s="1">
        <v>0</v>
      </c>
      <c r="E9" s="1">
        <v>1</v>
      </c>
      <c r="F9" s="1">
        <v>2</v>
      </c>
      <c r="G9" s="1">
        <v>33</v>
      </c>
      <c r="H9" s="1">
        <v>0</v>
      </c>
      <c r="I9" s="1">
        <v>30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 t="s">
        <v>100</v>
      </c>
    </row>
    <row r="10" spans="1:25" ht="30" x14ac:dyDescent="0.25">
      <c r="A10" s="1" t="s">
        <v>61</v>
      </c>
      <c r="B10" s="1">
        <v>5</v>
      </c>
      <c r="C10" s="1">
        <v>0</v>
      </c>
      <c r="D10" s="1">
        <v>0</v>
      </c>
      <c r="E10" s="1">
        <v>0</v>
      </c>
      <c r="F10" s="1">
        <v>14</v>
      </c>
      <c r="G10" s="1">
        <v>0</v>
      </c>
      <c r="H10" s="1">
        <v>0</v>
      </c>
      <c r="I10" s="1">
        <v>0</v>
      </c>
      <c r="J10" s="1">
        <v>27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 t="s">
        <v>101</v>
      </c>
    </row>
    <row r="11" spans="1:25" ht="30" x14ac:dyDescent="0.25">
      <c r="A11" s="1" t="s">
        <v>62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1403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 t="s">
        <v>51</v>
      </c>
    </row>
    <row r="12" spans="1:25" ht="45" x14ac:dyDescent="0.25">
      <c r="A12" s="1" t="s">
        <v>64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 t="s">
        <v>56</v>
      </c>
    </row>
    <row r="13" spans="1:25" ht="30" x14ac:dyDescent="0.25">
      <c r="A13" s="1" t="s">
        <v>65</v>
      </c>
      <c r="B13" s="1">
        <v>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 t="s">
        <v>102</v>
      </c>
    </row>
    <row r="14" spans="1:25" ht="30" x14ac:dyDescent="0.25">
      <c r="A14" s="1" t="s">
        <v>67</v>
      </c>
      <c r="B14" s="1">
        <v>7</v>
      </c>
      <c r="C14" s="1">
        <v>0</v>
      </c>
      <c r="D14" s="1">
        <v>0</v>
      </c>
      <c r="E14" s="1">
        <v>0</v>
      </c>
      <c r="F14" s="1">
        <v>13</v>
      </c>
      <c r="G14" s="1">
        <v>0</v>
      </c>
      <c r="H14" s="1">
        <v>0</v>
      </c>
      <c r="I14" s="1">
        <v>0</v>
      </c>
      <c r="J14" s="1">
        <v>0</v>
      </c>
      <c r="K14" s="1">
        <v>21</v>
      </c>
      <c r="L14" s="1">
        <v>0</v>
      </c>
      <c r="M14" s="1">
        <v>0</v>
      </c>
      <c r="N14" s="1">
        <v>2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 t="s">
        <v>103</v>
      </c>
    </row>
    <row r="15" spans="1:25" ht="30" x14ac:dyDescent="0.25">
      <c r="A15" s="1" t="s">
        <v>68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 t="s">
        <v>56</v>
      </c>
    </row>
    <row r="16" spans="1:25" ht="45" x14ac:dyDescent="0.25">
      <c r="A16" s="1" t="s">
        <v>69</v>
      </c>
      <c r="B16" s="1">
        <v>38</v>
      </c>
      <c r="C16" s="1">
        <v>0</v>
      </c>
      <c r="D16" s="1">
        <v>0</v>
      </c>
      <c r="E16" s="1">
        <v>0</v>
      </c>
      <c r="F16" s="1">
        <v>10</v>
      </c>
      <c r="G16" s="1">
        <v>6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 t="s">
        <v>56</v>
      </c>
    </row>
    <row r="17" spans="1:25" ht="45" x14ac:dyDescent="0.25">
      <c r="A17" s="1" t="s">
        <v>70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 t="s">
        <v>56</v>
      </c>
    </row>
    <row r="18" spans="1:25" x14ac:dyDescent="0.25">
      <c r="A18" s="1" t="s">
        <v>71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 t="s">
        <v>56</v>
      </c>
    </row>
    <row r="19" spans="1:25" ht="30" x14ac:dyDescent="0.25">
      <c r="A19" s="1" t="s">
        <v>72</v>
      </c>
      <c r="B19" s="1">
        <v>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 t="s">
        <v>56</v>
      </c>
    </row>
    <row r="20" spans="1:25" ht="30" x14ac:dyDescent="0.25">
      <c r="A20" s="1" t="s">
        <v>73</v>
      </c>
      <c r="B20" s="1">
        <v>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 t="s">
        <v>56</v>
      </c>
    </row>
    <row r="21" spans="1:25" ht="30" x14ac:dyDescent="0.25">
      <c r="A21" s="1" t="s">
        <v>74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 t="s">
        <v>56</v>
      </c>
    </row>
    <row r="22" spans="1:25" ht="30" x14ac:dyDescent="0.25">
      <c r="A22" s="1" t="s">
        <v>75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 t="s">
        <v>56</v>
      </c>
    </row>
    <row r="23" spans="1:25" ht="45" x14ac:dyDescent="0.25">
      <c r="A23" s="1" t="s">
        <v>76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 t="s">
        <v>56</v>
      </c>
    </row>
    <row r="24" spans="1:25" ht="30" x14ac:dyDescent="0.25">
      <c r="A24" s="1" t="s">
        <v>77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 t="s">
        <v>56</v>
      </c>
    </row>
    <row r="25" spans="1:25" ht="30" x14ac:dyDescent="0.25">
      <c r="A25" s="1" t="s">
        <v>78</v>
      </c>
      <c r="B25" s="1" t="s">
        <v>104</v>
      </c>
      <c r="C25" s="1" t="s">
        <v>51</v>
      </c>
      <c r="D25" s="1" t="s">
        <v>51</v>
      </c>
      <c r="E25" s="1" t="s">
        <v>92</v>
      </c>
      <c r="F25" s="1" t="s">
        <v>56</v>
      </c>
      <c r="G25" s="1" t="s">
        <v>105</v>
      </c>
      <c r="H25" s="1" t="s">
        <v>56</v>
      </c>
      <c r="I25" s="1" t="s">
        <v>81</v>
      </c>
      <c r="J25" s="1" t="s">
        <v>51</v>
      </c>
      <c r="K25" s="1" t="s">
        <v>95</v>
      </c>
      <c r="L25" s="1" t="s">
        <v>56</v>
      </c>
      <c r="M25" s="1" t="s">
        <v>51</v>
      </c>
      <c r="N25" s="1" t="s">
        <v>51</v>
      </c>
      <c r="O25" s="1" t="s">
        <v>56</v>
      </c>
      <c r="P25" s="1" t="s">
        <v>56</v>
      </c>
      <c r="Q25" s="1" t="s">
        <v>56</v>
      </c>
      <c r="R25" s="1" t="s">
        <v>56</v>
      </c>
      <c r="S25" s="1" t="s">
        <v>56</v>
      </c>
      <c r="T25" s="1" t="s">
        <v>56</v>
      </c>
      <c r="U25" s="1" t="s">
        <v>56</v>
      </c>
      <c r="V25" s="1" t="s">
        <v>56</v>
      </c>
      <c r="W25" s="1" t="s">
        <v>56</v>
      </c>
      <c r="X25" s="1" t="s">
        <v>56</v>
      </c>
      <c r="Y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E6" sqref="E6"/>
    </sheetView>
  </sheetViews>
  <sheetFormatPr defaultRowHeight="15" x14ac:dyDescent="0.25"/>
  <sheetData>
    <row r="1" spans="1:25" ht="45" x14ac:dyDescent="0.25">
      <c r="A1" s="1"/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</row>
    <row r="2" spans="1:25" ht="30" x14ac:dyDescent="0.25">
      <c r="A2" s="1" t="s">
        <v>48</v>
      </c>
      <c r="B2" s="1">
        <v>3</v>
      </c>
      <c r="C2" s="1">
        <v>0</v>
      </c>
      <c r="D2" s="1">
        <v>0</v>
      </c>
      <c r="E2" s="1">
        <v>0</v>
      </c>
      <c r="F2" s="1">
        <v>12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 t="s">
        <v>116</v>
      </c>
    </row>
    <row r="3" spans="1:25" ht="30" x14ac:dyDescent="0.25">
      <c r="A3" s="1" t="s">
        <v>50</v>
      </c>
      <c r="B3" s="1">
        <v>0</v>
      </c>
      <c r="C3" s="1">
        <v>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 t="s">
        <v>117</v>
      </c>
    </row>
    <row r="4" spans="1:25" ht="30" x14ac:dyDescent="0.25">
      <c r="A4" s="1" t="s">
        <v>52</v>
      </c>
      <c r="B4" s="1">
        <v>431</v>
      </c>
      <c r="C4" s="1">
        <v>1597</v>
      </c>
      <c r="D4" s="1">
        <v>4</v>
      </c>
      <c r="E4" s="1">
        <v>1</v>
      </c>
      <c r="F4" s="1">
        <v>6</v>
      </c>
      <c r="G4" s="1">
        <v>40</v>
      </c>
      <c r="H4" s="1">
        <v>1</v>
      </c>
      <c r="I4" s="1">
        <v>10</v>
      </c>
      <c r="J4" s="1">
        <v>3</v>
      </c>
      <c r="K4" s="1">
        <v>683</v>
      </c>
      <c r="L4" s="1">
        <v>4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 t="s">
        <v>118</v>
      </c>
    </row>
    <row r="5" spans="1:25" ht="45" x14ac:dyDescent="0.25">
      <c r="A5" s="1" t="s">
        <v>53</v>
      </c>
      <c r="B5" s="1">
        <v>6</v>
      </c>
      <c r="C5" s="1">
        <v>0</v>
      </c>
      <c r="D5" s="1">
        <v>0</v>
      </c>
      <c r="E5" s="1">
        <v>8</v>
      </c>
      <c r="F5" s="1">
        <v>0</v>
      </c>
      <c r="G5" s="1">
        <v>0</v>
      </c>
      <c r="H5" s="1">
        <v>0</v>
      </c>
      <c r="I5" s="1">
        <v>13</v>
      </c>
      <c r="J5" s="1">
        <v>0</v>
      </c>
      <c r="K5" s="1">
        <v>242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 t="s">
        <v>119</v>
      </c>
    </row>
    <row r="6" spans="1:25" ht="45" x14ac:dyDescent="0.25">
      <c r="A6" s="1" t="s">
        <v>55</v>
      </c>
      <c r="B6" s="1">
        <v>84</v>
      </c>
      <c r="C6" s="1">
        <v>0</v>
      </c>
      <c r="D6" s="1">
        <v>0</v>
      </c>
      <c r="E6" s="1">
        <v>0</v>
      </c>
      <c r="F6" s="1">
        <v>3</v>
      </c>
      <c r="G6" s="1">
        <v>26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 t="s">
        <v>120</v>
      </c>
    </row>
    <row r="7" spans="1:25" ht="45" x14ac:dyDescent="0.25">
      <c r="A7" s="1" t="s">
        <v>57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 t="s">
        <v>56</v>
      </c>
    </row>
    <row r="8" spans="1:25" ht="45" x14ac:dyDescent="0.25">
      <c r="A8" s="1" t="s">
        <v>58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 t="s">
        <v>56</v>
      </c>
    </row>
    <row r="9" spans="1:25" ht="30" x14ac:dyDescent="0.25">
      <c r="A9" s="1" t="s">
        <v>59</v>
      </c>
      <c r="B9" s="1">
        <v>4</v>
      </c>
      <c r="C9" s="1">
        <v>667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 t="s">
        <v>121</v>
      </c>
    </row>
    <row r="10" spans="1:25" ht="30" x14ac:dyDescent="0.25">
      <c r="A10" s="1" t="s">
        <v>61</v>
      </c>
      <c r="B10" s="1">
        <v>38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18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 t="s">
        <v>122</v>
      </c>
    </row>
    <row r="11" spans="1:25" ht="30" x14ac:dyDescent="0.25">
      <c r="A11" s="1" t="s">
        <v>62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 t="s">
        <v>56</v>
      </c>
    </row>
    <row r="12" spans="1:25" ht="45" x14ac:dyDescent="0.25">
      <c r="A12" s="1" t="s">
        <v>64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 t="s">
        <v>56</v>
      </c>
    </row>
    <row r="13" spans="1:25" ht="30" x14ac:dyDescent="0.25">
      <c r="A13" s="1" t="s">
        <v>65</v>
      </c>
      <c r="B13" s="1">
        <v>622</v>
      </c>
      <c r="C13" s="1">
        <v>776</v>
      </c>
      <c r="D13" s="1">
        <v>1</v>
      </c>
      <c r="E13" s="1">
        <v>0</v>
      </c>
      <c r="F13" s="1">
        <v>6</v>
      </c>
      <c r="G13" s="1">
        <v>12</v>
      </c>
      <c r="H13" s="1">
        <v>0</v>
      </c>
      <c r="I13" s="1">
        <v>3</v>
      </c>
      <c r="J13" s="1">
        <v>0</v>
      </c>
      <c r="K13" s="1">
        <v>89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 t="s">
        <v>56</v>
      </c>
    </row>
    <row r="14" spans="1:25" ht="30" x14ac:dyDescent="0.25">
      <c r="A14" s="1" t="s">
        <v>67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 t="s">
        <v>56</v>
      </c>
    </row>
    <row r="15" spans="1:25" ht="30" x14ac:dyDescent="0.25">
      <c r="A15" s="1" t="s">
        <v>68</v>
      </c>
      <c r="B15" s="1">
        <v>202</v>
      </c>
      <c r="C15" s="1">
        <v>839</v>
      </c>
      <c r="D15" s="1">
        <v>3</v>
      </c>
      <c r="E15" s="1">
        <v>0</v>
      </c>
      <c r="F15" s="1">
        <v>7</v>
      </c>
      <c r="G15" s="1">
        <v>25</v>
      </c>
      <c r="H15" s="1">
        <v>0</v>
      </c>
      <c r="I15" s="1">
        <v>0</v>
      </c>
      <c r="J15" s="1">
        <v>0</v>
      </c>
      <c r="K15" s="1">
        <v>153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 t="s">
        <v>56</v>
      </c>
    </row>
    <row r="16" spans="1:25" ht="45" x14ac:dyDescent="0.25">
      <c r="A16" s="1" t="s">
        <v>69</v>
      </c>
      <c r="B16" s="1">
        <v>1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 t="s">
        <v>56</v>
      </c>
    </row>
    <row r="17" spans="1:25" ht="45" x14ac:dyDescent="0.25">
      <c r="A17" s="1" t="s">
        <v>70</v>
      </c>
      <c r="B17" s="1">
        <v>42</v>
      </c>
      <c r="C17" s="1">
        <v>0</v>
      </c>
      <c r="D17" s="1">
        <v>0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 t="s">
        <v>56</v>
      </c>
    </row>
    <row r="18" spans="1:25" x14ac:dyDescent="0.25">
      <c r="A18" s="1" t="s">
        <v>71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 t="s">
        <v>56</v>
      </c>
    </row>
    <row r="19" spans="1:25" ht="30" x14ac:dyDescent="0.25">
      <c r="A19" s="1" t="s">
        <v>72</v>
      </c>
      <c r="B19" s="1">
        <v>28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2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 t="s">
        <v>56</v>
      </c>
    </row>
    <row r="20" spans="1:25" ht="30" x14ac:dyDescent="0.25">
      <c r="A20" s="1" t="s">
        <v>73</v>
      </c>
      <c r="B20" s="1">
        <v>26</v>
      </c>
      <c r="C20" s="1">
        <v>157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3</v>
      </c>
      <c r="J20" s="1">
        <v>0</v>
      </c>
      <c r="K20" s="1">
        <v>221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 t="s">
        <v>56</v>
      </c>
    </row>
    <row r="21" spans="1:25" ht="30" x14ac:dyDescent="0.25">
      <c r="A21" s="1" t="s">
        <v>74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 t="s">
        <v>56</v>
      </c>
    </row>
    <row r="22" spans="1:25" ht="30" x14ac:dyDescent="0.25">
      <c r="A22" s="1" t="s">
        <v>75</v>
      </c>
      <c r="B22" s="1">
        <v>4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7</v>
      </c>
      <c r="J22" s="1">
        <v>0</v>
      </c>
      <c r="K22" s="1">
        <v>40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 t="s">
        <v>56</v>
      </c>
    </row>
    <row r="23" spans="1:25" ht="45" x14ac:dyDescent="0.25">
      <c r="A23" s="1" t="s">
        <v>76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 t="s">
        <v>56</v>
      </c>
    </row>
    <row r="24" spans="1:25" ht="30" x14ac:dyDescent="0.25">
      <c r="A24" s="1" t="s">
        <v>77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4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 t="s">
        <v>56</v>
      </c>
    </row>
    <row r="25" spans="1:25" ht="30" x14ac:dyDescent="0.25">
      <c r="A25" s="1" t="s">
        <v>78</v>
      </c>
      <c r="B25" s="1" t="s">
        <v>123</v>
      </c>
      <c r="C25" s="1" t="s">
        <v>124</v>
      </c>
      <c r="D25" s="1" t="s">
        <v>117</v>
      </c>
      <c r="E25" s="1" t="s">
        <v>92</v>
      </c>
      <c r="F25" s="1" t="s">
        <v>125</v>
      </c>
      <c r="G25" s="1" t="s">
        <v>56</v>
      </c>
      <c r="H25" s="1" t="s">
        <v>56</v>
      </c>
      <c r="I25" s="1" t="s">
        <v>126</v>
      </c>
      <c r="J25" s="1" t="s">
        <v>66</v>
      </c>
      <c r="K25" s="1" t="s">
        <v>56</v>
      </c>
      <c r="L25" s="1" t="s">
        <v>56</v>
      </c>
      <c r="M25" s="1" t="s">
        <v>56</v>
      </c>
      <c r="N25" s="1" t="s">
        <v>56</v>
      </c>
      <c r="O25" s="1" t="s">
        <v>56</v>
      </c>
      <c r="P25" s="1" t="s">
        <v>56</v>
      </c>
      <c r="Q25" s="1" t="s">
        <v>56</v>
      </c>
      <c r="R25" s="1" t="s">
        <v>56</v>
      </c>
      <c r="S25" s="1" t="s">
        <v>56</v>
      </c>
      <c r="T25" s="1" t="s">
        <v>56</v>
      </c>
      <c r="U25" s="1" t="s">
        <v>56</v>
      </c>
      <c r="V25" s="1" t="s">
        <v>56</v>
      </c>
      <c r="W25" s="1" t="s">
        <v>56</v>
      </c>
      <c r="X25" s="1" t="s">
        <v>56</v>
      </c>
      <c r="Y2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J6" sqref="J6"/>
    </sheetView>
  </sheetViews>
  <sheetFormatPr defaultRowHeight="15" x14ac:dyDescent="0.25"/>
  <sheetData>
    <row r="1" spans="1:25" ht="45" x14ac:dyDescent="0.25">
      <c r="A1" s="1"/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</row>
    <row r="2" spans="1:25" ht="30" x14ac:dyDescent="0.25">
      <c r="A2" s="1" t="s">
        <v>48</v>
      </c>
      <c r="B2" s="1">
        <v>607</v>
      </c>
      <c r="C2" s="1">
        <v>1</v>
      </c>
      <c r="D2" s="1">
        <v>0</v>
      </c>
      <c r="E2" s="1">
        <v>0</v>
      </c>
      <c r="F2" s="1">
        <v>0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 t="s">
        <v>106</v>
      </c>
    </row>
    <row r="3" spans="1:25" ht="30" x14ac:dyDescent="0.25">
      <c r="A3" s="1" t="s">
        <v>50</v>
      </c>
      <c r="B3" s="1">
        <v>16</v>
      </c>
      <c r="C3" s="1">
        <v>4038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 t="s">
        <v>107</v>
      </c>
    </row>
    <row r="4" spans="1:25" ht="30" x14ac:dyDescent="0.25">
      <c r="A4" s="1" t="s">
        <v>52</v>
      </c>
      <c r="B4" s="1">
        <v>3</v>
      </c>
      <c r="C4" s="1">
        <v>0</v>
      </c>
      <c r="D4" s="1">
        <v>8</v>
      </c>
      <c r="E4" s="1">
        <v>0</v>
      </c>
      <c r="F4" s="1">
        <v>18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 t="s">
        <v>108</v>
      </c>
    </row>
    <row r="5" spans="1:25" ht="45" x14ac:dyDescent="0.25">
      <c r="A5" s="1" t="s">
        <v>53</v>
      </c>
      <c r="B5" s="1">
        <v>1</v>
      </c>
      <c r="C5" s="1">
        <v>0</v>
      </c>
      <c r="D5" s="1">
        <v>0</v>
      </c>
      <c r="E5" s="1">
        <v>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 t="s">
        <v>66</v>
      </c>
    </row>
    <row r="6" spans="1:25" ht="45" x14ac:dyDescent="0.25">
      <c r="A6" s="1" t="s">
        <v>55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 t="s">
        <v>56</v>
      </c>
    </row>
    <row r="7" spans="1:25" ht="45" x14ac:dyDescent="0.25">
      <c r="A7" s="1" t="s">
        <v>57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 t="s">
        <v>51</v>
      </c>
    </row>
    <row r="8" spans="1:25" ht="45" x14ac:dyDescent="0.25">
      <c r="A8" s="1" t="s">
        <v>58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 t="s">
        <v>56</v>
      </c>
    </row>
    <row r="9" spans="1:25" ht="30" x14ac:dyDescent="0.25">
      <c r="A9" s="1" t="s">
        <v>59</v>
      </c>
      <c r="B9" s="1">
        <v>4</v>
      </c>
      <c r="C9" s="1">
        <v>0</v>
      </c>
      <c r="D9" s="1">
        <v>0</v>
      </c>
      <c r="E9" s="1">
        <v>6</v>
      </c>
      <c r="F9" s="1">
        <v>0</v>
      </c>
      <c r="G9" s="1">
        <v>0</v>
      </c>
      <c r="H9" s="1">
        <v>0</v>
      </c>
      <c r="I9" s="1">
        <v>32</v>
      </c>
      <c r="J9" s="1">
        <v>0</v>
      </c>
      <c r="K9" s="1">
        <v>1</v>
      </c>
      <c r="L9" s="1">
        <v>4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 t="s">
        <v>109</v>
      </c>
    </row>
    <row r="10" spans="1:25" ht="30" x14ac:dyDescent="0.25">
      <c r="A10" s="1" t="s">
        <v>61</v>
      </c>
      <c r="B10" s="1">
        <v>851</v>
      </c>
      <c r="C10" s="1">
        <v>0</v>
      </c>
      <c r="D10" s="1">
        <v>0</v>
      </c>
      <c r="E10" s="1">
        <v>0</v>
      </c>
      <c r="F10" s="1">
        <v>16</v>
      </c>
      <c r="G10" s="1">
        <v>85</v>
      </c>
      <c r="H10" s="1">
        <v>1</v>
      </c>
      <c r="I10" s="1">
        <v>0</v>
      </c>
      <c r="J10" s="1">
        <v>27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 t="s">
        <v>110</v>
      </c>
    </row>
    <row r="11" spans="1:25" ht="30" x14ac:dyDescent="0.25">
      <c r="A11" s="1" t="s">
        <v>62</v>
      </c>
      <c r="B11" s="1">
        <v>3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8</v>
      </c>
      <c r="J11" s="1">
        <v>0</v>
      </c>
      <c r="K11" s="1">
        <v>1427</v>
      </c>
      <c r="L11" s="1">
        <v>0</v>
      </c>
      <c r="M11" s="1">
        <v>0</v>
      </c>
      <c r="N11" s="1">
        <v>2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 t="s">
        <v>111</v>
      </c>
    </row>
    <row r="12" spans="1:25" ht="45" x14ac:dyDescent="0.25">
      <c r="A12" s="1" t="s">
        <v>64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 t="s">
        <v>56</v>
      </c>
    </row>
    <row r="13" spans="1:25" ht="30" x14ac:dyDescent="0.25">
      <c r="A13" s="1" t="s">
        <v>65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 t="s">
        <v>56</v>
      </c>
    </row>
    <row r="14" spans="1:25" ht="30" x14ac:dyDescent="0.25">
      <c r="A14" s="1" t="s">
        <v>67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 t="s">
        <v>56</v>
      </c>
    </row>
    <row r="15" spans="1:25" ht="30" x14ac:dyDescent="0.25">
      <c r="A15" s="1" t="s">
        <v>68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 t="s">
        <v>56</v>
      </c>
    </row>
    <row r="16" spans="1:25" ht="45" x14ac:dyDescent="0.25">
      <c r="A16" s="1" t="s">
        <v>69</v>
      </c>
      <c r="B16" s="1">
        <v>0</v>
      </c>
      <c r="C16" s="1">
        <v>0</v>
      </c>
      <c r="D16" s="1">
        <v>0</v>
      </c>
      <c r="E16" s="1">
        <v>0</v>
      </c>
      <c r="F16" s="1">
        <v>3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 t="s">
        <v>56</v>
      </c>
    </row>
    <row r="17" spans="1:25" ht="45" x14ac:dyDescent="0.25">
      <c r="A17" s="1" t="s">
        <v>70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 t="s">
        <v>56</v>
      </c>
    </row>
    <row r="18" spans="1:25" x14ac:dyDescent="0.25">
      <c r="A18" s="1" t="s">
        <v>71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 t="s">
        <v>56</v>
      </c>
    </row>
    <row r="19" spans="1:25" ht="30" x14ac:dyDescent="0.25">
      <c r="A19" s="1" t="s">
        <v>72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 t="s">
        <v>56</v>
      </c>
    </row>
    <row r="20" spans="1:25" ht="30" x14ac:dyDescent="0.25">
      <c r="A20" s="1" t="s">
        <v>73</v>
      </c>
      <c r="B20" s="1">
        <v>6</v>
      </c>
      <c r="C20" s="1">
        <v>0</v>
      </c>
      <c r="D20" s="1">
        <v>0</v>
      </c>
      <c r="E20" s="1">
        <v>0</v>
      </c>
      <c r="F20" s="1">
        <v>2</v>
      </c>
      <c r="G20" s="1">
        <v>17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 t="s">
        <v>56</v>
      </c>
    </row>
    <row r="21" spans="1:25" ht="30" x14ac:dyDescent="0.25">
      <c r="A21" s="1" t="s">
        <v>74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 t="s">
        <v>56</v>
      </c>
    </row>
    <row r="22" spans="1:25" ht="30" x14ac:dyDescent="0.25">
      <c r="A22" s="1" t="s">
        <v>75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 t="s">
        <v>56</v>
      </c>
    </row>
    <row r="23" spans="1:25" ht="45" x14ac:dyDescent="0.25">
      <c r="A23" s="1" t="s">
        <v>76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 t="s">
        <v>56</v>
      </c>
    </row>
    <row r="24" spans="1:25" ht="30" x14ac:dyDescent="0.25">
      <c r="A24" s="1" t="s">
        <v>77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 t="s">
        <v>56</v>
      </c>
    </row>
    <row r="25" spans="1:25" ht="30" x14ac:dyDescent="0.25">
      <c r="A25" s="1" t="s">
        <v>78</v>
      </c>
      <c r="B25" s="1" t="s">
        <v>112</v>
      </c>
      <c r="C25" s="1" t="s">
        <v>113</v>
      </c>
      <c r="D25" s="1" t="s">
        <v>51</v>
      </c>
      <c r="E25" s="1" t="s">
        <v>114</v>
      </c>
      <c r="F25" s="1" t="s">
        <v>56</v>
      </c>
      <c r="G25" s="1" t="s">
        <v>115</v>
      </c>
      <c r="H25" s="1" t="s">
        <v>56</v>
      </c>
      <c r="I25" s="1" t="s">
        <v>98</v>
      </c>
      <c r="J25" s="1" t="s">
        <v>51</v>
      </c>
      <c r="K25" s="1" t="s">
        <v>63</v>
      </c>
      <c r="L25" s="1" t="s">
        <v>56</v>
      </c>
      <c r="M25" s="1" t="s">
        <v>56</v>
      </c>
      <c r="N25" s="1" t="s">
        <v>56</v>
      </c>
      <c r="O25" s="1" t="s">
        <v>56</v>
      </c>
      <c r="P25" s="1" t="s">
        <v>56</v>
      </c>
      <c r="Q25" s="1" t="s">
        <v>56</v>
      </c>
      <c r="R25" s="1" t="s">
        <v>56</v>
      </c>
      <c r="S25" s="1" t="s">
        <v>56</v>
      </c>
      <c r="T25" s="1" t="s">
        <v>56</v>
      </c>
      <c r="U25" s="1" t="s">
        <v>56</v>
      </c>
      <c r="V25" s="1" t="s">
        <v>56</v>
      </c>
      <c r="W25" s="1" t="s">
        <v>56</v>
      </c>
      <c r="X25" s="1" t="s">
        <v>56</v>
      </c>
      <c r="Y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Mnożniki</vt:lpstr>
      <vt:lpstr>Decision Tree niezrównoważone</vt:lpstr>
      <vt:lpstr>Decision Tree oversampling</vt:lpstr>
      <vt:lpstr>Decision Tree undersampling</vt:lpstr>
      <vt:lpstr>Random Forest oversampling</vt:lpstr>
      <vt:lpstr>Random Forest undersampling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2014-01-21T19:05:45Z</dcterms:created>
  <dcterms:modified xsi:type="dcterms:W3CDTF">2014-01-21T21:34:11Z</dcterms:modified>
</cp:coreProperties>
</file>