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xaris\Development\git\unipi\HykSortInC\"/>
    </mc:Choice>
  </mc:AlternateContent>
  <bookViews>
    <workbookView xWindow="0" yWindow="0" windowWidth="16380" windowHeight="8190" tabRatio="500" activeTab="1"/>
  </bookViews>
  <sheets>
    <sheet name="testCase1" sheetId="1" r:id="rId1"/>
    <sheet name="testCase2" sheetId="2" r:id="rId2"/>
  </sheets>
  <calcPr calcId="15251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34" i="2" l="1"/>
  <c r="BC33" i="2"/>
  <c r="BB33" i="2"/>
  <c r="AL33" i="2"/>
  <c r="AK33" i="2"/>
  <c r="U33" i="2"/>
  <c r="T33" i="2"/>
  <c r="D33" i="2"/>
  <c r="C33" i="2"/>
  <c r="S18" i="2"/>
  <c r="S19" i="2"/>
  <c r="S6" i="2"/>
  <c r="S7" i="2"/>
  <c r="S8" i="2"/>
  <c r="C3" i="2"/>
  <c r="S23" i="2"/>
  <c r="S21" i="2"/>
  <c r="R21" i="2"/>
  <c r="R24" i="2" s="1"/>
  <c r="Q21" i="2"/>
  <c r="Q24" i="2" s="1"/>
  <c r="P21" i="2"/>
  <c r="P24" i="2" s="1"/>
  <c r="O21" i="2"/>
  <c r="O24" i="2" s="1"/>
  <c r="N21" i="2"/>
  <c r="N24" i="2" s="1"/>
  <c r="M21" i="2"/>
  <c r="M24" i="2" s="1"/>
  <c r="L21" i="2"/>
  <c r="L24" i="2" s="1"/>
  <c r="K21" i="2"/>
  <c r="K24" i="2" s="1"/>
  <c r="J21" i="2"/>
  <c r="J24" i="2" s="1"/>
  <c r="I21" i="2"/>
  <c r="I24" i="2" s="1"/>
  <c r="H21" i="2"/>
  <c r="H24" i="2" s="1"/>
  <c r="G21" i="2"/>
  <c r="G24" i="2" s="1"/>
  <c r="F21" i="2"/>
  <c r="F24" i="2" s="1"/>
  <c r="E21" i="2"/>
  <c r="E24" i="2" s="1"/>
  <c r="D21" i="2"/>
  <c r="D24" i="2" s="1"/>
  <c r="C21" i="2"/>
  <c r="C24" i="2" s="1"/>
  <c r="S17" i="2"/>
  <c r="S5" i="2"/>
  <c r="B22" i="1"/>
  <c r="B21" i="1"/>
  <c r="B20" i="1"/>
  <c r="S16" i="1"/>
  <c r="S14" i="1"/>
  <c r="R14" i="1"/>
  <c r="R17" i="1" s="1"/>
  <c r="Q14" i="1"/>
  <c r="Q17" i="1" s="1"/>
  <c r="P14" i="1"/>
  <c r="P17" i="1" s="1"/>
  <c r="O14" i="1"/>
  <c r="O17" i="1" s="1"/>
  <c r="N14" i="1"/>
  <c r="N17" i="1" s="1"/>
  <c r="M14" i="1"/>
  <c r="M17" i="1" s="1"/>
  <c r="L14" i="1"/>
  <c r="L17" i="1" s="1"/>
  <c r="K14" i="1"/>
  <c r="K17" i="1" s="1"/>
  <c r="J14" i="1"/>
  <c r="J17" i="1" s="1"/>
  <c r="I14" i="1"/>
  <c r="I17" i="1" s="1"/>
  <c r="H14" i="1"/>
  <c r="H17" i="1" s="1"/>
  <c r="G14" i="1"/>
  <c r="G17" i="1" s="1"/>
  <c r="F14" i="1"/>
  <c r="F17" i="1" s="1"/>
  <c r="E14" i="1"/>
  <c r="E17" i="1" s="1"/>
  <c r="D14" i="1"/>
  <c r="D17" i="1" s="1"/>
  <c r="C14" i="1"/>
  <c r="C17" i="1" s="1"/>
  <c r="S10" i="1"/>
  <c r="S2" i="1"/>
  <c r="T6" i="2" l="1"/>
  <c r="T5" i="2"/>
  <c r="T8" i="2"/>
  <c r="T7" i="2"/>
</calcChain>
</file>

<file path=xl/sharedStrings.xml><?xml version="1.0" encoding="utf-8"?>
<sst xmlns="http://schemas.openxmlformats.org/spreadsheetml/2006/main" count="64" uniqueCount="20">
  <si>
    <t>Process</t>
  </si>
  <si>
    <t>Array</t>
  </si>
  <si>
    <t>Count</t>
  </si>
  <si>
    <t>Ar</t>
  </si>
  <si>
    <t>*all</t>
  </si>
  <si>
    <t>Splitters</t>
  </si>
  <si>
    <t>sum</t>
  </si>
  <si>
    <t>Histogram</t>
  </si>
  <si>
    <t>Sum</t>
  </si>
  <si>
    <t>Global Histogram</t>
  </si>
  <si>
    <t>diff(^ - Sum(Histogram)</t>
  </si>
  <si>
    <t>A</t>
  </si>
  <si>
    <t>count(A)</t>
  </si>
  <si>
    <t>Check(A/Ar)</t>
  </si>
  <si>
    <t>Buckets</t>
  </si>
  <si>
    <t>Global Splitters</t>
  </si>
  <si>
    <t>Ar sorted</t>
  </si>
  <si>
    <t>sum^</t>
  </si>
  <si>
    <t>coun^</t>
  </si>
  <si>
    <t>CountAllBuckets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</si>
</sst>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rgb="FF000000"/>
      <name val="Calibri"/>
      <family val="2"/>
      <charset val="161"/>
    </font>
    <font>
      <b/>
      <i/>
      <sz val="11"/>
      <color rgb="FF000000"/>
      <name val="Calibri"/>
      <family val="2"/>
      <charset val="161"/>
    </font>
    <font>
      <b/>
      <sz val="11"/>
      <color rgb="FF000000"/>
      <name val="Calibri"/>
      <family val="2"/>
      <charset val="161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/>
    <xf numFmtId="0" fontId="0" fillId="0" borderId="0" xfId="0" applyFont="1" applyAlignment="1">
      <alignment horizontal="right"/>
    </xf>
    <xf numFmtId="0" fontId="2" fillId="0" borderId="0" xfId="0" applyFont="1"/>
    <xf numFmtId="0" fontId="0" fillId="0" borderId="0" xfId="0" applyFont="1"/>
    <xf numFmtId="0" fontId="0" fillId="2" borderId="0" xfId="0" applyFont="1" applyFill="1"/>
    <xf numFmtId="0" fontId="0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2"/>
  <sheetViews>
    <sheetView zoomScaleNormal="100" workbookViewId="0">
      <selection activeCell="B24" sqref="B24"/>
    </sheetView>
  </sheetViews>
  <sheetFormatPr defaultRowHeight="15" x14ac:dyDescent="0.25"/>
  <cols>
    <col min="2" max="2" width="21.28515625" customWidth="1"/>
  </cols>
  <sheetData>
    <row r="1" spans="1:19" x14ac:dyDescent="0.25">
      <c r="A1" t="s">
        <v>0</v>
      </c>
      <c r="B1" t="s">
        <v>1</v>
      </c>
      <c r="S1" s="1" t="s">
        <v>2</v>
      </c>
    </row>
    <row r="2" spans="1:19" x14ac:dyDescent="0.25">
      <c r="A2">
        <v>0</v>
      </c>
      <c r="B2" t="s">
        <v>3</v>
      </c>
      <c r="C2">
        <v>25</v>
      </c>
      <c r="D2">
        <v>26</v>
      </c>
      <c r="E2">
        <v>96</v>
      </c>
      <c r="F2">
        <v>90</v>
      </c>
      <c r="G2">
        <v>20</v>
      </c>
      <c r="H2">
        <v>9</v>
      </c>
      <c r="I2">
        <v>6</v>
      </c>
      <c r="J2">
        <v>49</v>
      </c>
      <c r="K2">
        <v>53</v>
      </c>
      <c r="L2">
        <v>6</v>
      </c>
      <c r="M2">
        <v>78</v>
      </c>
      <c r="N2">
        <v>100</v>
      </c>
      <c r="O2">
        <v>95</v>
      </c>
      <c r="P2">
        <v>73</v>
      </c>
      <c r="Q2">
        <v>33</v>
      </c>
      <c r="R2">
        <v>71</v>
      </c>
      <c r="S2" s="2">
        <f>COUNT(C2:R2)</f>
        <v>16</v>
      </c>
    </row>
    <row r="3" spans="1:19" x14ac:dyDescent="0.25">
      <c r="A3">
        <v>1</v>
      </c>
      <c r="B3" t="s">
        <v>3</v>
      </c>
      <c r="C3">
        <v>7</v>
      </c>
      <c r="D3">
        <v>60</v>
      </c>
      <c r="E3">
        <v>34</v>
      </c>
      <c r="F3">
        <v>34</v>
      </c>
      <c r="G3">
        <v>54</v>
      </c>
      <c r="H3">
        <v>17</v>
      </c>
      <c r="I3">
        <v>9</v>
      </c>
      <c r="J3">
        <v>5</v>
      </c>
      <c r="K3">
        <v>24</v>
      </c>
      <c r="L3">
        <v>73</v>
      </c>
      <c r="M3">
        <v>16</v>
      </c>
      <c r="N3">
        <v>11</v>
      </c>
      <c r="O3">
        <v>30</v>
      </c>
      <c r="P3">
        <v>54</v>
      </c>
      <c r="Q3">
        <v>38</v>
      </c>
      <c r="R3">
        <v>6</v>
      </c>
    </row>
    <row r="4" spans="1:19" x14ac:dyDescent="0.25">
      <c r="A4">
        <v>2</v>
      </c>
      <c r="B4" t="s">
        <v>3</v>
      </c>
      <c r="C4">
        <v>31</v>
      </c>
      <c r="D4">
        <v>85</v>
      </c>
      <c r="E4">
        <v>95</v>
      </c>
      <c r="F4">
        <v>51</v>
      </c>
      <c r="G4">
        <v>45</v>
      </c>
      <c r="H4">
        <v>52</v>
      </c>
      <c r="I4">
        <v>99</v>
      </c>
      <c r="J4">
        <v>50</v>
      </c>
      <c r="K4">
        <v>57</v>
      </c>
      <c r="L4">
        <v>28</v>
      </c>
      <c r="M4">
        <v>49</v>
      </c>
      <c r="N4">
        <v>4</v>
      </c>
      <c r="O4">
        <v>100</v>
      </c>
      <c r="P4">
        <v>33</v>
      </c>
      <c r="Q4">
        <v>74</v>
      </c>
      <c r="R4">
        <v>58</v>
      </c>
    </row>
    <row r="5" spans="1:19" x14ac:dyDescent="0.25">
      <c r="A5">
        <v>3</v>
      </c>
      <c r="B5" t="s">
        <v>3</v>
      </c>
      <c r="C5">
        <v>92</v>
      </c>
      <c r="D5">
        <v>8</v>
      </c>
      <c r="E5">
        <v>92</v>
      </c>
      <c r="F5">
        <v>97</v>
      </c>
      <c r="G5">
        <v>76</v>
      </c>
      <c r="H5">
        <v>52</v>
      </c>
      <c r="I5">
        <v>1</v>
      </c>
      <c r="J5">
        <v>99</v>
      </c>
      <c r="K5">
        <v>24</v>
      </c>
      <c r="L5">
        <v>69</v>
      </c>
      <c r="M5">
        <v>61</v>
      </c>
      <c r="N5">
        <v>5</v>
      </c>
      <c r="O5">
        <v>22</v>
      </c>
      <c r="P5">
        <v>98</v>
      </c>
      <c r="Q5">
        <v>62</v>
      </c>
      <c r="R5">
        <v>5</v>
      </c>
    </row>
    <row r="8" spans="1:19" x14ac:dyDescent="0.25">
      <c r="A8" s="3" t="s">
        <v>4</v>
      </c>
      <c r="B8" t="s">
        <v>5</v>
      </c>
      <c r="C8">
        <v>1</v>
      </c>
      <c r="D8">
        <v>4</v>
      </c>
      <c r="E8">
        <v>5</v>
      </c>
      <c r="F8">
        <v>6</v>
      </c>
      <c r="G8">
        <v>11</v>
      </c>
      <c r="H8">
        <v>22</v>
      </c>
      <c r="I8">
        <v>25</v>
      </c>
      <c r="J8">
        <v>30</v>
      </c>
      <c r="K8">
        <v>45</v>
      </c>
      <c r="L8">
        <v>52</v>
      </c>
      <c r="M8">
        <v>53</v>
      </c>
      <c r="N8">
        <v>54</v>
      </c>
      <c r="O8">
        <v>62</v>
      </c>
      <c r="P8">
        <v>85</v>
      </c>
      <c r="Q8">
        <v>90</v>
      </c>
      <c r="R8">
        <v>92</v>
      </c>
    </row>
    <row r="9" spans="1:19" x14ac:dyDescent="0.25">
      <c r="S9" s="1" t="s">
        <v>6</v>
      </c>
    </row>
    <row r="10" spans="1:19" x14ac:dyDescent="0.25">
      <c r="A10">
        <v>0</v>
      </c>
      <c r="B10" t="s">
        <v>7</v>
      </c>
      <c r="C10">
        <v>0</v>
      </c>
      <c r="D10">
        <v>0</v>
      </c>
      <c r="E10">
        <v>0</v>
      </c>
      <c r="F10">
        <v>2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0</v>
      </c>
      <c r="O10">
        <v>0</v>
      </c>
      <c r="P10">
        <v>3</v>
      </c>
      <c r="Q10">
        <v>1</v>
      </c>
      <c r="R10">
        <v>3</v>
      </c>
      <c r="S10">
        <f>SUM(C10:R10)</f>
        <v>16</v>
      </c>
    </row>
    <row r="11" spans="1:19" x14ac:dyDescent="0.25">
      <c r="A11">
        <v>1</v>
      </c>
      <c r="B11" t="s">
        <v>7</v>
      </c>
      <c r="C11">
        <v>0</v>
      </c>
      <c r="D11">
        <v>0</v>
      </c>
      <c r="E11">
        <v>1</v>
      </c>
      <c r="F11">
        <v>1</v>
      </c>
      <c r="G11">
        <v>3</v>
      </c>
      <c r="H11">
        <v>2</v>
      </c>
      <c r="I11">
        <v>1</v>
      </c>
      <c r="J11">
        <v>1</v>
      </c>
      <c r="K11">
        <v>3</v>
      </c>
      <c r="L11">
        <v>0</v>
      </c>
      <c r="M11">
        <v>0</v>
      </c>
      <c r="N11">
        <v>2</v>
      </c>
      <c r="O11">
        <v>1</v>
      </c>
      <c r="P11">
        <v>1</v>
      </c>
      <c r="Q11">
        <v>0</v>
      </c>
      <c r="R11">
        <v>0</v>
      </c>
    </row>
    <row r="12" spans="1:19" x14ac:dyDescent="0.25">
      <c r="A12">
        <v>2</v>
      </c>
      <c r="B12" t="s">
        <v>7</v>
      </c>
      <c r="C12">
        <v>0</v>
      </c>
      <c r="D12">
        <v>1</v>
      </c>
      <c r="E12">
        <v>0</v>
      </c>
      <c r="F12">
        <v>0</v>
      </c>
      <c r="G12">
        <v>0</v>
      </c>
      <c r="H12">
        <v>0</v>
      </c>
      <c r="I12">
        <v>0</v>
      </c>
      <c r="J12">
        <v>1</v>
      </c>
      <c r="K12">
        <v>3</v>
      </c>
      <c r="L12">
        <v>4</v>
      </c>
      <c r="M12">
        <v>0</v>
      </c>
      <c r="N12">
        <v>0</v>
      </c>
      <c r="O12">
        <v>2</v>
      </c>
      <c r="P12">
        <v>2</v>
      </c>
      <c r="Q12">
        <v>0</v>
      </c>
      <c r="R12">
        <v>3</v>
      </c>
    </row>
    <row r="13" spans="1:19" x14ac:dyDescent="0.25">
      <c r="A13">
        <v>3</v>
      </c>
      <c r="B13" t="s">
        <v>7</v>
      </c>
      <c r="C13">
        <v>1</v>
      </c>
      <c r="D13">
        <v>0</v>
      </c>
      <c r="E13">
        <v>2</v>
      </c>
      <c r="F13">
        <v>0</v>
      </c>
      <c r="G13">
        <v>1</v>
      </c>
      <c r="H13">
        <v>1</v>
      </c>
      <c r="I13">
        <v>1</v>
      </c>
      <c r="J13">
        <v>0</v>
      </c>
      <c r="K13">
        <v>0</v>
      </c>
      <c r="L13">
        <v>1</v>
      </c>
      <c r="M13">
        <v>0</v>
      </c>
      <c r="N13">
        <v>0</v>
      </c>
      <c r="O13">
        <v>2</v>
      </c>
      <c r="P13">
        <v>2</v>
      </c>
      <c r="Q13">
        <v>0</v>
      </c>
      <c r="R13">
        <v>3</v>
      </c>
      <c r="S13" s="1" t="s">
        <v>8</v>
      </c>
    </row>
    <row r="14" spans="1:19" x14ac:dyDescent="0.25">
      <c r="B14" s="1" t="s">
        <v>6</v>
      </c>
      <c r="C14" s="2">
        <f t="shared" ref="C14:R14" si="0">SUM(C10:C13)</f>
        <v>1</v>
      </c>
      <c r="D14" s="2">
        <f t="shared" si="0"/>
        <v>1</v>
      </c>
      <c r="E14" s="2">
        <f t="shared" si="0"/>
        <v>3</v>
      </c>
      <c r="F14" s="2">
        <f t="shared" si="0"/>
        <v>3</v>
      </c>
      <c r="G14" s="2">
        <f t="shared" si="0"/>
        <v>5</v>
      </c>
      <c r="H14" s="2">
        <f t="shared" si="0"/>
        <v>4</v>
      </c>
      <c r="I14" s="2">
        <f t="shared" si="0"/>
        <v>3</v>
      </c>
      <c r="J14" s="2">
        <f t="shared" si="0"/>
        <v>3</v>
      </c>
      <c r="K14" s="2">
        <f t="shared" si="0"/>
        <v>7</v>
      </c>
      <c r="L14" s="2">
        <f t="shared" si="0"/>
        <v>6</v>
      </c>
      <c r="M14" s="2">
        <f t="shared" si="0"/>
        <v>1</v>
      </c>
      <c r="N14" s="2">
        <f t="shared" si="0"/>
        <v>2</v>
      </c>
      <c r="O14" s="2">
        <f t="shared" si="0"/>
        <v>5</v>
      </c>
      <c r="P14" s="2">
        <f t="shared" si="0"/>
        <v>8</v>
      </c>
      <c r="Q14" s="2">
        <f t="shared" si="0"/>
        <v>1</v>
      </c>
      <c r="R14" s="2">
        <f t="shared" si="0"/>
        <v>9</v>
      </c>
      <c r="S14" s="1">
        <f>SUM(C10:R13)</f>
        <v>62</v>
      </c>
    </row>
    <row r="15" spans="1:19" x14ac:dyDescent="0.25">
      <c r="S15" s="1" t="s">
        <v>8</v>
      </c>
    </row>
    <row r="16" spans="1:19" x14ac:dyDescent="0.25">
      <c r="A16" s="3" t="s">
        <v>4</v>
      </c>
      <c r="B16" t="s">
        <v>9</v>
      </c>
      <c r="C16">
        <v>1</v>
      </c>
      <c r="D16">
        <v>1</v>
      </c>
      <c r="E16">
        <v>3</v>
      </c>
      <c r="F16">
        <v>3</v>
      </c>
      <c r="G16">
        <v>5</v>
      </c>
      <c r="H16">
        <v>4</v>
      </c>
      <c r="I16">
        <v>3</v>
      </c>
      <c r="J16">
        <v>3</v>
      </c>
      <c r="K16">
        <v>7</v>
      </c>
      <c r="L16">
        <v>6</v>
      </c>
      <c r="M16">
        <v>1</v>
      </c>
      <c r="N16">
        <v>2</v>
      </c>
      <c r="O16">
        <v>5</v>
      </c>
      <c r="P16">
        <v>8</v>
      </c>
      <c r="Q16">
        <v>1</v>
      </c>
      <c r="R16">
        <v>9</v>
      </c>
      <c r="S16" s="2">
        <f>SUM(C16:R16)</f>
        <v>62</v>
      </c>
    </row>
    <row r="17" spans="2:18" x14ac:dyDescent="0.25">
      <c r="B17" s="2" t="s">
        <v>10</v>
      </c>
      <c r="C17" s="2">
        <f t="shared" ref="C17:R17" si="1">C16-C14</f>
        <v>0</v>
      </c>
      <c r="D17" s="2">
        <f t="shared" si="1"/>
        <v>0</v>
      </c>
      <c r="E17" s="2">
        <f t="shared" si="1"/>
        <v>0</v>
      </c>
      <c r="F17" s="2">
        <f t="shared" si="1"/>
        <v>0</v>
      </c>
      <c r="G17" s="2">
        <f t="shared" si="1"/>
        <v>0</v>
      </c>
      <c r="H17" s="2">
        <f t="shared" si="1"/>
        <v>0</v>
      </c>
      <c r="I17" s="2">
        <f t="shared" si="1"/>
        <v>0</v>
      </c>
      <c r="J17" s="2">
        <f t="shared" si="1"/>
        <v>0</v>
      </c>
      <c r="K17" s="2">
        <f t="shared" si="1"/>
        <v>0</v>
      </c>
      <c r="L17" s="2">
        <f t="shared" si="1"/>
        <v>0</v>
      </c>
      <c r="M17" s="2">
        <f t="shared" si="1"/>
        <v>0</v>
      </c>
      <c r="N17" s="2">
        <f t="shared" si="1"/>
        <v>0</v>
      </c>
      <c r="O17" s="2">
        <f t="shared" si="1"/>
        <v>0</v>
      </c>
      <c r="P17" s="2">
        <f t="shared" si="1"/>
        <v>0</v>
      </c>
      <c r="Q17" s="2">
        <f t="shared" si="1"/>
        <v>0</v>
      </c>
      <c r="R17" s="2">
        <f t="shared" si="1"/>
        <v>0</v>
      </c>
    </row>
    <row r="19" spans="2:18" x14ac:dyDescent="0.25">
      <c r="B19" s="1" t="s">
        <v>6</v>
      </c>
    </row>
    <row r="20" spans="2:18" x14ac:dyDescent="0.25">
      <c r="B20" s="1">
        <f>SUM(C20:S20)</f>
        <v>17</v>
      </c>
      <c r="C20" s="4">
        <v>1</v>
      </c>
      <c r="D20" s="4">
        <v>1</v>
      </c>
      <c r="E20" s="4">
        <v>3</v>
      </c>
      <c r="F20" s="4">
        <v>3</v>
      </c>
      <c r="G20" s="4">
        <v>5</v>
      </c>
      <c r="H20">
        <v>4</v>
      </c>
    </row>
    <row r="21" spans="2:18" x14ac:dyDescent="0.25">
      <c r="B21" s="1">
        <f>SUM(C21:S21)</f>
        <v>19</v>
      </c>
      <c r="I21">
        <v>3</v>
      </c>
      <c r="J21">
        <v>3</v>
      </c>
      <c r="K21">
        <v>7</v>
      </c>
      <c r="L21">
        <v>6</v>
      </c>
    </row>
    <row r="22" spans="2:18" x14ac:dyDescent="0.25">
      <c r="B22" s="1">
        <f>SUM(C22:S22)</f>
        <v>26</v>
      </c>
      <c r="M22">
        <v>1</v>
      </c>
      <c r="N22">
        <v>2</v>
      </c>
      <c r="O22">
        <v>5</v>
      </c>
      <c r="P22">
        <v>8</v>
      </c>
      <c r="Q22">
        <v>1</v>
      </c>
      <c r="R22">
        <v>9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38"/>
  <sheetViews>
    <sheetView tabSelected="1" topLeftCell="A16" zoomScaleNormal="100" workbookViewId="0">
      <selection activeCell="A28" sqref="A28"/>
    </sheetView>
  </sheetViews>
  <sheetFormatPr defaultRowHeight="15" x14ac:dyDescent="0.25"/>
  <cols>
    <col min="2" max="2" width="21.28515625" customWidth="1"/>
    <col min="20" max="20" width="11.85546875" customWidth="1"/>
  </cols>
  <sheetData>
    <row r="1" spans="1:66" x14ac:dyDescent="0.25">
      <c r="A1" t="s">
        <v>0</v>
      </c>
      <c r="B1" t="s">
        <v>1</v>
      </c>
    </row>
    <row r="2" spans="1:66" x14ac:dyDescent="0.25">
      <c r="A2" s="3" t="s">
        <v>4</v>
      </c>
      <c r="B2" t="s">
        <v>11</v>
      </c>
      <c r="C2">
        <v>61</v>
      </c>
      <c r="D2">
        <v>25</v>
      </c>
      <c r="E2">
        <v>63</v>
      </c>
      <c r="F2">
        <v>59</v>
      </c>
      <c r="G2">
        <v>7</v>
      </c>
      <c r="H2">
        <v>11</v>
      </c>
      <c r="I2">
        <v>21</v>
      </c>
      <c r="J2">
        <v>3</v>
      </c>
      <c r="K2">
        <v>36</v>
      </c>
      <c r="L2">
        <v>18</v>
      </c>
      <c r="M2">
        <v>50</v>
      </c>
      <c r="N2">
        <v>66</v>
      </c>
      <c r="O2">
        <v>93</v>
      </c>
      <c r="P2">
        <v>86</v>
      </c>
      <c r="Q2">
        <v>22</v>
      </c>
      <c r="R2">
        <v>40</v>
      </c>
      <c r="S2">
        <v>85</v>
      </c>
      <c r="T2">
        <v>94</v>
      </c>
      <c r="U2">
        <v>14</v>
      </c>
      <c r="V2">
        <v>8</v>
      </c>
      <c r="W2">
        <v>21</v>
      </c>
      <c r="X2">
        <v>45</v>
      </c>
      <c r="Y2">
        <v>7</v>
      </c>
      <c r="Z2">
        <v>42</v>
      </c>
      <c r="AA2">
        <v>57</v>
      </c>
      <c r="AB2">
        <v>72</v>
      </c>
      <c r="AC2">
        <v>28</v>
      </c>
      <c r="AD2">
        <v>56</v>
      </c>
      <c r="AE2">
        <v>9</v>
      </c>
      <c r="AF2">
        <v>87</v>
      </c>
      <c r="AG2">
        <v>72</v>
      </c>
      <c r="AH2">
        <v>69</v>
      </c>
      <c r="AI2">
        <v>63</v>
      </c>
      <c r="AJ2">
        <v>87</v>
      </c>
      <c r="AK2">
        <v>28</v>
      </c>
      <c r="AL2">
        <v>69</v>
      </c>
      <c r="AM2">
        <v>49</v>
      </c>
      <c r="AN2">
        <v>100</v>
      </c>
      <c r="AO2">
        <v>23</v>
      </c>
      <c r="AP2">
        <v>36</v>
      </c>
      <c r="AQ2">
        <v>17</v>
      </c>
      <c r="AR2">
        <v>73</v>
      </c>
      <c r="AS2">
        <v>1</v>
      </c>
      <c r="AT2">
        <v>9</v>
      </c>
      <c r="AU2">
        <v>58</v>
      </c>
      <c r="AV2">
        <v>74</v>
      </c>
      <c r="AW2">
        <v>1</v>
      </c>
      <c r="AX2">
        <v>42</v>
      </c>
      <c r="AY2">
        <v>68</v>
      </c>
      <c r="AZ2">
        <v>14</v>
      </c>
      <c r="BA2">
        <v>50</v>
      </c>
      <c r="BB2">
        <v>40</v>
      </c>
      <c r="BC2">
        <v>11</v>
      </c>
      <c r="BD2">
        <v>8</v>
      </c>
      <c r="BE2">
        <v>82</v>
      </c>
      <c r="BF2">
        <v>67</v>
      </c>
      <c r="BG2">
        <v>79</v>
      </c>
      <c r="BH2">
        <v>61</v>
      </c>
      <c r="BI2">
        <v>75</v>
      </c>
      <c r="BJ2">
        <v>40</v>
      </c>
      <c r="BK2">
        <v>100</v>
      </c>
      <c r="BL2">
        <v>98</v>
      </c>
      <c r="BM2">
        <v>60</v>
      </c>
      <c r="BN2">
        <v>62</v>
      </c>
    </row>
    <row r="3" spans="1:66" x14ac:dyDescent="0.25">
      <c r="A3" s="3"/>
      <c r="B3" s="1" t="s">
        <v>12</v>
      </c>
      <c r="C3" s="1">
        <f>COUNT(C2:BN2)</f>
        <v>64</v>
      </c>
    </row>
    <row r="4" spans="1:66" x14ac:dyDescent="0.25">
      <c r="S4" s="1" t="s">
        <v>2</v>
      </c>
      <c r="T4" s="1" t="s">
        <v>13</v>
      </c>
    </row>
    <row r="5" spans="1:66" x14ac:dyDescent="0.25">
      <c r="A5">
        <v>0</v>
      </c>
      <c r="B5" t="s">
        <v>3</v>
      </c>
      <c r="C5">
        <v>61</v>
      </c>
      <c r="D5">
        <v>25</v>
      </c>
      <c r="E5">
        <v>63</v>
      </c>
      <c r="F5">
        <v>59</v>
      </c>
      <c r="G5">
        <v>7</v>
      </c>
      <c r="H5">
        <v>11</v>
      </c>
      <c r="I5">
        <v>21</v>
      </c>
      <c r="J5">
        <v>3</v>
      </c>
      <c r="K5">
        <v>36</v>
      </c>
      <c r="L5">
        <v>18</v>
      </c>
      <c r="M5">
        <v>50</v>
      </c>
      <c r="N5">
        <v>66</v>
      </c>
      <c r="O5">
        <v>93</v>
      </c>
      <c r="P5">
        <v>86</v>
      </c>
      <c r="Q5">
        <v>22</v>
      </c>
      <c r="R5">
        <v>40</v>
      </c>
      <c r="S5" s="2">
        <f>COUNT(C5:R5)</f>
        <v>16</v>
      </c>
      <c r="T5" s="2">
        <f>$C$3/S5</f>
        <v>4</v>
      </c>
    </row>
    <row r="6" spans="1:66" x14ac:dyDescent="0.25">
      <c r="A6">
        <v>1</v>
      </c>
      <c r="B6" t="s">
        <v>3</v>
      </c>
      <c r="C6">
        <v>85</v>
      </c>
      <c r="D6">
        <v>94</v>
      </c>
      <c r="E6">
        <v>14</v>
      </c>
      <c r="F6">
        <v>8</v>
      </c>
      <c r="G6">
        <v>21</v>
      </c>
      <c r="H6">
        <v>45</v>
      </c>
      <c r="I6">
        <v>7</v>
      </c>
      <c r="J6">
        <v>42</v>
      </c>
      <c r="K6">
        <v>57</v>
      </c>
      <c r="L6">
        <v>72</v>
      </c>
      <c r="M6">
        <v>28</v>
      </c>
      <c r="N6">
        <v>56</v>
      </c>
      <c r="O6">
        <v>9</v>
      </c>
      <c r="P6">
        <v>87</v>
      </c>
      <c r="Q6">
        <v>72</v>
      </c>
      <c r="R6">
        <v>69</v>
      </c>
      <c r="S6" s="2">
        <f t="shared" ref="S6:S8" si="0">COUNT(C6:R6)</f>
        <v>16</v>
      </c>
      <c r="T6" s="2">
        <f t="shared" ref="T6:T8" si="1">$C$3/S6</f>
        <v>4</v>
      </c>
    </row>
    <row r="7" spans="1:66" x14ac:dyDescent="0.25">
      <c r="A7">
        <v>2</v>
      </c>
      <c r="B7" t="s">
        <v>3</v>
      </c>
      <c r="C7">
        <v>63</v>
      </c>
      <c r="D7">
        <v>87</v>
      </c>
      <c r="E7">
        <v>28</v>
      </c>
      <c r="F7">
        <v>69</v>
      </c>
      <c r="G7">
        <v>49</v>
      </c>
      <c r="H7">
        <v>100</v>
      </c>
      <c r="I7">
        <v>23</v>
      </c>
      <c r="J7">
        <v>36</v>
      </c>
      <c r="K7">
        <v>17</v>
      </c>
      <c r="L7">
        <v>73</v>
      </c>
      <c r="M7">
        <v>1</v>
      </c>
      <c r="N7">
        <v>9</v>
      </c>
      <c r="O7">
        <v>58</v>
      </c>
      <c r="P7">
        <v>74</v>
      </c>
      <c r="Q7">
        <v>1</v>
      </c>
      <c r="R7">
        <v>42</v>
      </c>
      <c r="S7" s="2">
        <f t="shared" si="0"/>
        <v>16</v>
      </c>
      <c r="T7" s="2">
        <f t="shared" si="1"/>
        <v>4</v>
      </c>
    </row>
    <row r="8" spans="1:66" x14ac:dyDescent="0.25">
      <c r="A8">
        <v>3</v>
      </c>
      <c r="B8" t="s">
        <v>3</v>
      </c>
      <c r="C8">
        <v>68</v>
      </c>
      <c r="D8">
        <v>14</v>
      </c>
      <c r="E8">
        <v>50</v>
      </c>
      <c r="F8">
        <v>40</v>
      </c>
      <c r="G8">
        <v>11</v>
      </c>
      <c r="H8">
        <v>8</v>
      </c>
      <c r="I8">
        <v>82</v>
      </c>
      <c r="J8">
        <v>67</v>
      </c>
      <c r="K8">
        <v>79</v>
      </c>
      <c r="L8">
        <v>61</v>
      </c>
      <c r="M8">
        <v>75</v>
      </c>
      <c r="N8">
        <v>40</v>
      </c>
      <c r="O8">
        <v>100</v>
      </c>
      <c r="P8">
        <v>98</v>
      </c>
      <c r="Q8">
        <v>60</v>
      </c>
      <c r="R8">
        <v>62</v>
      </c>
      <c r="S8" s="2">
        <f t="shared" si="0"/>
        <v>16</v>
      </c>
      <c r="T8" s="2">
        <f t="shared" si="1"/>
        <v>4</v>
      </c>
    </row>
    <row r="9" spans="1:66" x14ac:dyDescent="0.25">
      <c r="S9" s="2"/>
      <c r="T9" s="2"/>
    </row>
    <row r="10" spans="1:66" x14ac:dyDescent="0.25">
      <c r="A10">
        <v>0</v>
      </c>
      <c r="B10" t="s">
        <v>16</v>
      </c>
      <c r="C10">
        <v>3</v>
      </c>
      <c r="D10">
        <v>7</v>
      </c>
      <c r="E10">
        <v>11</v>
      </c>
      <c r="F10">
        <v>18</v>
      </c>
      <c r="G10">
        <v>21</v>
      </c>
      <c r="H10">
        <v>22</v>
      </c>
      <c r="I10">
        <v>25</v>
      </c>
      <c r="J10">
        <v>36</v>
      </c>
      <c r="K10">
        <v>40</v>
      </c>
      <c r="L10">
        <v>50</v>
      </c>
      <c r="M10">
        <v>59</v>
      </c>
      <c r="N10">
        <v>61</v>
      </c>
      <c r="O10">
        <v>63</v>
      </c>
      <c r="P10">
        <v>66</v>
      </c>
      <c r="Q10">
        <v>86</v>
      </c>
      <c r="R10">
        <v>93</v>
      </c>
      <c r="S10" s="2"/>
      <c r="T10" s="2"/>
    </row>
    <row r="11" spans="1:66" x14ac:dyDescent="0.25">
      <c r="A11">
        <v>1</v>
      </c>
      <c r="B11" t="s">
        <v>16</v>
      </c>
      <c r="C11">
        <v>7</v>
      </c>
      <c r="D11">
        <v>8</v>
      </c>
      <c r="E11">
        <v>9</v>
      </c>
      <c r="F11">
        <v>14</v>
      </c>
      <c r="G11">
        <v>21</v>
      </c>
      <c r="H11">
        <v>28</v>
      </c>
      <c r="I11">
        <v>42</v>
      </c>
      <c r="J11">
        <v>45</v>
      </c>
      <c r="K11">
        <v>56</v>
      </c>
      <c r="L11">
        <v>57</v>
      </c>
      <c r="M11">
        <v>69</v>
      </c>
      <c r="N11">
        <v>72</v>
      </c>
      <c r="O11">
        <v>72</v>
      </c>
      <c r="P11">
        <v>85</v>
      </c>
      <c r="Q11">
        <v>87</v>
      </c>
      <c r="R11">
        <v>94</v>
      </c>
      <c r="S11" s="2"/>
      <c r="T11" s="2"/>
    </row>
    <row r="12" spans="1:66" x14ac:dyDescent="0.25">
      <c r="A12">
        <v>2</v>
      </c>
      <c r="B12" t="s">
        <v>16</v>
      </c>
      <c r="C12">
        <v>1</v>
      </c>
      <c r="D12">
        <v>1</v>
      </c>
      <c r="E12">
        <v>9</v>
      </c>
      <c r="F12">
        <v>17</v>
      </c>
      <c r="G12">
        <v>23</v>
      </c>
      <c r="H12">
        <v>28</v>
      </c>
      <c r="I12">
        <v>36</v>
      </c>
      <c r="J12">
        <v>42</v>
      </c>
      <c r="K12">
        <v>49</v>
      </c>
      <c r="L12">
        <v>58</v>
      </c>
      <c r="M12">
        <v>63</v>
      </c>
      <c r="N12">
        <v>69</v>
      </c>
      <c r="O12">
        <v>73</v>
      </c>
      <c r="P12">
        <v>74</v>
      </c>
      <c r="Q12">
        <v>87</v>
      </c>
      <c r="R12">
        <v>100</v>
      </c>
    </row>
    <row r="13" spans="1:66" x14ac:dyDescent="0.25">
      <c r="A13">
        <v>3</v>
      </c>
      <c r="B13" t="s">
        <v>16</v>
      </c>
      <c r="C13">
        <v>8</v>
      </c>
      <c r="D13">
        <v>11</v>
      </c>
      <c r="E13">
        <v>14</v>
      </c>
      <c r="F13">
        <v>40</v>
      </c>
      <c r="G13">
        <v>40</v>
      </c>
      <c r="H13">
        <v>50</v>
      </c>
      <c r="I13">
        <v>60</v>
      </c>
      <c r="J13">
        <v>61</v>
      </c>
      <c r="K13">
        <v>62</v>
      </c>
      <c r="L13">
        <v>67</v>
      </c>
      <c r="M13">
        <v>68</v>
      </c>
      <c r="N13">
        <v>75</v>
      </c>
      <c r="O13">
        <v>79</v>
      </c>
      <c r="P13">
        <v>82</v>
      </c>
      <c r="Q13">
        <v>98</v>
      </c>
      <c r="R13">
        <v>100</v>
      </c>
    </row>
    <row r="15" spans="1:66" x14ac:dyDescent="0.25">
      <c r="A15" s="3" t="s">
        <v>4</v>
      </c>
      <c r="B15" t="s">
        <v>5</v>
      </c>
      <c r="C15">
        <v>1</v>
      </c>
      <c r="D15">
        <v>3</v>
      </c>
      <c r="E15">
        <v>7</v>
      </c>
      <c r="F15">
        <v>8</v>
      </c>
      <c r="G15">
        <v>21</v>
      </c>
      <c r="H15">
        <v>21</v>
      </c>
      <c r="I15">
        <v>23</v>
      </c>
      <c r="J15">
        <v>40</v>
      </c>
      <c r="K15">
        <v>40</v>
      </c>
      <c r="L15">
        <v>49</v>
      </c>
      <c r="M15">
        <v>56</v>
      </c>
      <c r="N15">
        <v>62</v>
      </c>
      <c r="O15">
        <v>63</v>
      </c>
      <c r="P15">
        <v>72</v>
      </c>
      <c r="Q15">
        <v>73</v>
      </c>
      <c r="R15">
        <v>79</v>
      </c>
    </row>
    <row r="16" spans="1:66" x14ac:dyDescent="0.25">
      <c r="S16" s="1" t="s">
        <v>6</v>
      </c>
    </row>
    <row r="17" spans="1:70" x14ac:dyDescent="0.25">
      <c r="A17">
        <v>0</v>
      </c>
      <c r="B17" t="s">
        <v>7</v>
      </c>
      <c r="C17">
        <v>0</v>
      </c>
      <c r="D17">
        <v>1</v>
      </c>
      <c r="E17">
        <v>1</v>
      </c>
      <c r="F17">
        <v>0</v>
      </c>
      <c r="G17">
        <v>3</v>
      </c>
      <c r="H17">
        <v>0</v>
      </c>
      <c r="I17">
        <v>1</v>
      </c>
      <c r="J17">
        <v>3</v>
      </c>
      <c r="K17">
        <v>0</v>
      </c>
      <c r="L17">
        <v>0</v>
      </c>
      <c r="M17">
        <v>1</v>
      </c>
      <c r="N17">
        <v>2</v>
      </c>
      <c r="O17">
        <v>1</v>
      </c>
      <c r="P17">
        <v>1</v>
      </c>
      <c r="Q17">
        <v>0</v>
      </c>
      <c r="R17">
        <v>2</v>
      </c>
      <c r="S17">
        <f>SUM(C17:R17)</f>
        <v>16</v>
      </c>
    </row>
    <row r="18" spans="1:70" x14ac:dyDescent="0.25">
      <c r="A18">
        <v>1</v>
      </c>
      <c r="B18" t="s">
        <v>7</v>
      </c>
      <c r="C18">
        <v>0</v>
      </c>
      <c r="D18">
        <v>0</v>
      </c>
      <c r="E18">
        <v>1</v>
      </c>
      <c r="F18">
        <v>1</v>
      </c>
      <c r="G18">
        <v>3</v>
      </c>
      <c r="H18">
        <v>0</v>
      </c>
      <c r="I18">
        <v>0</v>
      </c>
      <c r="J18">
        <v>1</v>
      </c>
      <c r="K18">
        <v>0</v>
      </c>
      <c r="L18">
        <v>2</v>
      </c>
      <c r="M18">
        <v>1</v>
      </c>
      <c r="N18">
        <v>1</v>
      </c>
      <c r="O18">
        <v>0</v>
      </c>
      <c r="P18">
        <v>3</v>
      </c>
      <c r="Q18">
        <v>0</v>
      </c>
      <c r="R18">
        <v>3</v>
      </c>
      <c r="S18">
        <f t="shared" ref="S18:S19" si="2">SUM(C18:R18)</f>
        <v>16</v>
      </c>
    </row>
    <row r="19" spans="1:70" x14ac:dyDescent="0.25">
      <c r="A19">
        <v>2</v>
      </c>
      <c r="B19" t="s">
        <v>7</v>
      </c>
      <c r="C19">
        <v>2</v>
      </c>
      <c r="D19">
        <v>0</v>
      </c>
      <c r="E19">
        <v>0</v>
      </c>
      <c r="F19">
        <v>0</v>
      </c>
      <c r="G19">
        <v>2</v>
      </c>
      <c r="H19">
        <v>0</v>
      </c>
      <c r="I19">
        <v>1</v>
      </c>
      <c r="J19">
        <v>2</v>
      </c>
      <c r="K19">
        <v>0</v>
      </c>
      <c r="L19">
        <v>2</v>
      </c>
      <c r="M19">
        <v>0</v>
      </c>
      <c r="N19">
        <v>1</v>
      </c>
      <c r="O19">
        <v>1</v>
      </c>
      <c r="P19">
        <v>1</v>
      </c>
      <c r="Q19">
        <v>1</v>
      </c>
      <c r="R19">
        <v>2</v>
      </c>
      <c r="S19">
        <f t="shared" si="2"/>
        <v>15</v>
      </c>
    </row>
    <row r="20" spans="1:70" x14ac:dyDescent="0.25">
      <c r="A20">
        <v>3</v>
      </c>
      <c r="B20" t="s">
        <v>7</v>
      </c>
      <c r="C20">
        <v>0</v>
      </c>
      <c r="D20">
        <v>0</v>
      </c>
      <c r="E20">
        <v>0</v>
      </c>
      <c r="F20">
        <v>1</v>
      </c>
      <c r="G20">
        <v>2</v>
      </c>
      <c r="H20">
        <v>0</v>
      </c>
      <c r="I20">
        <v>0</v>
      </c>
      <c r="J20">
        <v>2</v>
      </c>
      <c r="K20">
        <v>0</v>
      </c>
      <c r="L20">
        <v>0</v>
      </c>
      <c r="M20">
        <v>1</v>
      </c>
      <c r="N20">
        <v>3</v>
      </c>
      <c r="O20">
        <v>0</v>
      </c>
      <c r="P20">
        <v>2</v>
      </c>
      <c r="Q20">
        <v>0</v>
      </c>
      <c r="R20">
        <v>3</v>
      </c>
      <c r="S20" s="1" t="s">
        <v>8</v>
      </c>
    </row>
    <row r="21" spans="1:70" x14ac:dyDescent="0.25">
      <c r="B21" s="1" t="s">
        <v>6</v>
      </c>
      <c r="C21" s="2">
        <f>SUM(C17:C20)</f>
        <v>2</v>
      </c>
      <c r="D21" s="2">
        <f>SUM(D17:D20)</f>
        <v>1</v>
      </c>
      <c r="E21" s="2">
        <f>SUM(E17:E20)</f>
        <v>2</v>
      </c>
      <c r="F21" s="2">
        <f>SUM(F17:F20)</f>
        <v>2</v>
      </c>
      <c r="G21" s="2">
        <f t="shared" ref="C21:R21" si="3">SUM(G17:G20)</f>
        <v>10</v>
      </c>
      <c r="H21" s="2">
        <f t="shared" si="3"/>
        <v>0</v>
      </c>
      <c r="I21" s="2">
        <f t="shared" si="3"/>
        <v>2</v>
      </c>
      <c r="J21" s="2">
        <f t="shared" si="3"/>
        <v>8</v>
      </c>
      <c r="K21" s="2">
        <f t="shared" si="3"/>
        <v>0</v>
      </c>
      <c r="L21" s="2">
        <f t="shared" si="3"/>
        <v>4</v>
      </c>
      <c r="M21" s="2">
        <f t="shared" si="3"/>
        <v>3</v>
      </c>
      <c r="N21" s="2">
        <f t="shared" si="3"/>
        <v>7</v>
      </c>
      <c r="O21" s="2">
        <f t="shared" si="3"/>
        <v>2</v>
      </c>
      <c r="P21" s="2">
        <f t="shared" si="3"/>
        <v>7</v>
      </c>
      <c r="Q21" s="2">
        <f t="shared" si="3"/>
        <v>1</v>
      </c>
      <c r="R21" s="2">
        <f t="shared" si="3"/>
        <v>10</v>
      </c>
      <c r="S21" s="1">
        <f>SUM(C17:R20)</f>
        <v>61</v>
      </c>
    </row>
    <row r="22" spans="1:70" x14ac:dyDescent="0.25">
      <c r="S22" s="1" t="s">
        <v>8</v>
      </c>
    </row>
    <row r="23" spans="1:70" x14ac:dyDescent="0.25">
      <c r="A23" s="3" t="s">
        <v>4</v>
      </c>
      <c r="B23" t="s">
        <v>9</v>
      </c>
      <c r="C23">
        <v>2</v>
      </c>
      <c r="D23">
        <v>1</v>
      </c>
      <c r="E23">
        <v>2</v>
      </c>
      <c r="F23">
        <v>2</v>
      </c>
      <c r="G23">
        <v>10</v>
      </c>
      <c r="H23">
        <v>0</v>
      </c>
      <c r="I23">
        <v>2</v>
      </c>
      <c r="J23">
        <v>8</v>
      </c>
      <c r="K23">
        <v>0</v>
      </c>
      <c r="L23">
        <v>4</v>
      </c>
      <c r="M23">
        <v>3</v>
      </c>
      <c r="N23">
        <v>7</v>
      </c>
      <c r="O23">
        <v>2</v>
      </c>
      <c r="P23">
        <v>7</v>
      </c>
      <c r="Q23">
        <v>1</v>
      </c>
      <c r="R23">
        <v>10</v>
      </c>
      <c r="S23" s="2">
        <f>SUM(C23:R23)</f>
        <v>61</v>
      </c>
    </row>
    <row r="24" spans="1:70" x14ac:dyDescent="0.25">
      <c r="B24" s="2" t="s">
        <v>10</v>
      </c>
      <c r="C24" s="2">
        <f t="shared" ref="C24:R24" si="4">C23-C21</f>
        <v>0</v>
      </c>
      <c r="D24" s="2">
        <f t="shared" si="4"/>
        <v>0</v>
      </c>
      <c r="E24" s="2">
        <f t="shared" si="4"/>
        <v>0</v>
      </c>
      <c r="F24" s="2">
        <f t="shared" si="4"/>
        <v>0</v>
      </c>
      <c r="G24" s="2">
        <f t="shared" si="4"/>
        <v>0</v>
      </c>
      <c r="H24" s="2">
        <f t="shared" si="4"/>
        <v>0</v>
      </c>
      <c r="I24" s="2">
        <f t="shared" si="4"/>
        <v>0</v>
      </c>
      <c r="J24" s="2">
        <f t="shared" si="4"/>
        <v>0</v>
      </c>
      <c r="K24" s="2">
        <f t="shared" si="4"/>
        <v>0</v>
      </c>
      <c r="L24" s="2">
        <f t="shared" si="4"/>
        <v>0</v>
      </c>
      <c r="M24" s="2">
        <f t="shared" si="4"/>
        <v>0</v>
      </c>
      <c r="N24" s="2">
        <f t="shared" si="4"/>
        <v>0</v>
      </c>
      <c r="O24" s="2">
        <f t="shared" si="4"/>
        <v>0</v>
      </c>
      <c r="P24" s="2">
        <f t="shared" si="4"/>
        <v>0</v>
      </c>
      <c r="Q24" s="2">
        <f t="shared" si="4"/>
        <v>0</v>
      </c>
      <c r="R24" s="2">
        <f t="shared" si="4"/>
        <v>0</v>
      </c>
    </row>
    <row r="26" spans="1:70" x14ac:dyDescent="0.25">
      <c r="A26" s="3" t="s">
        <v>4</v>
      </c>
      <c r="B26" t="s">
        <v>15</v>
      </c>
      <c r="C26">
        <v>21</v>
      </c>
      <c r="D26">
        <v>40</v>
      </c>
      <c r="E26">
        <v>62</v>
      </c>
    </row>
    <row r="27" spans="1:70" x14ac:dyDescent="0.25">
      <c r="B27" s="1"/>
    </row>
    <row r="28" spans="1:70" x14ac:dyDescent="0.25">
      <c r="A28">
        <v>0</v>
      </c>
      <c r="B28" s="1" t="s">
        <v>14</v>
      </c>
      <c r="C28" s="6">
        <v>4</v>
      </c>
      <c r="D28" s="7">
        <v>3</v>
      </c>
      <c r="E28" s="7">
        <v>7</v>
      </c>
      <c r="F28" s="7">
        <v>11</v>
      </c>
      <c r="G28" s="7">
        <v>18</v>
      </c>
      <c r="H28" s="5">
        <v>0</v>
      </c>
      <c r="I28" s="5">
        <v>0</v>
      </c>
      <c r="J28" s="5">
        <v>0</v>
      </c>
      <c r="K28" s="5">
        <v>0</v>
      </c>
      <c r="L28" s="5">
        <v>0</v>
      </c>
      <c r="M28" s="5">
        <v>0</v>
      </c>
      <c r="N28" s="5">
        <v>0</v>
      </c>
      <c r="O28" s="5">
        <v>0</v>
      </c>
      <c r="P28" s="5">
        <v>0</v>
      </c>
      <c r="Q28" s="5">
        <v>0</v>
      </c>
      <c r="R28" s="5">
        <v>0</v>
      </c>
      <c r="S28" s="5">
        <v>0</v>
      </c>
      <c r="T28" s="5">
        <v>4</v>
      </c>
      <c r="U28">
        <v>21</v>
      </c>
      <c r="V28">
        <v>22</v>
      </c>
      <c r="W28">
        <v>25</v>
      </c>
      <c r="X28">
        <v>36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4</v>
      </c>
      <c r="AL28">
        <v>40</v>
      </c>
      <c r="AM28">
        <v>50</v>
      </c>
      <c r="AN28">
        <v>59</v>
      </c>
      <c r="AO28">
        <v>61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4</v>
      </c>
      <c r="BC28">
        <v>63</v>
      </c>
      <c r="BD28">
        <v>66</v>
      </c>
      <c r="BE28">
        <v>86</v>
      </c>
      <c r="BF28">
        <v>93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</row>
    <row r="29" spans="1:70" x14ac:dyDescent="0.25">
      <c r="A29">
        <v>1</v>
      </c>
      <c r="B29" s="1" t="s">
        <v>14</v>
      </c>
      <c r="C29" s="6">
        <v>4</v>
      </c>
      <c r="D29" s="7">
        <v>7</v>
      </c>
      <c r="E29" s="7">
        <v>8</v>
      </c>
      <c r="F29" s="7">
        <v>9</v>
      </c>
      <c r="G29" s="7">
        <v>14</v>
      </c>
      <c r="H29" s="5">
        <v>0</v>
      </c>
      <c r="I29" s="5">
        <v>0</v>
      </c>
      <c r="J29" s="5">
        <v>0</v>
      </c>
      <c r="K29" s="5">
        <v>0</v>
      </c>
      <c r="L29" s="5">
        <v>0</v>
      </c>
      <c r="M29" s="5">
        <v>0</v>
      </c>
      <c r="N29" s="5">
        <v>0</v>
      </c>
      <c r="O29" s="5">
        <v>0</v>
      </c>
      <c r="P29" s="5">
        <v>0</v>
      </c>
      <c r="Q29" s="5">
        <v>0</v>
      </c>
      <c r="R29" s="5">
        <v>0</v>
      </c>
      <c r="S29" s="5">
        <v>0</v>
      </c>
      <c r="T29" s="5">
        <v>2</v>
      </c>
      <c r="U29">
        <v>21</v>
      </c>
      <c r="V29">
        <v>28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4</v>
      </c>
      <c r="AL29">
        <v>42</v>
      </c>
      <c r="AM29">
        <v>45</v>
      </c>
      <c r="AN29">
        <v>56</v>
      </c>
      <c r="AO29">
        <v>57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6</v>
      </c>
      <c r="BC29">
        <v>69</v>
      </c>
      <c r="BD29">
        <v>72</v>
      </c>
      <c r="BE29">
        <v>72</v>
      </c>
      <c r="BF29">
        <v>85</v>
      </c>
      <c r="BG29">
        <v>87</v>
      </c>
      <c r="BH29">
        <v>94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</row>
    <row r="30" spans="1:70" x14ac:dyDescent="0.25">
      <c r="A30">
        <v>2</v>
      </c>
      <c r="B30" s="1" t="s">
        <v>14</v>
      </c>
      <c r="C30" s="6">
        <v>4</v>
      </c>
      <c r="D30" s="7">
        <v>1</v>
      </c>
      <c r="E30" s="7">
        <v>1</v>
      </c>
      <c r="F30" s="7">
        <v>9</v>
      </c>
      <c r="G30" s="7">
        <v>17</v>
      </c>
      <c r="H30" s="5">
        <v>0</v>
      </c>
      <c r="I30" s="5">
        <v>0</v>
      </c>
      <c r="J30" s="5">
        <v>0</v>
      </c>
      <c r="K30" s="5">
        <v>0</v>
      </c>
      <c r="L30" s="5">
        <v>0</v>
      </c>
      <c r="M30" s="5">
        <v>0</v>
      </c>
      <c r="N30" s="5">
        <v>0</v>
      </c>
      <c r="O30" s="5">
        <v>0</v>
      </c>
      <c r="P30" s="5">
        <v>0</v>
      </c>
      <c r="Q30" s="5">
        <v>0</v>
      </c>
      <c r="R30" s="5">
        <v>0</v>
      </c>
      <c r="S30" s="5">
        <v>0</v>
      </c>
      <c r="T30" s="5">
        <v>3</v>
      </c>
      <c r="U30">
        <v>23</v>
      </c>
      <c r="V30">
        <v>28</v>
      </c>
      <c r="W30">
        <v>36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3</v>
      </c>
      <c r="AL30">
        <v>42</v>
      </c>
      <c r="AM30">
        <v>49</v>
      </c>
      <c r="AN30">
        <v>58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6</v>
      </c>
      <c r="BC30">
        <v>63</v>
      </c>
      <c r="BD30">
        <v>69</v>
      </c>
      <c r="BE30">
        <v>73</v>
      </c>
      <c r="BF30">
        <v>74</v>
      </c>
      <c r="BG30">
        <v>87</v>
      </c>
      <c r="BH30">
        <v>100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</row>
    <row r="31" spans="1:70" x14ac:dyDescent="0.25">
      <c r="A31">
        <v>3</v>
      </c>
      <c r="B31" s="1" t="s">
        <v>14</v>
      </c>
      <c r="C31" s="6">
        <v>3</v>
      </c>
      <c r="D31" s="7">
        <v>8</v>
      </c>
      <c r="E31" s="7">
        <v>11</v>
      </c>
      <c r="F31" s="7">
        <v>14</v>
      </c>
      <c r="G31" s="5">
        <v>0</v>
      </c>
      <c r="H31" s="5">
        <v>0</v>
      </c>
      <c r="I31" s="5">
        <v>0</v>
      </c>
      <c r="J31" s="5">
        <v>0</v>
      </c>
      <c r="K31" s="5">
        <v>0</v>
      </c>
      <c r="L31" s="5">
        <v>0</v>
      </c>
      <c r="M31" s="5">
        <v>0</v>
      </c>
      <c r="N31" s="5">
        <v>0</v>
      </c>
      <c r="O31" s="5">
        <v>0</v>
      </c>
      <c r="P31" s="5">
        <v>0</v>
      </c>
      <c r="Q31" s="5">
        <v>0</v>
      </c>
      <c r="R31" s="5">
        <v>0</v>
      </c>
      <c r="S31" s="5">
        <v>0</v>
      </c>
      <c r="T31" s="5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5</v>
      </c>
      <c r="AL31">
        <v>40</v>
      </c>
      <c r="AM31">
        <v>40</v>
      </c>
      <c r="AN31">
        <v>50</v>
      </c>
      <c r="AO31">
        <v>60</v>
      </c>
      <c r="AP31">
        <v>61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8</v>
      </c>
      <c r="BC31">
        <v>62</v>
      </c>
      <c r="BD31">
        <v>67</v>
      </c>
      <c r="BE31">
        <v>68</v>
      </c>
      <c r="BF31">
        <v>75</v>
      </c>
      <c r="BG31">
        <v>79</v>
      </c>
      <c r="BH31">
        <v>82</v>
      </c>
      <c r="BI31">
        <v>98</v>
      </c>
      <c r="BJ31">
        <v>100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</row>
    <row r="32" spans="1:70" x14ac:dyDescent="0.25">
      <c r="C32" s="1" t="s">
        <v>17</v>
      </c>
      <c r="D32" s="1" t="s">
        <v>18</v>
      </c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1" t="s">
        <v>17</v>
      </c>
      <c r="U32" s="1" t="s">
        <v>18</v>
      </c>
      <c r="AK32" s="1" t="s">
        <v>17</v>
      </c>
      <c r="AL32" s="1" t="s">
        <v>18</v>
      </c>
      <c r="BB32" s="1" t="s">
        <v>17</v>
      </c>
      <c r="BC32" s="1" t="s">
        <v>18</v>
      </c>
    </row>
    <row r="33" spans="2:55" x14ac:dyDescent="0.25">
      <c r="C33">
        <f>SUM(C28:C31)</f>
        <v>15</v>
      </c>
      <c r="D33" s="1">
        <f>COUNTIF(D28:G31,"&lt;&gt;0")</f>
        <v>15</v>
      </c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2">
        <f>SUM(T28:T31)</f>
        <v>9</v>
      </c>
      <c r="U33" s="1">
        <f>COUNTIF(U28:X31,"&lt;&gt;0")</f>
        <v>9</v>
      </c>
      <c r="AK33" s="2">
        <f>SUM(AK28:AK31)</f>
        <v>16</v>
      </c>
      <c r="AL33" s="1">
        <f>COUNTIF(AL28:AP31,"&lt;&gt;0")</f>
        <v>16</v>
      </c>
      <c r="BB33" s="2">
        <f>SUM(BB28:BB31)</f>
        <v>24</v>
      </c>
      <c r="BC33" s="1">
        <f>COUNTIF(BC28:BJ31,"&lt;&gt;0")</f>
        <v>24</v>
      </c>
    </row>
    <row r="34" spans="2:55" x14ac:dyDescent="0.25">
      <c r="B34" s="1" t="s">
        <v>19</v>
      </c>
      <c r="C34" s="2">
        <f>D33+U33+AL33+BC33</f>
        <v>64</v>
      </c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</row>
    <row r="35" spans="2:55" x14ac:dyDescent="0.25"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</row>
    <row r="36" spans="2:55" x14ac:dyDescent="0.25"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</row>
    <row r="37" spans="2:55" x14ac:dyDescent="0.25"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</row>
    <row r="38" spans="2:55" x14ac:dyDescent="0.25"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testCase1</vt:lpstr>
      <vt:lpstr>testCase2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xaris</dc:creator>
  <dc:description/>
  <cp:lastModifiedBy>xaris</cp:lastModifiedBy>
  <cp:revision>4</cp:revision>
  <dcterms:created xsi:type="dcterms:W3CDTF">2021-01-28T11:13:39Z</dcterms:created>
  <dcterms:modified xsi:type="dcterms:W3CDTF">2021-01-31T11:02:56Z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