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<sst xmlns="http://schemas.openxmlformats.org/spreadsheetml/2006/main" count="70" uniqueCount="32">
  <si>
    <t>Part</t>
  </si>
  <si>
    <t>Quantity</t>
  </si>
  <si>
    <t>Cost</t>
  </si>
  <si>
    <t>Ref. Website</t>
  </si>
  <si>
    <t>Comments</t>
  </si>
  <si>
    <t>Totals</t>
  </si>
  <si>
    <t>Arduino UNO</t>
  </si>
  <si>
    <t>Grobotronics</t>
  </si>
  <si>
    <t>Brain of our robot</t>
  </si>
  <si>
    <t>Wheel 40x4mm (Hole Diameter 2mm)</t>
  </si>
  <si>
    <t>Fast Tire</t>
  </si>
  <si>
    <t>Hobby Motor 5V DC with Gear</t>
  </si>
  <si>
    <t>13Amp x 4 :(</t>
  </si>
  <si>
    <t xml:space="preserve"> MOSFET IRLZ44N</t>
  </si>
  <si>
    <t>China</t>
  </si>
  <si>
    <t>For H-Bridges</t>
  </si>
  <si>
    <t>Servo Micro 2.2kg.cm Plastic Gears (Waveshare SG90)</t>
  </si>
  <si>
    <t>For Steerum</t>
  </si>
  <si>
    <t>TCRT5000L</t>
  </si>
  <si>
    <t>Mouser</t>
  </si>
  <si>
    <t>For trackum</t>
  </si>
  <si>
    <t>Πλακέτα Διάτρητη 40x60mm - Διπλής Όψης</t>
  </si>
  <si>
    <t>For Mosfeting</t>
  </si>
  <si>
    <t>Random Hull</t>
  </si>
  <si>
    <t>Homemade</t>
  </si>
  <si>
    <t>For Hulling</t>
  </si>
  <si>
    <t>IR2113 MOSFET Driver</t>
  </si>
  <si>
    <t>Per Member</t>
  </si>
  <si>
    <t xml:space="preserve">-arduino </t>
  </si>
  <si>
    <t>Actual Parts per build</t>
  </si>
  <si>
    <t>Quantity (use)</t>
  </si>
  <si>
    <t>-arduino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</si>
</sst>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13.0"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r.mouser.com/ProductDetail/782-TCRT5000L" TargetMode="External"/><Relationship Id="rId2" Type="http://schemas.openxmlformats.org/officeDocument/2006/relationships/hyperlink" Target="https://gr.mouser.com/ProductDetail/782-TCRT5000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5" max="5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/>
      <c r="D2" s="2"/>
      <c r="E2" s="2"/>
      <c r="F2" s="2"/>
    </row>
    <row r="3">
      <c r="A3" s="1" t="s">
        <v>6</v>
      </c>
      <c r="B3" s="1">
        <v>1.0</v>
      </c>
      <c r="C3" s="1">
        <v>29.99</v>
      </c>
      <c r="D3" s="1" t="s">
        <v>7</v>
      </c>
      <c r="E3" s="1" t="s">
        <v>8</v>
      </c>
      <c r="F3" s="2">
        <f t="shared" ref="F3:F13" si="1">B3*C3</f>
        <v>29.99</v>
      </c>
    </row>
    <row r="4">
      <c r="A4" s="1" t="s">
        <v>9</v>
      </c>
      <c r="B4" s="1">
        <v>6.0</v>
      </c>
      <c r="C4" s="1">
        <v>0.4</v>
      </c>
      <c r="D4" s="1" t="s">
        <v>7</v>
      </c>
      <c r="E4" s="1" t="s">
        <v>10</v>
      </c>
      <c r="F4" s="2">
        <f t="shared" si="1"/>
        <v>2.4</v>
      </c>
    </row>
    <row r="5">
      <c r="A5" s="1" t="s">
        <v>11</v>
      </c>
      <c r="B5" s="1">
        <v>6.0</v>
      </c>
      <c r="C5" s="1">
        <v>1.2</v>
      </c>
      <c r="D5" s="1" t="s">
        <v>7</v>
      </c>
      <c r="E5" s="1" t="s">
        <v>12</v>
      </c>
      <c r="F5" s="2">
        <f t="shared" si="1"/>
        <v>7.2</v>
      </c>
    </row>
    <row r="6">
      <c r="A6" s="1" t="s">
        <v>13</v>
      </c>
      <c r="B6" s="1">
        <v>10.0</v>
      </c>
      <c r="C6" s="1">
        <v>1.0E-5</v>
      </c>
      <c r="D6" s="1" t="s">
        <v>14</v>
      </c>
      <c r="E6" s="1" t="s">
        <v>15</v>
      </c>
      <c r="F6" s="2">
        <f t="shared" si="1"/>
        <v>0.0001</v>
      </c>
    </row>
    <row r="7">
      <c r="A7" s="1" t="s">
        <v>16</v>
      </c>
      <c r="B7" s="1">
        <v>2.0</v>
      </c>
      <c r="C7" s="1">
        <v>3.6</v>
      </c>
      <c r="D7" s="1" t="s">
        <v>7</v>
      </c>
      <c r="E7" s="1" t="s">
        <v>17</v>
      </c>
      <c r="F7" s="2">
        <f t="shared" si="1"/>
        <v>7.2</v>
      </c>
    </row>
    <row r="8">
      <c r="A8" s="3" t="s">
        <v>18</v>
      </c>
      <c r="B8" s="1">
        <v>10.0</v>
      </c>
      <c r="C8" s="1">
        <v>1.35</v>
      </c>
      <c r="D8" s="1" t="s">
        <v>19</v>
      </c>
      <c r="E8" s="1" t="s">
        <v>20</v>
      </c>
      <c r="F8" s="2">
        <f t="shared" si="1"/>
        <v>13.5</v>
      </c>
    </row>
    <row r="9">
      <c r="A9" s="1" t="s">
        <v>21</v>
      </c>
      <c r="B9" s="1">
        <v>4.0</v>
      </c>
      <c r="C9" s="1">
        <v>0.8</v>
      </c>
      <c r="D9" s="1" t="s">
        <v>7</v>
      </c>
      <c r="E9" s="1" t="s">
        <v>22</v>
      </c>
      <c r="F9" s="2">
        <f t="shared" si="1"/>
        <v>3.2</v>
      </c>
    </row>
    <row r="10">
      <c r="A10" s="1" t="s">
        <v>23</v>
      </c>
      <c r="B10" s="1">
        <v>1.0</v>
      </c>
      <c r="C10" s="1">
        <v>0.0</v>
      </c>
      <c r="D10" s="1" t="s">
        <v>24</v>
      </c>
      <c r="E10" s="1" t="s">
        <v>25</v>
      </c>
      <c r="F10" s="2">
        <f t="shared" si="1"/>
        <v>0</v>
      </c>
    </row>
    <row r="11">
      <c r="A11" s="1" t="s">
        <v>26</v>
      </c>
      <c r="B11" s="1">
        <v>10.0</v>
      </c>
      <c r="C11" s="1">
        <v>1.88</v>
      </c>
      <c r="D11" s="1" t="s">
        <v>19</v>
      </c>
      <c r="E11" s="1" t="s">
        <v>22</v>
      </c>
      <c r="F11" s="2">
        <f t="shared" si="1"/>
        <v>18.8</v>
      </c>
    </row>
    <row r="12">
      <c r="A12" s="2"/>
      <c r="B12" s="2"/>
      <c r="C12" s="2"/>
      <c r="D12" s="2"/>
      <c r="E12" s="2"/>
      <c r="F12" s="2">
        <f t="shared" si="1"/>
        <v>0</v>
      </c>
    </row>
    <row r="13">
      <c r="A13" s="2"/>
      <c r="B13" s="2"/>
      <c r="C13" s="2"/>
      <c r="D13" s="2"/>
      <c r="E13" s="2"/>
      <c r="F13" s="2">
        <f t="shared" si="1"/>
        <v>0</v>
      </c>
      <c r="H13" s="4" t="s">
        <v>27</v>
      </c>
    </row>
    <row r="14">
      <c r="A14" s="2"/>
      <c r="B14" s="2"/>
      <c r="C14" s="2"/>
      <c r="D14" s="2"/>
      <c r="E14" s="2"/>
      <c r="F14" s="2">
        <f>sum(F4:F13)</f>
        <v>52.3001</v>
      </c>
      <c r="G14" s="4" t="s">
        <v>28</v>
      </c>
      <c r="H14" s="5">
        <f>F14/4</f>
        <v>13.075025</v>
      </c>
    </row>
    <row r="18">
      <c r="A18" s="6" t="s">
        <v>29</v>
      </c>
      <c r="B18" s="7"/>
      <c r="C18" s="7"/>
      <c r="D18" s="7"/>
      <c r="E18" s="7"/>
      <c r="F18" s="8"/>
    </row>
    <row r="19">
      <c r="A19" s="1" t="s">
        <v>0</v>
      </c>
      <c r="B19" s="1" t="s">
        <v>30</v>
      </c>
      <c r="C19" s="1" t="s">
        <v>2</v>
      </c>
      <c r="D19" s="1" t="s">
        <v>3</v>
      </c>
      <c r="E19" s="1" t="s">
        <v>4</v>
      </c>
      <c r="F19" s="1" t="s">
        <v>5</v>
      </c>
    </row>
    <row r="20">
      <c r="A20" s="2"/>
      <c r="B20" s="2"/>
      <c r="C20" s="2"/>
      <c r="D20" s="2"/>
      <c r="E20" s="2"/>
      <c r="F20" s="2"/>
    </row>
    <row r="21">
      <c r="A21" s="1" t="s">
        <v>6</v>
      </c>
      <c r="B21" s="1">
        <v>1.0</v>
      </c>
      <c r="C21" s="1">
        <v>29.99</v>
      </c>
      <c r="D21" s="1" t="s">
        <v>7</v>
      </c>
      <c r="E21" s="1" t="s">
        <v>8</v>
      </c>
      <c r="F21" s="2">
        <f t="shared" ref="F21:F31" si="2">B21*C21</f>
        <v>29.99</v>
      </c>
    </row>
    <row r="22">
      <c r="A22" s="1" t="s">
        <v>9</v>
      </c>
      <c r="B22" s="1">
        <v>4.0</v>
      </c>
      <c r="C22" s="1">
        <v>0.4</v>
      </c>
      <c r="D22" s="1" t="s">
        <v>7</v>
      </c>
      <c r="E22" s="1" t="s">
        <v>10</v>
      </c>
      <c r="F22" s="2">
        <f t="shared" si="2"/>
        <v>1.6</v>
      </c>
    </row>
    <row r="23">
      <c r="A23" s="1" t="s">
        <v>11</v>
      </c>
      <c r="B23" s="1">
        <v>4.0</v>
      </c>
      <c r="C23" s="1">
        <v>1.2</v>
      </c>
      <c r="D23" s="1" t="s">
        <v>7</v>
      </c>
      <c r="E23" s="1" t="s">
        <v>12</v>
      </c>
      <c r="F23" s="2">
        <f t="shared" si="2"/>
        <v>4.8</v>
      </c>
    </row>
    <row r="24">
      <c r="A24" s="1" t="s">
        <v>13</v>
      </c>
      <c r="B24" s="1">
        <v>8.0</v>
      </c>
      <c r="C24" s="1">
        <v>1.0E-5</v>
      </c>
      <c r="D24" s="1" t="s">
        <v>14</v>
      </c>
      <c r="E24" s="1" t="s">
        <v>15</v>
      </c>
      <c r="F24" s="2">
        <f t="shared" si="2"/>
        <v>0.00008</v>
      </c>
    </row>
    <row r="25">
      <c r="A25" s="1" t="s">
        <v>16</v>
      </c>
      <c r="B25" s="1">
        <v>1.0</v>
      </c>
      <c r="C25" s="1">
        <v>3.6</v>
      </c>
      <c r="D25" s="1" t="s">
        <v>7</v>
      </c>
      <c r="E25" s="1" t="s">
        <v>17</v>
      </c>
      <c r="F25" s="2">
        <f t="shared" si="2"/>
        <v>3.6</v>
      </c>
    </row>
    <row r="26">
      <c r="A26" s="3" t="s">
        <v>18</v>
      </c>
      <c r="B26" s="1">
        <v>3.0</v>
      </c>
      <c r="C26" s="1">
        <v>1.35</v>
      </c>
      <c r="D26" s="1" t="s">
        <v>19</v>
      </c>
      <c r="E26" s="1" t="s">
        <v>20</v>
      </c>
      <c r="F26" s="2">
        <f t="shared" si="2"/>
        <v>4.05</v>
      </c>
    </row>
    <row r="27">
      <c r="A27" s="1" t="s">
        <v>21</v>
      </c>
      <c r="B27" s="1">
        <v>1.0</v>
      </c>
      <c r="C27" s="1">
        <v>0.8</v>
      </c>
      <c r="D27" s="1" t="s">
        <v>7</v>
      </c>
      <c r="E27" s="1" t="s">
        <v>22</v>
      </c>
      <c r="F27" s="2">
        <f t="shared" si="2"/>
        <v>0.8</v>
      </c>
    </row>
    <row r="28">
      <c r="A28" s="1" t="s">
        <v>23</v>
      </c>
      <c r="B28" s="1">
        <v>1.0</v>
      </c>
      <c r="C28" s="1">
        <v>0.0</v>
      </c>
      <c r="D28" s="1" t="s">
        <v>24</v>
      </c>
      <c r="E28" s="1" t="s">
        <v>25</v>
      </c>
      <c r="F28" s="2">
        <f t="shared" si="2"/>
        <v>0</v>
      </c>
    </row>
    <row r="29">
      <c r="A29" s="1" t="s">
        <v>26</v>
      </c>
      <c r="B29" s="1">
        <v>4.0</v>
      </c>
      <c r="C29" s="1">
        <v>1.88</v>
      </c>
      <c r="D29" s="1" t="s">
        <v>19</v>
      </c>
      <c r="E29" s="1" t="s">
        <v>22</v>
      </c>
      <c r="F29" s="2">
        <f t="shared" si="2"/>
        <v>7.52</v>
      </c>
    </row>
    <row r="30">
      <c r="A30" s="2"/>
      <c r="B30" s="2"/>
      <c r="C30" s="2"/>
      <c r="D30" s="2"/>
      <c r="E30" s="2"/>
      <c r="F30" s="2">
        <f t="shared" si="2"/>
        <v>0</v>
      </c>
    </row>
    <row r="31">
      <c r="A31" s="2"/>
      <c r="B31" s="2"/>
      <c r="C31" s="2"/>
      <c r="D31" s="2"/>
      <c r="E31" s="2"/>
      <c r="F31" s="2">
        <f t="shared" si="2"/>
        <v>0</v>
      </c>
    </row>
    <row r="32">
      <c r="A32" s="2"/>
      <c r="B32" s="2"/>
      <c r="C32" s="2"/>
      <c r="D32" s="2"/>
      <c r="E32" s="2"/>
      <c r="F32" s="2">
        <f>sum(F22:F31)</f>
        <v>22.37008</v>
      </c>
      <c r="G32" s="4" t="s">
        <v>31</v>
      </c>
    </row>
  </sheetData>
  <mergeCells count="1">
    <mergeCell ref="A18:F18"/>
  </mergeCells>
  <hyperlinks>
    <hyperlink r:id="rId1" ref="A8"/>
    <hyperlink r:id="rId2" ref="A26"/>
  </hyperlinks>
  <drawing r:id="rId3"/>
</worksheet>
</file>