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esktop\Uni Work\nigga theekay assignment\"/>
    </mc:Choice>
  </mc:AlternateContent>
  <xr:revisionPtr revIDLastSave="0" documentId="13_ncr:1_{A4069DD8-17BD-4DEF-B248-0A57889A3BAF}" xr6:coauthVersionLast="47" xr6:coauthVersionMax="47" xr10:uidLastSave="{00000000-0000-0000-0000-000000000000}"/>
  <bookViews>
    <workbookView xWindow="-120" yWindow="-120" windowWidth="24240" windowHeight="13140" xr2:uid="{100478CA-1F64-4942-9FCC-194DA731147B}"/>
  </bookViews>
  <sheets>
    <sheet name="Assignment" sheetId="1" r:id="rId1"/>
    <sheet name="Sales Cha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5" i="1"/>
  <c r="G15" i="1"/>
  <c r="E21" i="1"/>
  <c r="K21" i="1"/>
  <c r="E22" i="1"/>
  <c r="K22" i="1"/>
  <c r="E23" i="1"/>
  <c r="K23" i="1"/>
  <c r="E24" i="1"/>
  <c r="K24" i="1"/>
  <c r="E25" i="1"/>
  <c r="K25" i="1"/>
  <c r="F31" i="1"/>
  <c r="F32" i="1"/>
  <c r="F33" i="1"/>
  <c r="K33" i="1"/>
  <c r="F34" i="1"/>
  <c r="K34" i="1"/>
  <c r="F35" i="1"/>
</calcChain>
</file>

<file path=xl/sharedStrings.xml><?xml version="1.0" encoding="utf-8"?>
<sst xmlns="http://schemas.openxmlformats.org/spreadsheetml/2006/main" count="62" uniqueCount="44">
  <si>
    <t>Sr. No</t>
  </si>
  <si>
    <t>ITEMS</t>
  </si>
  <si>
    <t>QUANTITY</t>
  </si>
  <si>
    <t>PRICE</t>
  </si>
  <si>
    <t xml:space="preserve">TOTAL </t>
  </si>
  <si>
    <t xml:space="preserve">TOTAL COST FOR ALL </t>
  </si>
  <si>
    <t>AVERAGE PRICE</t>
  </si>
  <si>
    <t>ASSIGNMENT 1</t>
  </si>
  <si>
    <t>NAME</t>
  </si>
  <si>
    <t>SCORE</t>
  </si>
  <si>
    <t>Result</t>
  </si>
  <si>
    <t>Arham</t>
  </si>
  <si>
    <t>Xaryab</t>
  </si>
  <si>
    <t>Rafay</t>
  </si>
  <si>
    <t>Uzair</t>
  </si>
  <si>
    <t>Abdullah</t>
  </si>
  <si>
    <t>MATHS</t>
  </si>
  <si>
    <t>ICT</t>
  </si>
  <si>
    <t>When applied to True Not Func inverts it into False.</t>
  </si>
  <si>
    <t>When applied to False Not Func inverts it into True.</t>
  </si>
  <si>
    <t>Example</t>
  </si>
  <si>
    <t>Input</t>
  </si>
  <si>
    <t>Output (NOT)</t>
  </si>
  <si>
    <t>Sr . No</t>
  </si>
  <si>
    <t>Months</t>
  </si>
  <si>
    <t>January</t>
  </si>
  <si>
    <t>February</t>
  </si>
  <si>
    <t>March</t>
  </si>
  <si>
    <t>April</t>
  </si>
  <si>
    <t>May</t>
  </si>
  <si>
    <t>June</t>
  </si>
  <si>
    <t>Sales(PKR)</t>
  </si>
  <si>
    <t>Biscuits</t>
  </si>
  <si>
    <t>Tea</t>
  </si>
  <si>
    <t>Cold Drink</t>
  </si>
  <si>
    <t>Coffee</t>
  </si>
  <si>
    <t>Eraser</t>
  </si>
  <si>
    <t>Saad</t>
  </si>
  <si>
    <t>Question : 2  (c)</t>
  </si>
  <si>
    <t>Question : 2  (a)&amp;(b)</t>
  </si>
  <si>
    <t>Question : 1</t>
  </si>
  <si>
    <t>Question : 2  (d)</t>
  </si>
  <si>
    <t>Question : 2(E)</t>
  </si>
  <si>
    <t>Question :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</si>
</sst>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s .&quot;General"/>
    <numFmt numFmtId="165" formatCode="&quot;Rs. &quot;General"/>
  </numFmts>
  <fonts count="6" x14ac:knownFonts="1">
    <font>
      <sz val="11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2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822021116138762"/>
          <c:y val="2.86123032904148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513925012767069"/>
          <c:y val="0.15100897795500884"/>
          <c:w val="0.80351596675415571"/>
          <c:h val="0.644321595217264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Assignment!$D$41</c:f>
              <c:strCache>
                <c:ptCount val="1"/>
                <c:pt idx="0">
                  <c:v>Sales(PKR)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Assignment!$B$42:$C$47</c:f>
              <c:multiLvlStrCache>
                <c:ptCount val="6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</c:lvl>
              </c:multiLvlStrCache>
            </c:multiLvlStrRef>
          </c:cat>
          <c:val>
            <c:numRef>
              <c:f>Assignment!$D$42:$D$47</c:f>
              <c:numCache>
                <c:formatCode>"Rs. "General</c:formatCode>
                <c:ptCount val="6"/>
                <c:pt idx="0">
                  <c:v>2124232</c:v>
                </c:pt>
                <c:pt idx="1">
                  <c:v>253292</c:v>
                </c:pt>
                <c:pt idx="2">
                  <c:v>2505584</c:v>
                </c:pt>
                <c:pt idx="3">
                  <c:v>757876</c:v>
                </c:pt>
                <c:pt idx="4">
                  <c:v>7510168</c:v>
                </c:pt>
                <c:pt idx="5">
                  <c:v>4322342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6-4BFD-90BF-F2653D178A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512579599"/>
        <c:axId val="512574319"/>
      </c:barChart>
      <c:catAx>
        <c:axId val="51257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74319"/>
        <c:crosses val="autoZero"/>
        <c:auto val="1"/>
        <c:lblAlgn val="ctr"/>
        <c:lblOffset val="100"/>
        <c:noMultiLvlLbl val="0"/>
      </c:catAx>
      <c:valAx>
        <c:axId val="512574319"/>
        <c:scaling>
          <c:orientation val="minMax"/>
        </c:scaling>
        <c:delete val="0"/>
        <c:axPos val="l"/>
        <c:numFmt formatCode="&quot;Rs. &quot;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79599"/>
        <c:crosses val="autoZero"/>
        <c:crossBetween val="between"/>
      </c:valAx>
      <c:spPr>
        <a:solidFill>
          <a:schemeClr val="accent1">
            <a:lumMod val="60000"/>
            <a:lumOff val="40000"/>
          </a:schemeClr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9E8AE55-5C20-4EC4-A9C9-DF507E6E9D81}">
  <sheetPr/>
  <sheetViews>
    <sheetView zoomScale="7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408" cy="606592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A38802-3062-CDBA-DEBD-73E0F928574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5DE05-AECD-4A26-AA8D-71E5A39E9F97}">
  <dimension ref="B1:P47"/>
  <sheetViews>
    <sheetView tabSelected="1" topLeftCell="A10" zoomScale="70" zoomScaleNormal="70" workbookViewId="0">
      <selection activeCell="P17" sqref="P17"/>
    </sheetView>
  </sheetViews>
  <sheetFormatPr defaultRowHeight="15" x14ac:dyDescent="0.25"/>
  <cols>
    <col min="3" max="3" width="12.85546875" customWidth="1"/>
    <col min="4" max="4" width="11.85546875" customWidth="1"/>
    <col min="5" max="5" width="14.28515625" customWidth="1"/>
    <col min="6" max="6" width="20.42578125" customWidth="1"/>
    <col min="7" max="7" width="18.85546875" customWidth="1"/>
    <col min="11" max="11" width="13.85546875" customWidth="1"/>
  </cols>
  <sheetData>
    <row r="1" spans="2:12" x14ac:dyDescent="0.25">
      <c r="F1" s="6" t="s">
        <v>7</v>
      </c>
      <c r="G1" s="6"/>
      <c r="H1" s="6"/>
      <c r="I1" s="6"/>
      <c r="J1" s="6"/>
    </row>
    <row r="2" spans="2:12" ht="15" customHeight="1" x14ac:dyDescent="0.25">
      <c r="B2" s="1"/>
      <c r="C2" s="1"/>
      <c r="D2" s="1"/>
      <c r="E2" s="1"/>
      <c r="F2" s="6"/>
      <c r="G2" s="6"/>
      <c r="H2" s="6"/>
      <c r="I2" s="6"/>
      <c r="J2" s="6"/>
      <c r="K2" s="1"/>
      <c r="L2" s="1"/>
    </row>
    <row r="3" spans="2:12" ht="15" customHeight="1" x14ac:dyDescent="0.25">
      <c r="B3" s="1"/>
      <c r="C3" s="1"/>
      <c r="D3" s="1"/>
      <c r="E3" s="1"/>
      <c r="F3" s="6"/>
      <c r="G3" s="6"/>
      <c r="H3" s="6"/>
      <c r="I3" s="6"/>
      <c r="J3" s="6"/>
      <c r="K3" s="1"/>
      <c r="L3" s="1"/>
    </row>
    <row r="4" spans="2:12" ht="15" customHeight="1" x14ac:dyDescent="0.25">
      <c r="B4" s="7" t="s">
        <v>40</v>
      </c>
      <c r="C4" s="8"/>
      <c r="D4" s="8"/>
      <c r="E4" s="8"/>
      <c r="F4" s="8"/>
      <c r="G4" s="13"/>
      <c r="H4" s="1"/>
      <c r="I4" s="1"/>
      <c r="J4" s="1"/>
      <c r="K4" s="1"/>
      <c r="L4" s="1"/>
    </row>
    <row r="5" spans="2:12" ht="15" customHeight="1" x14ac:dyDescent="0.25">
      <c r="B5" s="9"/>
      <c r="C5" s="10"/>
      <c r="D5" s="10"/>
      <c r="E5" s="10"/>
      <c r="F5" s="10"/>
      <c r="G5" s="14"/>
      <c r="H5" s="1"/>
      <c r="I5" s="1"/>
      <c r="J5" s="1"/>
      <c r="K5" s="1"/>
      <c r="L5" s="1"/>
    </row>
    <row r="6" spans="2:12" ht="15" customHeight="1" x14ac:dyDescent="0.25">
      <c r="B6" s="3" t="s">
        <v>0</v>
      </c>
      <c r="C6" s="3" t="s">
        <v>1</v>
      </c>
      <c r="D6" s="3" t="s">
        <v>2</v>
      </c>
      <c r="E6" s="3" t="s">
        <v>3</v>
      </c>
      <c r="F6" s="3" t="s">
        <v>4</v>
      </c>
      <c r="G6" s="3"/>
      <c r="H6" s="1"/>
      <c r="I6" s="1"/>
      <c r="J6" s="1"/>
      <c r="K6" s="1"/>
      <c r="L6" s="1"/>
    </row>
    <row r="7" spans="2:12" ht="15" customHeight="1" x14ac:dyDescent="0.25">
      <c r="B7" s="3">
        <v>1</v>
      </c>
      <c r="C7" s="3" t="s">
        <v>32</v>
      </c>
      <c r="D7" s="3">
        <v>10</v>
      </c>
      <c r="E7" s="4">
        <v>15</v>
      </c>
      <c r="F7" s="4">
        <f>D7*E7</f>
        <v>150</v>
      </c>
      <c r="G7" s="3"/>
      <c r="H7" s="1"/>
      <c r="I7" s="1"/>
      <c r="J7" s="1"/>
      <c r="K7" s="1"/>
      <c r="L7" s="1"/>
    </row>
    <row r="8" spans="2:12" ht="15" customHeight="1" x14ac:dyDescent="0.25">
      <c r="B8" s="3">
        <v>2</v>
      </c>
      <c r="C8" s="3" t="s">
        <v>33</v>
      </c>
      <c r="D8" s="3">
        <v>1</v>
      </c>
      <c r="E8" s="4">
        <v>100</v>
      </c>
      <c r="F8" s="4">
        <f t="shared" ref="F8:F10" si="0">D8*E8</f>
        <v>100</v>
      </c>
      <c r="G8" s="3"/>
      <c r="H8" s="1"/>
      <c r="I8" s="1"/>
      <c r="J8" s="1"/>
      <c r="K8" s="1"/>
      <c r="L8" s="1"/>
    </row>
    <row r="9" spans="2:12" ht="15" customHeight="1" x14ac:dyDescent="0.25">
      <c r="B9" s="3">
        <v>3</v>
      </c>
      <c r="C9" s="3" t="s">
        <v>34</v>
      </c>
      <c r="D9" s="3">
        <v>4</v>
      </c>
      <c r="E9" s="4">
        <v>150</v>
      </c>
      <c r="F9" s="4">
        <f t="shared" si="0"/>
        <v>600</v>
      </c>
      <c r="G9" s="3"/>
      <c r="H9" s="1"/>
      <c r="I9" s="1"/>
      <c r="J9" s="1"/>
      <c r="K9" s="1"/>
      <c r="L9" s="1"/>
    </row>
    <row r="10" spans="2:12" ht="15" customHeight="1" x14ac:dyDescent="0.25">
      <c r="B10" s="3">
        <v>4</v>
      </c>
      <c r="C10" s="3" t="s">
        <v>35</v>
      </c>
      <c r="D10" s="3">
        <v>5</v>
      </c>
      <c r="E10" s="4">
        <v>70</v>
      </c>
      <c r="F10" s="4">
        <f t="shared" si="0"/>
        <v>350</v>
      </c>
      <c r="G10" s="3"/>
      <c r="H10" s="1"/>
      <c r="I10" s="1"/>
      <c r="J10" s="1"/>
      <c r="K10" s="1"/>
      <c r="L10" s="1"/>
    </row>
    <row r="11" spans="2:12" ht="15" customHeight="1" x14ac:dyDescent="0.25">
      <c r="B11" s="3">
        <v>5</v>
      </c>
      <c r="C11" s="3" t="s">
        <v>36</v>
      </c>
      <c r="D11" s="3">
        <v>3</v>
      </c>
      <c r="E11" s="4">
        <v>20</v>
      </c>
      <c r="F11" s="4">
        <f t="shared" ref="F11" si="1">D11*E11</f>
        <v>60</v>
      </c>
      <c r="G11" s="3"/>
      <c r="H11" s="1"/>
      <c r="I11" s="1"/>
      <c r="J11" s="1"/>
      <c r="K11" s="1"/>
      <c r="L11" s="1"/>
    </row>
    <row r="12" spans="2:12" ht="15" customHeight="1" x14ac:dyDescent="0.25">
      <c r="B12" s="3"/>
      <c r="C12" s="3"/>
      <c r="D12" s="3"/>
      <c r="E12" s="3"/>
      <c r="F12" s="3"/>
      <c r="G12" s="3"/>
      <c r="H12" s="1"/>
      <c r="I12" s="1"/>
      <c r="J12" s="1"/>
      <c r="K12" s="1"/>
      <c r="L12" s="1"/>
    </row>
    <row r="13" spans="2:12" ht="15" customHeight="1" x14ac:dyDescent="0.25">
      <c r="B13" s="3"/>
      <c r="C13" s="3"/>
      <c r="D13" s="3"/>
      <c r="E13" s="3"/>
      <c r="F13" s="3"/>
      <c r="G13" s="3"/>
      <c r="H13" s="1"/>
      <c r="I13" s="1"/>
      <c r="J13" s="1"/>
      <c r="K13" s="1"/>
      <c r="L13" s="1"/>
    </row>
    <row r="14" spans="2:12" ht="15" customHeight="1" x14ac:dyDescent="0.25">
      <c r="B14" s="3"/>
      <c r="C14" s="3"/>
      <c r="D14" s="3"/>
      <c r="E14" s="3"/>
      <c r="F14" s="3" t="s">
        <v>5</v>
      </c>
      <c r="G14" s="3" t="s">
        <v>6</v>
      </c>
      <c r="H14" s="1"/>
      <c r="I14" s="1"/>
      <c r="J14" s="1"/>
      <c r="K14" s="1"/>
      <c r="L14" s="1"/>
    </row>
    <row r="15" spans="2:12" ht="15" customHeight="1" x14ac:dyDescent="0.25">
      <c r="B15" s="3"/>
      <c r="C15" s="3"/>
      <c r="D15" s="3"/>
      <c r="E15" s="3"/>
      <c r="F15" s="4">
        <f>SUM(F7:F11)</f>
        <v>1260</v>
      </c>
      <c r="G15" s="4">
        <f>AVERAGE(F7:F11)</f>
        <v>252</v>
      </c>
      <c r="H15" s="1"/>
      <c r="I15" s="1"/>
      <c r="J15" s="1"/>
      <c r="K15" s="1"/>
      <c r="L15" s="1"/>
    </row>
    <row r="16" spans="2:12" ht="15" customHeight="1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2:16" ht="15" customHeight="1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2:16" ht="15" customHeight="1" x14ac:dyDescent="0.25">
      <c r="B18" s="15" t="s">
        <v>39</v>
      </c>
      <c r="C18" s="15"/>
      <c r="D18" s="15"/>
      <c r="E18" s="15"/>
      <c r="F18" s="25"/>
      <c r="G18" s="15" t="s">
        <v>38</v>
      </c>
      <c r="H18" s="15"/>
      <c r="I18" s="15"/>
      <c r="J18" s="15"/>
      <c r="K18" s="15"/>
      <c r="L18" s="12"/>
      <c r="M18" s="27"/>
      <c r="N18" s="27"/>
    </row>
    <row r="19" spans="2:16" ht="15" customHeight="1" x14ac:dyDescent="0.25">
      <c r="B19" s="15"/>
      <c r="C19" s="15"/>
      <c r="D19" s="15"/>
      <c r="E19" s="15"/>
      <c r="F19" s="25"/>
      <c r="G19" s="15"/>
      <c r="H19" s="15"/>
      <c r="I19" s="15"/>
      <c r="J19" s="15"/>
      <c r="K19" s="15"/>
      <c r="L19" s="12"/>
      <c r="M19" s="27"/>
      <c r="N19" s="27"/>
    </row>
    <row r="20" spans="2:16" ht="15" customHeight="1" x14ac:dyDescent="0.25">
      <c r="B20" s="3" t="s">
        <v>0</v>
      </c>
      <c r="C20" s="3" t="s">
        <v>8</v>
      </c>
      <c r="D20" s="3" t="s">
        <v>9</v>
      </c>
      <c r="E20" s="3" t="s">
        <v>10</v>
      </c>
      <c r="F20" s="12"/>
      <c r="G20" s="3" t="s">
        <v>0</v>
      </c>
      <c r="H20" s="3" t="s">
        <v>8</v>
      </c>
      <c r="I20" s="3" t="s">
        <v>16</v>
      </c>
      <c r="J20" s="3" t="s">
        <v>17</v>
      </c>
      <c r="K20" s="3" t="s">
        <v>10</v>
      </c>
      <c r="L20" s="12"/>
      <c r="M20" s="27"/>
      <c r="N20" s="27"/>
    </row>
    <row r="21" spans="2:16" ht="15" customHeight="1" x14ac:dyDescent="0.25">
      <c r="B21" s="3">
        <v>1</v>
      </c>
      <c r="C21" s="3" t="s">
        <v>14</v>
      </c>
      <c r="D21" s="3">
        <v>88</v>
      </c>
      <c r="E21" s="3" t="str">
        <f>IF(D21&gt;=50,"PASS","FAIL")</f>
        <v>PASS</v>
      </c>
      <c r="F21" s="12"/>
      <c r="G21" s="3">
        <v>1</v>
      </c>
      <c r="H21" s="3" t="s">
        <v>37</v>
      </c>
      <c r="I21" s="3">
        <v>98</v>
      </c>
      <c r="J21" s="3">
        <v>45</v>
      </c>
      <c r="K21" s="3" t="str">
        <f t="shared" ref="K21:K25" si="2">IF(AND(I21&gt;75,J21&gt;75), "Pass", "Fail")</f>
        <v>Fail</v>
      </c>
      <c r="L21" s="12"/>
      <c r="M21" s="27"/>
      <c r="N21" s="27"/>
    </row>
    <row r="22" spans="2:16" ht="15" customHeight="1" x14ac:dyDescent="0.25">
      <c r="B22" s="3">
        <v>2</v>
      </c>
      <c r="C22" s="3" t="s">
        <v>11</v>
      </c>
      <c r="D22" s="3">
        <v>99</v>
      </c>
      <c r="E22" s="3" t="str">
        <f t="shared" ref="E22:E25" si="3">IF(D22&gt;=50,"PASS","FAIL")</f>
        <v>PASS</v>
      </c>
      <c r="F22" s="12"/>
      <c r="G22" s="3">
        <v>2</v>
      </c>
      <c r="H22" s="3" t="s">
        <v>12</v>
      </c>
      <c r="I22" s="3">
        <v>89</v>
      </c>
      <c r="J22" s="3">
        <v>78</v>
      </c>
      <c r="K22" s="3" t="str">
        <f t="shared" si="2"/>
        <v>Pass</v>
      </c>
      <c r="L22" s="12"/>
      <c r="M22" s="27"/>
      <c r="N22" s="27"/>
    </row>
    <row r="23" spans="2:16" ht="15" customHeight="1" x14ac:dyDescent="0.25">
      <c r="B23" s="3">
        <v>3</v>
      </c>
      <c r="C23" s="3" t="s">
        <v>12</v>
      </c>
      <c r="D23" s="3">
        <v>85</v>
      </c>
      <c r="E23" s="3" t="str">
        <f t="shared" si="3"/>
        <v>PASS</v>
      </c>
      <c r="F23" s="12"/>
      <c r="G23" s="3">
        <v>3</v>
      </c>
      <c r="H23" s="3" t="s">
        <v>13</v>
      </c>
      <c r="I23" s="3">
        <v>88</v>
      </c>
      <c r="J23" s="3">
        <v>93</v>
      </c>
      <c r="K23" s="3" t="str">
        <f t="shared" si="2"/>
        <v>Pass</v>
      </c>
      <c r="L23" s="12"/>
      <c r="M23" s="27"/>
      <c r="N23" s="27"/>
    </row>
    <row r="24" spans="2:16" ht="15" customHeight="1" x14ac:dyDescent="0.25">
      <c r="B24" s="3">
        <v>4</v>
      </c>
      <c r="C24" s="3" t="s">
        <v>15</v>
      </c>
      <c r="D24" s="3">
        <v>30</v>
      </c>
      <c r="E24" s="3" t="str">
        <f t="shared" si="3"/>
        <v>FAIL</v>
      </c>
      <c r="F24" s="12"/>
      <c r="G24" s="3">
        <v>4</v>
      </c>
      <c r="H24" s="3" t="s">
        <v>15</v>
      </c>
      <c r="I24" s="3">
        <v>30</v>
      </c>
      <c r="J24" s="3">
        <v>32</v>
      </c>
      <c r="K24" s="3" t="str">
        <f t="shared" si="2"/>
        <v>Fail</v>
      </c>
      <c r="L24" s="12"/>
      <c r="M24" s="27"/>
      <c r="N24" s="27"/>
    </row>
    <row r="25" spans="2:16" ht="15" customHeight="1" x14ac:dyDescent="0.25">
      <c r="B25" s="3">
        <v>5</v>
      </c>
      <c r="C25" s="3" t="s">
        <v>37</v>
      </c>
      <c r="D25" s="3">
        <v>30</v>
      </c>
      <c r="E25" s="3" t="str">
        <f t="shared" si="3"/>
        <v>FAIL</v>
      </c>
      <c r="F25" s="12"/>
      <c r="G25" s="3">
        <v>5</v>
      </c>
      <c r="H25" s="3" t="s">
        <v>14</v>
      </c>
      <c r="I25" s="3">
        <v>40</v>
      </c>
      <c r="J25" s="3">
        <v>12</v>
      </c>
      <c r="K25" s="3" t="str">
        <f t="shared" si="2"/>
        <v>Fail</v>
      </c>
      <c r="L25" s="12"/>
      <c r="M25" s="27"/>
      <c r="N25" s="27"/>
    </row>
    <row r="26" spans="2:16" ht="15" customHeight="1" x14ac:dyDescent="0.25">
      <c r="B26" s="3"/>
      <c r="C26" s="3"/>
      <c r="D26" s="3"/>
      <c r="E26" s="3"/>
      <c r="F26" s="12"/>
      <c r="G26" s="12"/>
      <c r="H26" s="12"/>
      <c r="I26" s="12"/>
      <c r="J26" s="12"/>
      <c r="K26" s="12"/>
      <c r="L26" s="12"/>
      <c r="M26" s="27"/>
      <c r="N26" s="27"/>
    </row>
    <row r="27" spans="2:16" ht="15" customHeight="1" x14ac:dyDescent="0.25">
      <c r="B27" s="3"/>
      <c r="C27" s="3"/>
      <c r="D27" s="3"/>
      <c r="E27" s="3"/>
      <c r="F27" s="12"/>
      <c r="G27" s="12"/>
      <c r="H27" s="12"/>
      <c r="I27" s="12"/>
      <c r="J27" s="12"/>
      <c r="K27" s="12"/>
      <c r="L27" s="12"/>
      <c r="M27" s="27"/>
      <c r="N27" s="27"/>
    </row>
    <row r="28" spans="2:16" ht="15" customHeight="1" x14ac:dyDescent="0.25">
      <c r="B28" s="15" t="s">
        <v>41</v>
      </c>
      <c r="C28" s="15"/>
      <c r="D28" s="15"/>
      <c r="E28" s="15"/>
      <c r="F28" s="11"/>
      <c r="G28" s="15" t="s">
        <v>42</v>
      </c>
      <c r="H28" s="15"/>
      <c r="I28" s="15"/>
      <c r="J28" s="18" t="s">
        <v>18</v>
      </c>
      <c r="K28" s="18"/>
      <c r="L28" s="18"/>
      <c r="M28" s="18"/>
      <c r="N28" s="18"/>
      <c r="O28" s="2"/>
      <c r="P28" s="2"/>
    </row>
    <row r="29" spans="2:16" ht="15" customHeight="1" x14ac:dyDescent="0.25">
      <c r="B29" s="15"/>
      <c r="C29" s="15"/>
      <c r="D29" s="15"/>
      <c r="E29" s="15"/>
      <c r="F29" s="11"/>
      <c r="G29" s="15"/>
      <c r="H29" s="15"/>
      <c r="I29" s="15"/>
      <c r="J29" s="18" t="s">
        <v>19</v>
      </c>
      <c r="K29" s="18"/>
      <c r="L29" s="18"/>
      <c r="M29" s="18"/>
      <c r="N29" s="18"/>
    </row>
    <row r="30" spans="2:16" ht="15" customHeight="1" x14ac:dyDescent="0.25">
      <c r="B30" s="3" t="s">
        <v>0</v>
      </c>
      <c r="C30" s="3" t="s">
        <v>8</v>
      </c>
      <c r="D30" s="3" t="s">
        <v>16</v>
      </c>
      <c r="E30" s="3" t="s">
        <v>17</v>
      </c>
      <c r="F30" s="26" t="s">
        <v>10</v>
      </c>
      <c r="G30" s="3"/>
      <c r="H30" s="3"/>
      <c r="I30" s="18" t="s">
        <v>20</v>
      </c>
      <c r="J30" s="18"/>
      <c r="K30" s="18"/>
      <c r="L30" s="16"/>
      <c r="M30" s="16"/>
      <c r="N30" s="16"/>
      <c r="O30" s="2"/>
    </row>
    <row r="31" spans="2:16" ht="15" customHeight="1" x14ac:dyDescent="0.25">
      <c r="B31" s="3">
        <v>1</v>
      </c>
      <c r="C31" s="3" t="s">
        <v>11</v>
      </c>
      <c r="D31" s="3">
        <v>86</v>
      </c>
      <c r="E31" s="3">
        <v>45</v>
      </c>
      <c r="F31" s="3" t="str">
        <f>IF(OR(D31&gt;90,E31&gt;90), "Yes", "No")</f>
        <v>No</v>
      </c>
      <c r="G31" s="3"/>
      <c r="H31" s="3"/>
      <c r="I31" s="3"/>
      <c r="J31" s="3"/>
      <c r="K31" s="3"/>
      <c r="L31" s="3"/>
      <c r="M31" s="17"/>
      <c r="N31" s="17"/>
    </row>
    <row r="32" spans="2:16" ht="15" customHeight="1" x14ac:dyDescent="0.25">
      <c r="B32" s="3">
        <v>2</v>
      </c>
      <c r="C32" s="3" t="s">
        <v>12</v>
      </c>
      <c r="D32" s="3">
        <v>96</v>
      </c>
      <c r="E32" s="3">
        <v>78</v>
      </c>
      <c r="F32" s="3" t="str">
        <f t="shared" ref="F32:F35" si="4">IF(OR(D32&gt;90,E32&gt;90), "Yes", "No")</f>
        <v>Yes</v>
      </c>
      <c r="G32" s="3"/>
      <c r="H32" s="3"/>
      <c r="I32" s="3"/>
      <c r="J32" s="3" t="s">
        <v>21</v>
      </c>
      <c r="K32" s="3" t="s">
        <v>22</v>
      </c>
      <c r="L32" s="3"/>
      <c r="M32" s="17"/>
      <c r="N32" s="17"/>
    </row>
    <row r="33" spans="2:14" ht="15" customHeight="1" x14ac:dyDescent="0.25">
      <c r="B33" s="3">
        <v>3</v>
      </c>
      <c r="C33" s="3" t="s">
        <v>13</v>
      </c>
      <c r="D33" s="3">
        <v>87</v>
      </c>
      <c r="E33" s="3">
        <v>93</v>
      </c>
      <c r="F33" s="3" t="str">
        <f t="shared" si="4"/>
        <v>Yes</v>
      </c>
      <c r="G33" s="3"/>
      <c r="H33" s="3"/>
      <c r="I33" s="3"/>
      <c r="J33" s="3" t="b">
        <v>1</v>
      </c>
      <c r="K33" s="3" t="b">
        <f>NOT(J33)</f>
        <v>0</v>
      </c>
      <c r="L33" s="3"/>
      <c r="M33" s="17"/>
      <c r="N33" s="17"/>
    </row>
    <row r="34" spans="2:14" ht="15" customHeight="1" x14ac:dyDescent="0.25">
      <c r="B34" s="3">
        <v>4</v>
      </c>
      <c r="C34" s="3" t="s">
        <v>14</v>
      </c>
      <c r="D34" s="3">
        <v>40</v>
      </c>
      <c r="E34" s="3">
        <v>32</v>
      </c>
      <c r="F34" s="3" t="str">
        <f t="shared" si="4"/>
        <v>No</v>
      </c>
      <c r="G34" s="3"/>
      <c r="H34" s="3"/>
      <c r="I34" s="3"/>
      <c r="J34" s="3" t="b">
        <v>0</v>
      </c>
      <c r="K34" s="3" t="b">
        <f>NOT(J34)</f>
        <v>1</v>
      </c>
      <c r="L34" s="3"/>
      <c r="M34" s="17"/>
      <c r="N34" s="17"/>
    </row>
    <row r="35" spans="2:14" ht="15" customHeight="1" x14ac:dyDescent="0.25">
      <c r="B35" s="3">
        <v>5</v>
      </c>
      <c r="C35" s="3" t="s">
        <v>15</v>
      </c>
      <c r="D35" s="3">
        <v>50</v>
      </c>
      <c r="E35" s="3">
        <v>12</v>
      </c>
      <c r="F35" s="3" t="str">
        <f t="shared" si="4"/>
        <v>No</v>
      </c>
      <c r="G35" s="3"/>
      <c r="H35" s="3"/>
      <c r="I35" s="3"/>
      <c r="J35" s="3"/>
      <c r="K35" s="3"/>
      <c r="L35" s="3"/>
      <c r="M35" s="17"/>
      <c r="N35" s="17"/>
    </row>
    <row r="38" spans="2:14" ht="15" customHeight="1" x14ac:dyDescent="0.25">
      <c r="B38" s="19" t="s">
        <v>43</v>
      </c>
      <c r="C38" s="20"/>
      <c r="D38" s="20"/>
      <c r="E38" s="21"/>
    </row>
    <row r="39" spans="2:14" ht="15" customHeight="1" x14ac:dyDescent="0.25">
      <c r="B39" s="22"/>
      <c r="C39" s="23"/>
      <c r="D39" s="23"/>
      <c r="E39" s="24"/>
    </row>
    <row r="40" spans="2:14" x14ac:dyDescent="0.25">
      <c r="B40" s="17"/>
      <c r="C40" s="17"/>
      <c r="D40" s="17"/>
      <c r="E40" s="17"/>
    </row>
    <row r="41" spans="2:14" ht="15" customHeight="1" x14ac:dyDescent="0.25">
      <c r="B41" s="3" t="s">
        <v>23</v>
      </c>
      <c r="C41" s="3" t="s">
        <v>24</v>
      </c>
      <c r="D41" s="3" t="s">
        <v>31</v>
      </c>
      <c r="E41" s="17"/>
    </row>
    <row r="42" spans="2:14" ht="15" customHeight="1" x14ac:dyDescent="0.25">
      <c r="B42" s="3">
        <v>1</v>
      </c>
      <c r="C42" s="3" t="s">
        <v>25</v>
      </c>
      <c r="D42" s="5">
        <v>2124232</v>
      </c>
      <c r="E42" s="17"/>
    </row>
    <row r="43" spans="2:14" ht="15" customHeight="1" x14ac:dyDescent="0.25">
      <c r="B43" s="3">
        <v>2</v>
      </c>
      <c r="C43" s="3" t="s">
        <v>26</v>
      </c>
      <c r="D43" s="5">
        <v>253292</v>
      </c>
      <c r="E43" s="17"/>
    </row>
    <row r="44" spans="2:14" ht="15" customHeight="1" x14ac:dyDescent="0.25">
      <c r="B44" s="3">
        <v>3</v>
      </c>
      <c r="C44" s="3" t="s">
        <v>27</v>
      </c>
      <c r="D44" s="5">
        <v>2505584</v>
      </c>
      <c r="E44" s="17"/>
    </row>
    <row r="45" spans="2:14" ht="15" customHeight="1" x14ac:dyDescent="0.25">
      <c r="B45" s="3">
        <v>4</v>
      </c>
      <c r="C45" s="3" t="s">
        <v>28</v>
      </c>
      <c r="D45" s="5">
        <v>757876</v>
      </c>
      <c r="E45" s="17"/>
    </row>
    <row r="46" spans="2:14" ht="15" customHeight="1" x14ac:dyDescent="0.25">
      <c r="B46" s="3">
        <v>5</v>
      </c>
      <c r="C46" s="3" t="s">
        <v>29</v>
      </c>
      <c r="D46" s="5">
        <v>7510168</v>
      </c>
      <c r="E46" s="17"/>
    </row>
    <row r="47" spans="2:14" ht="15" customHeight="1" x14ac:dyDescent="0.25">
      <c r="B47" s="3">
        <v>6</v>
      </c>
      <c r="C47" s="3" t="s">
        <v>30</v>
      </c>
      <c r="D47" s="5">
        <v>4322342</v>
      </c>
      <c r="E47" s="17"/>
    </row>
  </sheetData>
  <mergeCells count="10">
    <mergeCell ref="I30:K30"/>
    <mergeCell ref="B4:G5"/>
    <mergeCell ref="B38:E39"/>
    <mergeCell ref="B28:E29"/>
    <mergeCell ref="F1:J3"/>
    <mergeCell ref="J28:N28"/>
    <mergeCell ref="J29:N29"/>
    <mergeCell ref="B18:E19"/>
    <mergeCell ref="G18:K19"/>
    <mergeCell ref="G28:I29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Assignment</vt:lpstr>
      <vt:lpstr>Sales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Arham</dc:creator>
  <cp:lastModifiedBy>Malik Zaryab Awan</cp:lastModifiedBy>
  <dcterms:created xsi:type="dcterms:W3CDTF">2024-11-16T06:49:35Z</dcterms:created>
  <dcterms:modified xsi:type="dcterms:W3CDTF">2024-11-21T14:14:03Z</dcterms:modified>
</cp:coreProperties>
</file>