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rerx\Documents\GitHub\Sport_Analyzer\Calibration\Load cell calibration\"/>
    </mc:Choice>
  </mc:AlternateContent>
  <bookViews>
    <workbookView xWindow="0" yWindow="0" windowWidth="8660" windowHeight="3670"/>
  </bookViews>
  <sheets>
    <sheet name="Experimental data Horizontal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2" l="1"/>
  <c r="F9" i="2"/>
  <c r="F10" i="2"/>
  <c r="F11" i="2"/>
  <c r="F12" i="2"/>
  <c r="F13" i="2"/>
  <c r="F7" i="2"/>
  <c r="F6" i="2"/>
</calcChain>
</file>

<file path=xl/sharedStrings.xml><?xml version="1.0" encoding="utf-8"?>
<sst xmlns="http://schemas.openxmlformats.org/spreadsheetml/2006/main" count="5" uniqueCount="5">
  <si>
    <t>Force (N)</t>
  </si>
  <si>
    <t>Gravity</t>
  </si>
  <si>
    <t>Sensor value</t>
  </si>
  <si>
    <t>Mass suspended(kg)</t>
  </si>
  <si>
    <t>Load cell mass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</si>
</sst>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</a:t>
            </a:r>
            <a:r>
              <a:rPr lang="en-US" baseline="0"/>
              <a:t> cell calibration equation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191392005202886E-2"/>
                  <c:y val="0.26352673492605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'Experimental data Horizontal'!$G$6:$G$13</c:f>
              <c:numCache>
                <c:formatCode>General</c:formatCode>
                <c:ptCount val="8"/>
                <c:pt idx="0">
                  <c:v>2900</c:v>
                </c:pt>
                <c:pt idx="1">
                  <c:v>75700</c:v>
                </c:pt>
                <c:pt idx="2">
                  <c:v>110900</c:v>
                </c:pt>
                <c:pt idx="3">
                  <c:v>145400</c:v>
                </c:pt>
                <c:pt idx="4">
                  <c:v>180200</c:v>
                </c:pt>
                <c:pt idx="5">
                  <c:v>215300</c:v>
                </c:pt>
                <c:pt idx="6">
                  <c:v>250200</c:v>
                </c:pt>
                <c:pt idx="7">
                  <c:v>284800</c:v>
                </c:pt>
              </c:numCache>
            </c:numRef>
          </c:xVal>
          <c:yVal>
            <c:numRef>
              <c:f>'Experimental data Horizontal'!$F$6:$F$13</c:f>
              <c:numCache>
                <c:formatCode>General</c:formatCode>
                <c:ptCount val="8"/>
                <c:pt idx="0">
                  <c:v>0</c:v>
                </c:pt>
                <c:pt idx="1">
                  <c:v>86.328000000000017</c:v>
                </c:pt>
                <c:pt idx="2">
                  <c:v>125.56800000000001</c:v>
                </c:pt>
                <c:pt idx="3">
                  <c:v>164.80800000000002</c:v>
                </c:pt>
                <c:pt idx="4">
                  <c:v>204.04800000000003</c:v>
                </c:pt>
                <c:pt idx="5">
                  <c:v>243.28800000000001</c:v>
                </c:pt>
                <c:pt idx="6">
                  <c:v>282.52800000000002</c:v>
                </c:pt>
                <c:pt idx="7">
                  <c:v>321.76799999999997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BD-4E1C-8D0A-D2ED57ABA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448488"/>
        <c:axId val="492448160"/>
      </c:scatterChart>
      <c:valAx>
        <c:axId val="492448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cell reading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48160"/>
        <c:crosses val="autoZero"/>
        <c:crossBetween val="midCat"/>
      </c:valAx>
      <c:valAx>
        <c:axId val="49244816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48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1</xdr:row>
      <xdr:rowOff>107950</xdr:rowOff>
    </xdr:from>
    <xdr:to>
      <xdr:col>14</xdr:col>
      <xdr:colOff>438150</xdr:colOff>
      <xdr:row>16</xdr:row>
      <xdr:rowOff>136525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G13"/>
  <sheetViews>
    <sheetView tabSelected="1" topLeftCell="B1" workbookViewId="0">
      <selection activeCell="G17" sqref="G17"/>
    </sheetView>
  </sheetViews>
  <sheetFormatPr defaultRowHeight="14.5" x14ac:dyDescent="0.35"/>
  <cols>
    <col min="5" max="5" width="18" bestFit="1" customWidth="1"/>
    <col min="7" max="7" width="17" bestFit="1" customWidth="1"/>
  </cols>
  <sheetData>
    <row r="2" spans="5:7" x14ac:dyDescent="0.35">
      <c r="E2" t="s">
        <v>4</v>
      </c>
      <c r="F2">
        <v>0.8</v>
      </c>
    </row>
    <row r="3" spans="5:7" x14ac:dyDescent="0.35">
      <c r="E3" t="s">
        <v>1</v>
      </c>
      <c r="F3">
        <v>9.81</v>
      </c>
    </row>
    <row r="5" spans="5:7" x14ac:dyDescent="0.35">
      <c r="E5" s="1" t="s">
        <v>3</v>
      </c>
      <c r="F5" s="1" t="s">
        <v>0</v>
      </c>
      <c r="G5" s="1" t="s">
        <v>2</v>
      </c>
    </row>
    <row r="6" spans="5:7" x14ac:dyDescent="0.35">
      <c r="E6">
        <v>0</v>
      </c>
      <c r="F6">
        <f>E6*$F$3</f>
        <v>0</v>
      </c>
      <c r="G6">
        <v>2900</v>
      </c>
    </row>
    <row r="7" spans="5:7" x14ac:dyDescent="0.35">
      <c r="E7">
        <v>8</v>
      </c>
      <c r="F7">
        <f>(E7+$F$2)*$F$3</f>
        <v>86.328000000000017</v>
      </c>
      <c r="G7">
        <v>75700</v>
      </c>
    </row>
    <row r="8" spans="5:7" x14ac:dyDescent="0.35">
      <c r="E8">
        <v>12</v>
      </c>
      <c r="F8">
        <f t="shared" ref="F8:F13" si="0">(E8+$F$2)*$F$3</f>
        <v>125.56800000000001</v>
      </c>
      <c r="G8">
        <v>110900</v>
      </c>
    </row>
    <row r="9" spans="5:7" x14ac:dyDescent="0.35">
      <c r="E9">
        <v>16</v>
      </c>
      <c r="F9">
        <f t="shared" si="0"/>
        <v>164.80800000000002</v>
      </c>
      <c r="G9">
        <v>145400</v>
      </c>
    </row>
    <row r="10" spans="5:7" x14ac:dyDescent="0.35">
      <c r="E10">
        <v>20</v>
      </c>
      <c r="F10">
        <f t="shared" si="0"/>
        <v>204.04800000000003</v>
      </c>
      <c r="G10">
        <v>180200</v>
      </c>
    </row>
    <row r="11" spans="5:7" x14ac:dyDescent="0.35">
      <c r="E11">
        <v>24</v>
      </c>
      <c r="F11">
        <f t="shared" si="0"/>
        <v>243.28800000000001</v>
      </c>
      <c r="G11">
        <v>215300</v>
      </c>
    </row>
    <row r="12" spans="5:7" x14ac:dyDescent="0.35">
      <c r="E12">
        <v>28</v>
      </c>
      <c r="F12">
        <f t="shared" si="0"/>
        <v>282.52800000000002</v>
      </c>
      <c r="G12">
        <v>250200</v>
      </c>
    </row>
    <row r="13" spans="5:7" x14ac:dyDescent="0.35">
      <c r="E13">
        <v>32</v>
      </c>
      <c r="F13">
        <f t="shared" si="0"/>
        <v>321.76799999999997</v>
      </c>
      <c r="G13">
        <v>284800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Experimental data Horizontal</vt:lpstr>
    </vt:vector>
  </TitlesOfParts>
  <Company>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Cano Ferrer</dc:creator>
  <cp:lastModifiedBy>Xavier Cano Ferrer</cp:lastModifiedBy>
  <dcterms:created xsi:type="dcterms:W3CDTF">2021-04-23T17:24:35Z</dcterms:created>
  <dcterms:modified xsi:type="dcterms:W3CDTF">2021-11-17T10:15:02Z</dcterms:modified>
</cp:coreProperties>
</file>