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iduck\Downloads\Dropbox\Escuela\Informática\Administración de Proyectos\Proyecto Despacho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K7" i="1" l="1"/>
  <c r="K6" i="1"/>
  <c r="K5" i="1"/>
  <c r="K4" i="1"/>
  <c r="K3" i="1"/>
  <c r="K8" i="1" l="1"/>
  <c r="G12" i="1" s="1"/>
</calcChain>
</file>

<file path=xl/sharedStrings.xml><?xml version="1.0" encoding="utf-8"?>
<sst xmlns="http://schemas.openxmlformats.org/spreadsheetml/2006/main" count="59" uniqueCount="53">
  <si>
    <t>1-19 TDE</t>
  </si>
  <si>
    <t>20-50 TDE</t>
  </si>
  <si>
    <t>51 o + TDE</t>
  </si>
  <si>
    <t>0-1 TRE</t>
  </si>
  <si>
    <t>2-5 TRE</t>
  </si>
  <si>
    <t>6 o + TRE</t>
  </si>
  <si>
    <t>simple</t>
  </si>
  <si>
    <t>mediano</t>
  </si>
  <si>
    <t>complejo</t>
  </si>
  <si>
    <t>PUNTOS DE FUNCIÓN SIN AJUSTAR</t>
  </si>
  <si>
    <t>Indicador</t>
  </si>
  <si>
    <t>Simple</t>
  </si>
  <si>
    <t>Mediano</t>
  </si>
  <si>
    <t>Complejo</t>
  </si>
  <si>
    <t>SUMA</t>
  </si>
  <si>
    <t>ALI</t>
  </si>
  <si>
    <t>AIE</t>
  </si>
  <si>
    <t>EE</t>
  </si>
  <si>
    <t>SE</t>
  </si>
  <si>
    <t>CE</t>
  </si>
  <si>
    <t>Estimadores en Puntos de Función</t>
  </si>
  <si>
    <t>Grado</t>
  </si>
  <si>
    <t>Grado de influencia</t>
  </si>
  <si>
    <t>1.- Comunicación de Datos</t>
  </si>
  <si>
    <t>0 = Sin Influencia</t>
  </si>
  <si>
    <t>2.- Procesamiento Distribuido de Datos</t>
  </si>
  <si>
    <t>1 = Accidental</t>
  </si>
  <si>
    <t>3.- Rendimiento</t>
  </si>
  <si>
    <t>2 = Moderado</t>
  </si>
  <si>
    <t>4.- Configuración Altamente Usada</t>
  </si>
  <si>
    <t>3 = Medio</t>
  </si>
  <si>
    <t>5.- Promedio de Transacciones</t>
  </si>
  <si>
    <t>4 = Significativo</t>
  </si>
  <si>
    <t>6.- Entrada de Datos en Línea</t>
  </si>
  <si>
    <t>5 = Esencial</t>
  </si>
  <si>
    <t>7.- Eficiencia para el Usuario Final</t>
  </si>
  <si>
    <t>8.- Actualización en Línea</t>
  </si>
  <si>
    <t>9. Procesamiento Complejo</t>
  </si>
  <si>
    <t>10.- Reusabilidad</t>
  </si>
  <si>
    <t>11.- Faclididad de Instalación</t>
  </si>
  <si>
    <t>12.- Facilidad de Operación</t>
  </si>
  <si>
    <t>13.- Varios Sitios</t>
  </si>
  <si>
    <t>14.- Facilidad de Cambios</t>
  </si>
  <si>
    <t>M=</t>
  </si>
  <si>
    <t>T=</t>
  </si>
  <si>
    <t>Sencilla</t>
  </si>
  <si>
    <t>0-100</t>
  </si>
  <si>
    <t>101-300</t>
  </si>
  <si>
    <t>301-500</t>
  </si>
  <si>
    <t>Media</t>
  </si>
  <si>
    <t>Difícil</t>
  </si>
  <si>
    <t>Puntos</t>
  </si>
  <si>
    <t>Puntos de Función=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</si>
</sst>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A5" workbookViewId="0">
      <selection activeCell="G12" sqref="G12"/>
    </sheetView>
  </sheetViews>
  <sheetFormatPr defaultRowHeight="15" x14ac:dyDescent="0.25"/>
  <cols>
    <col min="1" max="1" width="36.28515625" bestFit="1" customWidth="1"/>
    <col min="2" max="2" width="8.85546875" bestFit="1" customWidth="1"/>
    <col min="3" max="3" width="18.7109375" bestFit="1" customWidth="1"/>
    <col min="6" max="6" width="18.57031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G1" t="s">
        <v>9</v>
      </c>
    </row>
    <row r="2" spans="1:11" x14ac:dyDescent="0.25">
      <c r="A2" s="1" t="s">
        <v>3</v>
      </c>
      <c r="B2" s="1" t="s">
        <v>6</v>
      </c>
      <c r="C2" s="1" t="s">
        <v>6</v>
      </c>
      <c r="D2" s="1" t="s">
        <v>7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25">
      <c r="A3" s="1" t="s">
        <v>4</v>
      </c>
      <c r="B3" s="1" t="s">
        <v>6</v>
      </c>
      <c r="C3" s="1" t="s">
        <v>7</v>
      </c>
      <c r="D3" s="1" t="s">
        <v>8</v>
      </c>
      <c r="G3" s="1" t="s">
        <v>15</v>
      </c>
      <c r="H3" s="1">
        <v>16</v>
      </c>
      <c r="I3" s="1">
        <v>0</v>
      </c>
      <c r="J3" s="1">
        <v>0</v>
      </c>
      <c r="K3" s="1">
        <f>(H3*7)+(I3*10)+(J3*15)</f>
        <v>112</v>
      </c>
    </row>
    <row r="4" spans="1:11" x14ac:dyDescent="0.25">
      <c r="A4" s="1" t="s">
        <v>5</v>
      </c>
      <c r="B4" s="1" t="s">
        <v>7</v>
      </c>
      <c r="C4" s="1" t="s">
        <v>8</v>
      </c>
      <c r="D4" s="1" t="s">
        <v>8</v>
      </c>
      <c r="G4" s="1" t="s">
        <v>16</v>
      </c>
      <c r="H4" s="1">
        <v>5</v>
      </c>
      <c r="I4" s="1">
        <v>0</v>
      </c>
      <c r="J4" s="1">
        <v>0</v>
      </c>
      <c r="K4" s="1">
        <f>(H4*5)+(I4*7)+(J4*10)</f>
        <v>25</v>
      </c>
    </row>
    <row r="5" spans="1:11" x14ac:dyDescent="0.25">
      <c r="G5" s="1" t="s">
        <v>17</v>
      </c>
      <c r="H5" s="1">
        <v>2</v>
      </c>
      <c r="I5" s="1">
        <v>0</v>
      </c>
      <c r="J5" s="1">
        <v>0</v>
      </c>
      <c r="K5" s="1">
        <f>(H5*3)+(I5*4)+(J5*6)</f>
        <v>6</v>
      </c>
    </row>
    <row r="6" spans="1:11" x14ac:dyDescent="0.25">
      <c r="G6" s="1" t="s">
        <v>18</v>
      </c>
      <c r="H6" s="1">
        <v>5</v>
      </c>
      <c r="I6" s="1">
        <v>0</v>
      </c>
      <c r="J6" s="1">
        <v>0</v>
      </c>
      <c r="K6" s="1">
        <f>(H6*4)+(I6*5)+(J6*7)</f>
        <v>20</v>
      </c>
    </row>
    <row r="7" spans="1:11" x14ac:dyDescent="0.25">
      <c r="G7" s="1" t="s">
        <v>19</v>
      </c>
      <c r="H7" s="1">
        <v>0</v>
      </c>
      <c r="I7" s="1">
        <v>0</v>
      </c>
      <c r="J7" s="1">
        <v>0</v>
      </c>
      <c r="K7" s="1">
        <f>(H7*3)+(I7*4)+(J7*6)</f>
        <v>0</v>
      </c>
    </row>
    <row r="8" spans="1:11" x14ac:dyDescent="0.25">
      <c r="J8" t="s">
        <v>44</v>
      </c>
      <c r="K8">
        <f>SUM(K3:K7)</f>
        <v>163</v>
      </c>
    </row>
    <row r="9" spans="1:11" x14ac:dyDescent="0.25">
      <c r="A9" s="2" t="s">
        <v>20</v>
      </c>
      <c r="B9" s="2" t="s">
        <v>21</v>
      </c>
      <c r="C9" s="2" t="s">
        <v>22</v>
      </c>
    </row>
    <row r="10" spans="1:11" x14ac:dyDescent="0.25">
      <c r="A10" s="3" t="s">
        <v>23</v>
      </c>
      <c r="B10" s="3">
        <v>2</v>
      </c>
      <c r="C10" s="3" t="s">
        <v>24</v>
      </c>
    </row>
    <row r="11" spans="1:11" x14ac:dyDescent="0.25">
      <c r="A11" s="3" t="s">
        <v>25</v>
      </c>
      <c r="B11" s="3">
        <v>2</v>
      </c>
      <c r="C11" s="3" t="s">
        <v>26</v>
      </c>
    </row>
    <row r="12" spans="1:11" x14ac:dyDescent="0.25">
      <c r="A12" s="3" t="s">
        <v>27</v>
      </c>
      <c r="B12" s="3">
        <v>3</v>
      </c>
      <c r="C12" s="3" t="s">
        <v>28</v>
      </c>
      <c r="F12" s="6" t="s">
        <v>52</v>
      </c>
      <c r="G12" s="6">
        <f>K8*(0.65+0.01*B24)</f>
        <v>167.89000000000001</v>
      </c>
    </row>
    <row r="13" spans="1:11" x14ac:dyDescent="0.25">
      <c r="A13" s="3" t="s">
        <v>29</v>
      </c>
      <c r="B13" s="3">
        <v>5</v>
      </c>
      <c r="C13" s="3" t="s">
        <v>30</v>
      </c>
    </row>
    <row r="14" spans="1:11" x14ac:dyDescent="0.25">
      <c r="A14" s="3" t="s">
        <v>31</v>
      </c>
      <c r="B14" s="3">
        <v>4</v>
      </c>
      <c r="C14" s="3" t="s">
        <v>32</v>
      </c>
      <c r="G14" s="1" t="s">
        <v>45</v>
      </c>
      <c r="H14" s="1" t="s">
        <v>49</v>
      </c>
      <c r="I14" s="1" t="s">
        <v>50</v>
      </c>
    </row>
    <row r="15" spans="1:11" x14ac:dyDescent="0.25">
      <c r="A15" s="3" t="s">
        <v>33</v>
      </c>
      <c r="B15" s="3">
        <v>5</v>
      </c>
      <c r="C15" s="3" t="s">
        <v>34</v>
      </c>
      <c r="F15" s="1" t="s">
        <v>51</v>
      </c>
      <c r="G15" s="1" t="s">
        <v>46</v>
      </c>
      <c r="H15" s="1" t="s">
        <v>47</v>
      </c>
      <c r="I15" s="1" t="s">
        <v>48</v>
      </c>
      <c r="J15" s="5"/>
    </row>
    <row r="16" spans="1:11" x14ac:dyDescent="0.25">
      <c r="A16" s="3" t="s">
        <v>35</v>
      </c>
      <c r="B16" s="3">
        <v>5</v>
      </c>
    </row>
    <row r="17" spans="1:2" x14ac:dyDescent="0.25">
      <c r="A17" s="3" t="s">
        <v>36</v>
      </c>
      <c r="B17" s="3">
        <v>5</v>
      </c>
    </row>
    <row r="18" spans="1:2" x14ac:dyDescent="0.25">
      <c r="A18" s="3" t="s">
        <v>37</v>
      </c>
      <c r="B18" s="3">
        <v>0</v>
      </c>
    </row>
    <row r="19" spans="1:2" x14ac:dyDescent="0.25">
      <c r="A19" s="3" t="s">
        <v>38</v>
      </c>
      <c r="B19" s="3">
        <v>0</v>
      </c>
    </row>
    <row r="20" spans="1:2" x14ac:dyDescent="0.25">
      <c r="A20" s="3" t="s">
        <v>39</v>
      </c>
      <c r="B20" s="3">
        <v>3</v>
      </c>
    </row>
    <row r="21" spans="1:2" x14ac:dyDescent="0.25">
      <c r="A21" s="3" t="s">
        <v>40</v>
      </c>
      <c r="B21" s="3">
        <v>3</v>
      </c>
    </row>
    <row r="22" spans="1:2" x14ac:dyDescent="0.25">
      <c r="A22" s="3" t="s">
        <v>41</v>
      </c>
      <c r="B22" s="3">
        <v>1</v>
      </c>
    </row>
    <row r="23" spans="1:2" x14ac:dyDescent="0.25">
      <c r="A23" s="3" t="s">
        <v>42</v>
      </c>
      <c r="B23" s="3">
        <v>0</v>
      </c>
    </row>
    <row r="24" spans="1:2" x14ac:dyDescent="0.25">
      <c r="A24" s="4" t="s">
        <v>43</v>
      </c>
      <c r="B24">
        <f>SUM(B10:B23)</f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Shaiduck</dc:creator>
  <cp:lastModifiedBy>Shaiduck</cp:lastModifiedBy>
  <dcterms:created xsi:type="dcterms:W3CDTF">2014-10-25T01:33:39Z</dcterms:created>
  <dcterms:modified xsi:type="dcterms:W3CDTF">2014-10-25T02:01:08Z</dcterms:modified>
</cp:coreProperties>
</file>