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vier\Documents\OCT Medical\"/>
    </mc:Choice>
  </mc:AlternateContent>
  <bookViews>
    <workbookView xWindow="0" yWindow="0" windowWidth="28800" windowHeight="128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D2" i="1" l="1"/>
  <c r="C4" i="1" s="1"/>
  <c r="D7" i="1" s="1"/>
  <c r="D9" i="1" s="1"/>
  <c r="E9" i="1" s="1"/>
</calcChain>
</file>

<file path=xl/sharedStrings.xml><?xml version="1.0" encoding="utf-8"?>
<sst xmlns="http://schemas.openxmlformats.org/spreadsheetml/2006/main" count="9" uniqueCount="9">
  <si>
    <t>Percentage</t>
  </si>
  <si>
    <t>Resistance</t>
  </si>
  <si>
    <t>Percentage Thermistor</t>
  </si>
  <si>
    <t xml:space="preserve">20000-.044C = Resistance </t>
  </si>
  <si>
    <t>B coeffiecient</t>
  </si>
  <si>
    <t>Kelvin Temp</t>
  </si>
  <si>
    <t>Celcius Temp</t>
  </si>
  <si>
    <t>F Temp</t>
  </si>
  <si>
    <t>System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</si>
</sst>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188" workbookViewId="0">
      <selection activeCell="A2" sqref="A2"/>
    </sheetView>
  </sheetViews>
  <sheetFormatPr defaultRowHeight="15" x14ac:dyDescent="0.25"/>
  <cols>
    <col min="3" max="3" width="11.28515625" customWidth="1"/>
    <col min="4" max="4" width="19.7109375" customWidth="1"/>
  </cols>
  <sheetData>
    <row r="1" spans="1:8" x14ac:dyDescent="0.25">
      <c r="A1">
        <v>6.81</v>
      </c>
      <c r="C1" t="s">
        <v>0</v>
      </c>
      <c r="D1" t="s">
        <v>2</v>
      </c>
      <c r="F1" t="s">
        <v>4</v>
      </c>
      <c r="H1" t="s">
        <v>8</v>
      </c>
    </row>
    <row r="2" spans="1:8" x14ac:dyDescent="0.25">
      <c r="C2">
        <f>((H2-A1)/H2)</f>
        <v>0.71625000000000005</v>
      </c>
      <c r="D2">
        <f>1-C2</f>
        <v>0.28374999999999995</v>
      </c>
      <c r="F2">
        <v>3892</v>
      </c>
      <c r="H2">
        <v>24</v>
      </c>
    </row>
    <row r="3" spans="1:8" x14ac:dyDescent="0.25">
      <c r="C3" t="s">
        <v>1</v>
      </c>
    </row>
    <row r="4" spans="1:8" x14ac:dyDescent="0.25">
      <c r="C4">
        <f>(20000*D2/C2)</f>
        <v>7923.2111692844655</v>
      </c>
    </row>
    <row r="5" spans="1:8" x14ac:dyDescent="0.25">
      <c r="D5" t="s">
        <v>3</v>
      </c>
    </row>
    <row r="6" spans="1:8" x14ac:dyDescent="0.25">
      <c r="D6" t="s">
        <v>5</v>
      </c>
    </row>
    <row r="7" spans="1:8" x14ac:dyDescent="0.25">
      <c r="D7">
        <f>1/((LN(C4/20000)/F2) + 1/298)</f>
        <v>320.73926318355063</v>
      </c>
    </row>
    <row r="8" spans="1:8" x14ac:dyDescent="0.25">
      <c r="D8" t="s">
        <v>6</v>
      </c>
      <c r="E8" t="s">
        <v>7</v>
      </c>
    </row>
    <row r="9" spans="1:8" x14ac:dyDescent="0.25">
      <c r="D9">
        <f>D7-272.2</f>
        <v>48.539263183550645</v>
      </c>
      <c r="E9">
        <f>8*D9/5+32</f>
        <v>109.66282109368103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created xsi:type="dcterms:W3CDTF">2017-06-23T19:52:53Z</dcterms:created>
  <dcterms:modified xsi:type="dcterms:W3CDTF">2017-07-06T23:36:01Z</dcterms:modified>
</cp:coreProperties>
</file>