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" ContentType="application/binary"/>
  <Override PartName="/xl/commentsmeta2" ContentType="application/binary"/>
  <Override PartName="/xl/commentsmeta3" ContentType="application/binary"/>
  <Override PartName="/xl/commentsmeta4" ContentType="application/binary"/>
  <Override PartName="/xl/commentsmeta5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E:\EMB\SE Cases\Meta\BOM\DVT\"/>
    </mc:Choice>
  </mc:AlternateContent>
  <xr:revisionPtr revIDLastSave="0" documentId="13_ncr:1_{3E187221-71F9-47AD-9F57-6ECCA62B4EF3}" xr6:coauthVersionLast="47" xr6:coauthVersionMax="47" xr10:uidLastSave="{00000000-0000-0000-0000-000000000000}"/>
  <bookViews>
    <workbookView xWindow="-120" yWindow="-120" windowWidth="29040" windowHeight="15840" activeTab="6" xr2:uid="{00000000-000D-0000-FFFF-FFFF00000000}"/>
  </bookViews>
  <sheets>
    <sheet name="ASSY PN List" sheetId="1" r:id="rId1"/>
    <sheet name="Change History" sheetId="2" r:id="rId2"/>
    <sheet name="Server Chassis-NSF" sheetId="3" state="hidden" r:id="rId3"/>
    <sheet name="Server Chassis-DSF" sheetId="4" state="hidden" r:id="rId4"/>
    <sheet name="Rack n PWR Sub" sheetId="5" r:id="rId5"/>
    <sheet name="Rack n PWR Sub-DSF" sheetId="6" state="hidden" r:id="rId6"/>
    <sheet name="Network Sub-NSF" sheetId="7" r:id="rId7"/>
    <sheet name="Network Sub-DSF" sheetId="8" state="hidden" r:id="rId8"/>
    <sheet name="L11 Rack-NSF" sheetId="9" r:id="rId9"/>
    <sheet name="L11 Rack-DSF" sheetId="10" state="hidden" r:id="rId10"/>
    <sheet name="Rack n PWR Sub (wo group A)" sheetId="11" r:id="rId11"/>
    <sheet name="L11 Rack-NSF (wo group A)" sheetId="12" r:id="rId12"/>
    <sheet name="RMF Ph-assy-DVT" sheetId="13" r:id="rId13"/>
  </sheets>
  <externalReferences>
    <externalReference r:id="rId14"/>
    <externalReference r:id="rId15"/>
    <externalReference r:id="rId16"/>
    <externalReference r:id="rId17"/>
  </externalReferences>
  <definedNames>
    <definedName name="_Fill">#REF!</definedName>
    <definedName name="_xlnm._FilterDatabase" localSheetId="9" hidden="1">'L11 Rack-DSF'!$A$5:$M$5</definedName>
    <definedName name="_xlnm._FilterDatabase" localSheetId="8" hidden="1">'L11 Rack-NSF'!$A$5:$N$5</definedName>
    <definedName name="_xlnm._FilterDatabase" localSheetId="11" hidden="1">'L11 Rack-NSF (wo group A)'!$A$5:$N$5</definedName>
    <definedName name="_xlnm._FilterDatabase" localSheetId="7" hidden="1">'Network Sub-DSF'!$A$5:$M$30</definedName>
    <definedName name="_xlnm._FilterDatabase" localSheetId="6" hidden="1">'Network Sub-NSF'!$A$5:$N$65</definedName>
    <definedName name="_xlnm._FilterDatabase" localSheetId="4" hidden="1">'Rack n PWR Sub'!$A$5:$N$5</definedName>
    <definedName name="_xlnm._FilterDatabase" localSheetId="10" hidden="1">'Rack n PWR Sub (wo group A)'!$A$5:$N$5</definedName>
    <definedName name="_xlnm._FilterDatabase" localSheetId="5" hidden="1">'Rack n PWR Sub-DSF'!$A$5:$M$5</definedName>
    <definedName name="_xlnm._FilterDatabase" localSheetId="3" hidden="1">'Server Chassis-DSF'!$A$5:$M$5</definedName>
    <definedName name="_xlnm._FilterDatabase" localSheetId="2" hidden="1">'Server Chassis-NSF'!$A$5:$M$5</definedName>
    <definedName name="activecodes">[1]codes!$C$5:$D$38</definedName>
    <definedName name="BLDG">'[2]FA-LISTING'!#REF!</definedName>
    <definedName name="BLDGIMP">'[2]FA-LISTING'!#REF!</definedName>
    <definedName name="BLDGREV">'[2]FA-LISTING'!#REF!</definedName>
    <definedName name="COMP">'[2]FA-LISTING'!#REF!</definedName>
    <definedName name="FF">'[2]FA-LISTING'!#REF!</definedName>
    <definedName name="FORK">'[2]FA-LISTING'!#REF!</definedName>
    <definedName name="FP_GDL">'[3]Freight&amp;Packaging(39)'!$B$44:$AA$83</definedName>
    <definedName name="FP_IIPC">'[3]Freight&amp;Packaging(39)'!$B$85:$AA$124</definedName>
    <definedName name="FP_UK">'[3]Freight&amp;Packaging(39)'!$B$3:$AA$42</definedName>
    <definedName name="GU01_LA">#REF!</definedName>
    <definedName name="ji">'[2]FA-LISTING'!#REF!</definedName>
    <definedName name="LANDIMP">'[2]FA-LISTING'!#REF!</definedName>
    <definedName name="LANDREV">'[2]FA-LISTING'!#REF!</definedName>
    <definedName name="mat_3d">[4]DELL_Schedule!#REF!</definedName>
    <definedName name="mat_66">[4]DELL_Schedule!#REF!</definedName>
    <definedName name="mat_765">[4]DELL_Schedule!#REF!</definedName>
    <definedName name="mat_ark">[4]DELL_Schedule!#REF!</definedName>
    <definedName name="mat_tele">[4]DELL_Schedule!#REF!</definedName>
    <definedName name="mat_virge">[4]DELL_Schedule!#REF!</definedName>
    <definedName name="MV">'[2]FA-LISTING'!#REF!</definedName>
    <definedName name="OE">'[2]FA-LISTING'!#REF!</definedName>
    <definedName name="P">#REF!</definedName>
    <definedName name="P_M">'[2]FA-LISTING'!#REF!</definedName>
    <definedName name="paint">[3]PNsCost!$C$262:$O$332</definedName>
    <definedName name="pncost">[3]PNsCost!$C$3:$O$414</definedName>
    <definedName name="Query1___SMTC_MPP_Only">#REF!</definedName>
    <definedName name="TaxTV">10%</definedName>
    <definedName name="TaxXL">5%</definedName>
    <definedName name="ValidBOMRange">#REF!</definedName>
    <definedName name="楊烈">#REF!</definedName>
    <definedName name="解雄偉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1" roundtripDataChecksum="qshiey3lnfG3vfD8qydt5x7x0LyqgWj3nSqhFKmczus="/>
    </ext>
  </extLst>
</workbook>
</file>

<file path=xl/calcChain.xml><?xml version="1.0" encoding="utf-8"?>
<calcChain xmlns="http://schemas.openxmlformats.org/spreadsheetml/2006/main">
  <c r="A38" i="7" l="1"/>
  <c r="A37" i="7"/>
  <c r="A36" i="7"/>
  <c r="A35" i="7"/>
  <c r="A34" i="7"/>
  <c r="A33" i="7"/>
  <c r="A32" i="7"/>
  <c r="A31" i="7"/>
  <c r="A28" i="7"/>
  <c r="A27" i="7"/>
  <c r="A26" i="7"/>
  <c r="A54" i="7"/>
  <c r="A53" i="7"/>
  <c r="A52" i="7"/>
  <c r="A51" i="7"/>
  <c r="A50" i="7"/>
  <c r="A49" i="7"/>
  <c r="A48" i="7"/>
  <c r="A47" i="7"/>
  <c r="A46" i="7"/>
  <c r="A45" i="7"/>
  <c r="A44" i="7"/>
  <c r="A43" i="7"/>
  <c r="I25" i="5"/>
  <c r="A25" i="5"/>
  <c r="A9" i="12" l="1"/>
  <c r="I100" i="13"/>
  <c r="G98" i="13"/>
  <c r="C98" i="13"/>
  <c r="C97" i="13"/>
  <c r="I88" i="13"/>
  <c r="G86" i="13"/>
  <c r="C86" i="13"/>
  <c r="C85" i="13"/>
  <c r="I76" i="13"/>
  <c r="G74" i="13"/>
  <c r="C74" i="13"/>
  <c r="C73" i="13"/>
  <c r="I64" i="13"/>
  <c r="G62" i="13"/>
  <c r="C62" i="13"/>
  <c r="C61" i="13"/>
  <c r="I52" i="13"/>
  <c r="G50" i="13"/>
  <c r="C50" i="13"/>
  <c r="C49" i="13"/>
  <c r="I40" i="13"/>
  <c r="G38" i="13"/>
  <c r="C38" i="13"/>
  <c r="C37" i="13"/>
  <c r="I28" i="13"/>
  <c r="G26" i="13"/>
  <c r="C26" i="13"/>
  <c r="C25" i="13"/>
  <c r="I16" i="13"/>
  <c r="G14" i="13"/>
  <c r="C14" i="13"/>
  <c r="C13" i="13"/>
  <c r="A10" i="13"/>
  <c r="A9" i="13"/>
  <c r="A8" i="13"/>
  <c r="A7" i="13"/>
  <c r="A6" i="13"/>
  <c r="A5" i="13"/>
  <c r="I4" i="13"/>
  <c r="A4" i="13"/>
  <c r="G2" i="13"/>
  <c r="C2" i="13"/>
  <c r="C1" i="13"/>
  <c r="A17" i="12"/>
  <c r="A16" i="12"/>
  <c r="A15" i="12"/>
  <c r="A14" i="12"/>
  <c r="A13" i="12"/>
  <c r="A12" i="12"/>
  <c r="I11" i="12"/>
  <c r="A11" i="12"/>
  <c r="I10" i="12"/>
  <c r="A10" i="12"/>
  <c r="A8" i="12"/>
  <c r="I7" i="12"/>
  <c r="A7" i="12"/>
  <c r="I6" i="12"/>
  <c r="A6" i="12"/>
  <c r="G4" i="12"/>
  <c r="C4" i="12"/>
  <c r="C3" i="12"/>
  <c r="A22" i="11"/>
  <c r="A21" i="11"/>
  <c r="A20" i="11"/>
  <c r="A19" i="11"/>
  <c r="A18" i="11"/>
  <c r="I17" i="11"/>
  <c r="A17" i="11"/>
  <c r="I16" i="11"/>
  <c r="A16" i="11"/>
  <c r="I15" i="11"/>
  <c r="A15" i="11"/>
  <c r="A14" i="11"/>
  <c r="A13" i="11"/>
  <c r="A12" i="11"/>
  <c r="A11" i="11"/>
  <c r="A10" i="11"/>
  <c r="A9" i="11"/>
  <c r="I8" i="11"/>
  <c r="A8" i="11"/>
  <c r="A7" i="11"/>
  <c r="I6" i="11"/>
  <c r="A6" i="11"/>
  <c r="G4" i="11"/>
  <c r="C4" i="11"/>
  <c r="C3" i="11"/>
  <c r="A17" i="10"/>
  <c r="A16" i="10"/>
  <c r="A15" i="10"/>
  <c r="A14" i="10"/>
  <c r="A13" i="10"/>
  <c r="A12" i="10"/>
  <c r="I11" i="10"/>
  <c r="A11" i="10"/>
  <c r="I10" i="10"/>
  <c r="A10" i="10"/>
  <c r="A9" i="10"/>
  <c r="A8" i="10"/>
  <c r="I7" i="10"/>
  <c r="A7" i="10"/>
  <c r="I6" i="10"/>
  <c r="A6" i="10"/>
  <c r="G4" i="10"/>
  <c r="C4" i="10"/>
  <c r="C3" i="10"/>
  <c r="A18" i="9"/>
  <c r="A17" i="9"/>
  <c r="A16" i="9"/>
  <c r="A15" i="9"/>
  <c r="A14" i="9"/>
  <c r="A13" i="9"/>
  <c r="I12" i="9"/>
  <c r="A12" i="9"/>
  <c r="I11" i="9"/>
  <c r="A11" i="9"/>
  <c r="A10" i="9"/>
  <c r="A9" i="9"/>
  <c r="A8" i="9"/>
  <c r="I7" i="9"/>
  <c r="A7" i="9"/>
  <c r="I6" i="9"/>
  <c r="A6" i="9"/>
  <c r="G4" i="9"/>
  <c r="C4" i="9"/>
  <c r="C3" i="9"/>
  <c r="A52" i="8"/>
  <c r="A51" i="8"/>
  <c r="A50" i="8"/>
  <c r="A49" i="8"/>
  <c r="A48" i="8"/>
  <c r="A47" i="8"/>
  <c r="A46" i="8"/>
  <c r="A45" i="8"/>
  <c r="A44" i="8"/>
  <c r="A43" i="8"/>
  <c r="A42" i="8"/>
  <c r="A41" i="8"/>
  <c r="A40" i="8"/>
  <c r="A39" i="8"/>
  <c r="A38" i="8"/>
  <c r="A37" i="8"/>
  <c r="A36" i="8"/>
  <c r="A35" i="8"/>
  <c r="A34" i="8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I6" i="8"/>
  <c r="A6" i="8"/>
  <c r="C4" i="8"/>
  <c r="C3" i="8"/>
  <c r="A72" i="7"/>
  <c r="A71" i="7"/>
  <c r="A70" i="7"/>
  <c r="A69" i="7"/>
  <c r="A68" i="7"/>
  <c r="A67" i="7"/>
  <c r="A66" i="7"/>
  <c r="A65" i="7"/>
  <c r="A64" i="7"/>
  <c r="A63" i="7"/>
  <c r="A62" i="7"/>
  <c r="A61" i="7"/>
  <c r="A60" i="7"/>
  <c r="A59" i="7"/>
  <c r="A58" i="7"/>
  <c r="A57" i="7"/>
  <c r="A56" i="7"/>
  <c r="A55" i="7"/>
  <c r="A42" i="7"/>
  <c r="A41" i="7"/>
  <c r="A40" i="7"/>
  <c r="A39" i="7"/>
  <c r="A30" i="7"/>
  <c r="A29" i="7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11" i="7"/>
  <c r="A10" i="7"/>
  <c r="A9" i="7"/>
  <c r="A8" i="7"/>
  <c r="A7" i="7"/>
  <c r="I6" i="7"/>
  <c r="A6" i="7"/>
  <c r="C4" i="7"/>
  <c r="C3" i="7"/>
  <c r="A25" i="6"/>
  <c r="A24" i="6"/>
  <c r="A23" i="6"/>
  <c r="A22" i="6"/>
  <c r="A21" i="6"/>
  <c r="A20" i="6"/>
  <c r="A19" i="6"/>
  <c r="I18" i="6"/>
  <c r="A18" i="6"/>
  <c r="I17" i="6"/>
  <c r="A17" i="6"/>
  <c r="I16" i="6"/>
  <c r="A16" i="6"/>
  <c r="A15" i="6"/>
  <c r="A14" i="6"/>
  <c r="A13" i="6"/>
  <c r="A12" i="6"/>
  <c r="A11" i="6"/>
  <c r="A10" i="6"/>
  <c r="A9" i="6"/>
  <c r="A8" i="6"/>
  <c r="A7" i="6"/>
  <c r="I6" i="6"/>
  <c r="A6" i="6"/>
  <c r="G4" i="6"/>
  <c r="C4" i="6"/>
  <c r="C3" i="6"/>
  <c r="A32" i="5"/>
  <c r="A31" i="5"/>
  <c r="A30" i="5"/>
  <c r="A29" i="5"/>
  <c r="A28" i="5"/>
  <c r="A27" i="5"/>
  <c r="A26" i="5"/>
  <c r="I24" i="5"/>
  <c r="A24" i="5"/>
  <c r="I23" i="5"/>
  <c r="A23" i="5"/>
  <c r="I22" i="5"/>
  <c r="A22" i="5"/>
  <c r="I21" i="5"/>
  <c r="A21" i="5"/>
  <c r="I20" i="5"/>
  <c r="A20" i="5"/>
  <c r="I19" i="5"/>
  <c r="A19" i="5"/>
  <c r="I18" i="5"/>
  <c r="A18" i="5"/>
  <c r="I17" i="5"/>
  <c r="A17" i="5"/>
  <c r="I16" i="5"/>
  <c r="A16" i="5"/>
  <c r="A15" i="5"/>
  <c r="A14" i="5"/>
  <c r="A13" i="5"/>
  <c r="A12" i="5"/>
  <c r="A11" i="5"/>
  <c r="A10" i="5"/>
  <c r="A9" i="5"/>
  <c r="A8" i="5"/>
  <c r="A7" i="5"/>
  <c r="I6" i="5"/>
  <c r="A6" i="5"/>
  <c r="G4" i="5"/>
  <c r="C4" i="5"/>
  <c r="C3" i="5"/>
  <c r="A15" i="4"/>
  <c r="A14" i="4"/>
  <c r="A13" i="4"/>
  <c r="A12" i="4"/>
  <c r="A11" i="4"/>
  <c r="A10" i="4"/>
  <c r="A9" i="4"/>
  <c r="A8" i="4"/>
  <c r="I7" i="4"/>
  <c r="A7" i="4"/>
  <c r="I6" i="4"/>
  <c r="A6" i="4"/>
  <c r="C4" i="4"/>
  <c r="C3" i="4"/>
  <c r="A9" i="3"/>
  <c r="A8" i="3"/>
  <c r="I7" i="3"/>
  <c r="A7" i="3"/>
  <c r="I6" i="3"/>
  <c r="A6" i="3"/>
  <c r="C4" i="3"/>
  <c r="C3" i="3"/>
  <c r="I9" i="1"/>
  <c r="A9" i="1"/>
  <c r="I8" i="1"/>
  <c r="A8" i="1"/>
  <c r="I7" i="1"/>
  <c r="A7" i="1"/>
  <c r="I6" i="1"/>
  <c r="A6" i="1"/>
  <c r="I5" i="1"/>
  <c r="A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24" authorId="0" shapeId="0" xr:uid="{00000000-0006-0000-0500-000001000000}">
      <text>
        <r>
          <rPr>
            <sz val="12"/>
            <color theme="1"/>
            <rFont val="Calibri"/>
            <family val="2"/>
            <scheme val="minor"/>
          </rPr>
          <t>======
ID#AAABfQ6xUEQ
作者    (2025-03-27 14:39:47)
Rack Level SN * 1
Rack Frame * 1
PWR Shelf * 3
BBU * 3
Wedge400 RSW * 2
Management Switch RESW * 1</t>
        </r>
      </text>
    </comment>
    <comment ref="K25" authorId="0" shapeId="0" xr:uid="{00000000-0006-0000-0500-000002000000}">
      <text>
        <r>
          <rPr>
            <sz val="12"/>
            <color theme="1"/>
            <rFont val="Calibri"/>
            <family val="2"/>
            <scheme val="minor"/>
          </rPr>
          <t>======
ID#AAABfQ6xUDw
作者    (2025-03-27 14:39:47)
BBU * 3
Wedge400 RSW * 2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aLyzspFVgGgo+RYG+HMqql2bUeA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66" authorId="0" shapeId="0" xr:uid="{00000000-0006-0000-0600-000004000000}">
      <text>
        <r>
          <rPr>
            <sz val="12"/>
            <color theme="1"/>
            <rFont val="Calibri"/>
            <family val="2"/>
            <scheme val="minor"/>
          </rPr>
          <t>======
ID#AAABfQ6xUDo
作者    (2025-03-27 14:39:47)
6pcs for Console Switch; 
6pcs for  Data Switch; 
2pcs for Console Switch Power Cord;
2pc for Optical Cable per switch
Total = 6 x1 + 6 x 2+ 0 + 2x2 = 24</t>
        </r>
      </text>
    </comment>
    <comment ref="K69" authorId="0" shapeId="0" xr:uid="{00000000-0006-0000-0600-000001000000}">
      <text>
        <r>
          <rPr>
            <sz val="12"/>
            <color theme="1"/>
            <rFont val="Calibri"/>
            <family val="2"/>
            <scheme val="minor"/>
          </rPr>
          <t>======
ID#AAABfQ6xUEg
作者    (2025-03-27 14:39:47)
1pc for RJ-45 and SFP28 Cables (Connect to Console and Data Switch) in Each Server; 
1pc for Optical Cables in one Patch Panel;
1pc for Optical Cables in one data Switch;
Total = 14 + 14 + 2*2 = 32 pcs</t>
        </r>
      </text>
    </comment>
    <comment ref="K71" authorId="0" shapeId="0" xr:uid="{00000000-0006-0000-0600-000002000000}">
      <text>
        <r>
          <rPr>
            <sz val="12"/>
            <color theme="1"/>
            <rFont val="Calibri"/>
            <family val="2"/>
            <scheme val="minor"/>
          </rPr>
          <t>======
ID#AAABfQ6xUEM
作者    (2025-03-27 14:39:47)
2pcs per RJ45 Cable
Total: 2x75 = 150</t>
        </r>
      </text>
    </comment>
    <comment ref="K72" authorId="0" shapeId="0" xr:uid="{00000000-0006-0000-0600-000003000000}">
      <text>
        <r>
          <rPr>
            <sz val="12"/>
            <color theme="1"/>
            <rFont val="Calibri"/>
            <family val="2"/>
            <scheme val="minor"/>
          </rPr>
          <t>======
ID#AAABfQ6xUDs
作者    (2025-03-27 14:39:47)
3pcs per 800G to 2x400G
2pcs per 10G DAC Cable
Total: 3x18 + 2x3 = 60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brqGAfa3WYTpZ0t2Y6LgryZeGBw=="/>
    </ext>
  </extL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46" authorId="0" shapeId="0" xr:uid="{00000000-0006-0000-0700-000003000000}">
      <text>
        <r>
          <rPr>
            <sz val="12"/>
            <color theme="1"/>
            <rFont val="Calibri"/>
            <family val="2"/>
            <scheme val="minor"/>
          </rPr>
          <t>======
ID#AAABfQ6xUDc
作者    (2025-03-27 14:39:47)
6pcs for Console Switch; 
6pcs for  Data Switch; 
2pcs for Console Switch Power Cord;
2pc for Optical Cable per switch
Total = 6 x1 + 6 x 2+ 0 + 2x2 = 24</t>
        </r>
      </text>
    </comment>
    <comment ref="K49" authorId="0" shapeId="0" xr:uid="{00000000-0006-0000-0700-000001000000}">
      <text>
        <r>
          <rPr>
            <sz val="12"/>
            <color theme="1"/>
            <rFont val="Calibri"/>
            <family val="2"/>
            <scheme val="minor"/>
          </rPr>
          <t>======
ID#AAABfQ6xUD4
作者    (2025-03-27 14:39:47)
1pc for RJ-45 and SFP28 Cables (Connect to Console and Data Switch) in Each Server; 
1pc for Optical Cables in one Patch Panel;
1pc for Optical Cables in one data Switch;
Total = 14 + 14 + 2*2 = 32 pcs</t>
        </r>
      </text>
    </comment>
    <comment ref="K51" authorId="0" shapeId="0" xr:uid="{00000000-0006-0000-0700-000004000000}">
      <text>
        <r>
          <rPr>
            <sz val="12"/>
            <color theme="1"/>
            <rFont val="Calibri"/>
            <family val="2"/>
            <scheme val="minor"/>
          </rPr>
          <t>======
ID#AAABfQ6xUDY
作者    (2025-03-27 14:39:47)
2pcs per RJ45 Cable
Total: 2x75 = 150</t>
        </r>
      </text>
    </comment>
    <comment ref="K52" authorId="0" shapeId="0" xr:uid="{00000000-0006-0000-0700-000002000000}">
      <text>
        <r>
          <rPr>
            <sz val="12"/>
            <color theme="1"/>
            <rFont val="Calibri"/>
            <family val="2"/>
            <scheme val="minor"/>
          </rPr>
          <t>======
ID#AAABfQ6xUDk
作者    (2025-03-27 14:39:47)
3pcs per 800G to 2x400G
2pcs per 10G DAC Cable
Total: 3x18 + 2x3 = 60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su3o1jNPpPIQpcJnnWtfLPmo1hg=="/>
    </ext>
  </extL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16" authorId="0" shapeId="0" xr:uid="{00000000-0006-0000-0800-000003000000}">
      <text>
        <r>
          <rPr>
            <sz val="12"/>
            <color theme="1"/>
            <rFont val="Calibri"/>
            <family val="2"/>
            <scheme val="minor"/>
          </rPr>
          <t>======
ID#AAABfQ6xUDg
作者    (2025-03-27 14:39:47)
Rack Level SN * 1
Rack Frame * 1
PWR Shelf * 3
BBU * 3
Wedge400 RSW * 2
Management Switch RESW * 1</t>
        </r>
      </text>
    </comment>
    <comment ref="K17" authorId="0" shapeId="0" xr:uid="{00000000-0006-0000-0800-000001000000}">
      <text>
        <r>
          <rPr>
            <sz val="12"/>
            <color theme="1"/>
            <rFont val="Calibri"/>
            <family val="2"/>
            <scheme val="minor"/>
          </rPr>
          <t>======
ID#AAABfQ6xUEY
作者    (2025-03-27 14:39:47)
Power shelf *4</t>
        </r>
      </text>
    </comment>
    <comment ref="K18" authorId="0" shapeId="0" xr:uid="{00000000-0006-0000-0800-000002000000}">
      <text>
        <r>
          <rPr>
            <sz val="12"/>
            <color theme="1"/>
            <rFont val="Calibri"/>
            <family val="2"/>
            <scheme val="minor"/>
          </rPr>
          <t>======
ID#AAABfQ6xUEE
作者    (2025-03-27 14:39:47)
MP3*1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JId+mAm9DoNaEar6/w4Y42ywYjg=="/>
    </ext>
  </extL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15" authorId="0" shapeId="0" xr:uid="{00000000-0006-0000-0900-000003000000}">
      <text>
        <r>
          <rPr>
            <sz val="12"/>
            <color theme="1"/>
            <rFont val="Calibri"/>
            <family val="2"/>
            <scheme val="minor"/>
          </rPr>
          <t>======
ID#AAABfQ6xUD0
作者    (2025-03-27 14:39:47)
Rack Level SN * 1
Rack Frame * 1
PWR Shelf * 3
BBU * 3
Wedge400 RSW * 2
Management Switch RESW * 1</t>
        </r>
      </text>
    </comment>
    <comment ref="K16" authorId="0" shapeId="0" xr:uid="{00000000-0006-0000-0900-000002000000}">
      <text>
        <r>
          <rPr>
            <sz val="12"/>
            <color theme="1"/>
            <rFont val="Calibri"/>
            <family val="2"/>
            <scheme val="minor"/>
          </rPr>
          <t>======
ID#AAABfQ6xUD8
作者    (2025-03-27 14:39:47)
Power shelf *4</t>
        </r>
      </text>
    </comment>
    <comment ref="K17" authorId="0" shapeId="0" xr:uid="{00000000-0006-0000-0900-000001000000}">
      <text>
        <r>
          <rPr>
            <sz val="12"/>
            <color theme="1"/>
            <rFont val="Calibri"/>
            <family val="2"/>
            <scheme val="minor"/>
          </rPr>
          <t>======
ID#AAABfQ6xUEc
作者    (2025-03-27 14:39:47)
MP3*1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2rY7wak3ut5Uvbf9/J/ny4CQjqw=="/>
    </ext>
  </extL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15" authorId="0" shapeId="0" xr:uid="{00000000-0006-0000-0B00-000002000000}">
      <text>
        <r>
          <rPr>
            <sz val="12"/>
            <color theme="1"/>
            <rFont val="Calibri"/>
            <family val="2"/>
            <scheme val="minor"/>
          </rPr>
          <t>======
ID#AAABfQ6xUEI
作者    (2025-03-27 14:39:47)
Rack Level SN * 1
Rack Frame * 1
PWR Shelf * 3
BBU * 3
Wedge400 RSW * 2
Management Switch RESW * 1</t>
        </r>
      </text>
    </comment>
    <comment ref="K16" authorId="0" shapeId="0" xr:uid="{00000000-0006-0000-0B00-000003000000}">
      <text>
        <r>
          <rPr>
            <sz val="12"/>
            <color theme="1"/>
            <rFont val="Calibri"/>
            <family val="2"/>
            <scheme val="minor"/>
          </rPr>
          <t>======
ID#AAABfQ6xUEA
作者    (2025-03-27 14:39:47)
Power shelf *4</t>
        </r>
      </text>
    </comment>
    <comment ref="K17" authorId="0" shapeId="0" xr:uid="{00000000-0006-0000-0B00-000001000000}">
      <text>
        <r>
          <rPr>
            <sz val="12"/>
            <color theme="1"/>
            <rFont val="Calibri"/>
            <family val="2"/>
            <scheme val="minor"/>
          </rPr>
          <t>======
ID#AAABfQ6xUEU
作者    (2025-03-27 14:39:47)
MP3*1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v9CyNzYTVCQMjg6lworPjNZZtLQ=="/>
    </ext>
  </extLst>
</comments>
</file>

<file path=xl/sharedStrings.xml><?xml version="1.0" encoding="utf-8"?>
<sst xmlns="http://schemas.openxmlformats.org/spreadsheetml/2006/main" count="4112" uniqueCount="750">
  <si>
    <t>ASSY PN List</t>
  </si>
  <si>
    <t>BILL OF MATERIAL</t>
  </si>
  <si>
    <t>Item</t>
  </si>
  <si>
    <t>Lev</t>
  </si>
  <si>
    <t>FOXCONN PN</t>
  </si>
  <si>
    <t>FOXCONN PN Rev.</t>
  </si>
  <si>
    <t>Customer PN</t>
  </si>
  <si>
    <t>Customer PN Rev.</t>
  </si>
  <si>
    <t>Description</t>
  </si>
  <si>
    <t>Manufacture</t>
  </si>
  <si>
    <t>Manufacture PN</t>
  </si>
  <si>
    <t>Manufacture PN Rev.</t>
  </si>
  <si>
    <t>Quantity</t>
  </si>
  <si>
    <t>Category</t>
  </si>
  <si>
    <t>Remark</t>
  </si>
  <si>
    <t>0</t>
  </si>
  <si>
    <t>1A72E3W00-600-G</t>
  </si>
  <si>
    <t>NA</t>
  </si>
  <si>
    <t>TBD</t>
  </si>
  <si>
    <t>55 - Rack &amp; Power Sub-assy</t>
  </si>
  <si>
    <t>FOXCONN/EPD2</t>
  </si>
  <si>
    <t>1A72E4000-600-G</t>
  </si>
  <si>
    <t>54 - Network Sub-assy, Clemente, NSF</t>
  </si>
  <si>
    <t>TEMP-S000230512</t>
  </si>
  <si>
    <t>54 - Network Sub-assy, Clemente, DSF</t>
  </si>
  <si>
    <t>1A72E3S00-600-G</t>
  </si>
  <si>
    <t>Meta Clemente_L11 Rack ASSY, NSF</t>
  </si>
  <si>
    <t>Server Chassis</t>
  </si>
  <si>
    <t>TEMP-S000230515</t>
  </si>
  <si>
    <t>Meta Clemente_L11 Rack ASSY, DSF</t>
  </si>
  <si>
    <t>Change History</t>
  </si>
  <si>
    <t>Rev.</t>
  </si>
  <si>
    <t>Date</t>
  </si>
  <si>
    <t>Contents and update items</t>
  </si>
  <si>
    <t>ECO No.</t>
  </si>
  <si>
    <t>Author</t>
  </si>
  <si>
    <t>Rack n PWR Sub</t>
  </si>
  <si>
    <t>Network Sub-NSF</t>
  </si>
  <si>
    <t>L11 Rack-NSF</t>
  </si>
  <si>
    <t>Rack n PWR Sub (wo group A)</t>
  </si>
  <si>
    <t>L11 Rack-NSF L11 Rack-NSF (wo group A)</t>
  </si>
  <si>
    <t>RMF Ph-assy-DVT</t>
  </si>
  <si>
    <t>X01</t>
  </si>
  <si>
    <t>Initial release for L11 BOM</t>
  </si>
  <si>
    <t>Tina Lee</t>
  </si>
  <si>
    <t>X02</t>
  </si>
  <si>
    <r>
      <rPr>
        <b/>
        <sz val="11"/>
        <color theme="1"/>
        <rFont val="Calibri"/>
        <family val="2"/>
      </rPr>
      <t xml:space="preserve">Add Rack n PWR Sub (wo group A), L11 Rack-NSF (wo group A) sheet.
Rack n PWR Sub
</t>
    </r>
    <r>
      <rPr>
        <sz val="11"/>
        <color theme="1"/>
        <rFont val="Calibri"/>
        <family val="2"/>
      </rPr>
      <t xml:space="preserve">1. Update HH PN to 1A72E3W00-600-G.
2. Delete VCM part.
3. Based on Thermal request to update RMF parts.
</t>
    </r>
    <r>
      <rPr>
        <b/>
        <sz val="11"/>
        <color theme="1"/>
        <rFont val="Calibri"/>
        <family val="2"/>
      </rPr>
      <t xml:space="preserve">Network Sub-NSF
</t>
    </r>
    <r>
      <rPr>
        <sz val="11"/>
        <color theme="1"/>
        <rFont val="Calibri"/>
        <family val="2"/>
      </rPr>
      <t xml:space="preserve">1. Update HH PN to 1A72E4000-600-G.
2. Based on Meta Catherine info. to update  800G OSFP IHS to 2x400G OSFP RHS DAC Cable manufacture info.
3. Add cable second source.
</t>
    </r>
    <r>
      <rPr>
        <b/>
        <sz val="11"/>
        <color theme="1"/>
        <rFont val="Calibri"/>
        <family val="2"/>
      </rPr>
      <t xml:space="preserve">L11 Rack-NSF
</t>
    </r>
    <r>
      <rPr>
        <sz val="11"/>
        <color theme="1"/>
        <rFont val="Calibri"/>
        <family val="2"/>
      </rPr>
      <t xml:space="preserve">1. Update HH PN to 1A72E3S00-600-G.
2. Add RMC trat HHPN (TEMP-S000226516)/ FB PN (01-101125)/ MFG PN (3RL05MA0010).
3. Update NV switch (TEMP-S000230460) MFG PN to 920-9K33R-00MV-QS0.
</t>
    </r>
    <r>
      <rPr>
        <b/>
        <sz val="11"/>
        <color theme="1"/>
        <rFont val="Calibri"/>
        <family val="2"/>
      </rPr>
      <t>RMF Ph-assy-DVT</t>
    </r>
    <r>
      <rPr>
        <sz val="11"/>
        <color theme="1"/>
        <rFont val="Calibri"/>
        <family val="2"/>
      </rPr>
      <t xml:space="preserve">
1. Based on Thermal request to update RMF parts.</t>
    </r>
  </si>
  <si>
    <t>V</t>
  </si>
  <si>
    <t>X03</t>
  </si>
  <si>
    <t>X04</t>
  </si>
  <si>
    <t>X05</t>
  </si>
  <si>
    <t>FOXCONN TECHNOLOGY GROUP</t>
  </si>
  <si>
    <t xml:space="preserve">FOXCONN PN: </t>
  </si>
  <si>
    <t>FOXCONN PN Rev.:</t>
  </si>
  <si>
    <t>Customer PN:</t>
  </si>
  <si>
    <t>Customer PN Rev.:</t>
  </si>
  <si>
    <t>Description:</t>
  </si>
  <si>
    <t>01-CI Server Chassis (mini-rack), DVT, Clemente, NSF</t>
  </si>
  <si>
    <t>TEMP-S000230507</t>
  </si>
  <si>
    <t>1</t>
  </si>
  <si>
    <t>1A72DR800-600-G</t>
  </si>
  <si>
    <t>Meta Clemente_L10 Compute Tray Assy, DVT</t>
  </si>
  <si>
    <t>Server</t>
  </si>
  <si>
    <t>2</t>
  </si>
  <si>
    <t>Maxwell Sun_L10 RMC Tray Assy Quanta</t>
  </si>
  <si>
    <t>Qunta</t>
  </si>
  <si>
    <t>3</t>
  </si>
  <si>
    <t>TEMP-S000230460</t>
  </si>
  <si>
    <t>20 - CI NVSO Tray Assy</t>
  </si>
  <si>
    <t>NVIDIA</t>
  </si>
  <si>
    <t>920-9K33R-00MV-ES0</t>
  </si>
  <si>
    <t>Non-Scalable Switch Tray (ref: Brief 1-8-25)
ES PN: 920-9K33R-00MV-ES0
QS PN: 920-9K33R-00MV-QS1
PS PN: 920-9K33R-00MV-GS0</t>
  </si>
  <si>
    <t>`</t>
  </si>
  <si>
    <t>Update</t>
  </si>
  <si>
    <t>Delete</t>
  </si>
  <si>
    <t>Removefortemporary</t>
  </si>
  <si>
    <t>Old material 
Don't place new PO, only consuming inventory</t>
  </si>
  <si>
    <t>01-CI Server Chassis (mini-rack), DVT, Clemente, DSF</t>
  </si>
  <si>
    <t>TEMP-S000230508</t>
  </si>
  <si>
    <t>4</t>
  </si>
  <si>
    <t>TEMP-S000223236</t>
  </si>
  <si>
    <t>13-000643</t>
  </si>
  <si>
    <t>SCREW, RAILKIT GROUNDING, PAN, 12-24X16L</t>
  </si>
  <si>
    <t>Penn Engineering</t>
  </si>
  <si>
    <t>G-66306-ZI</t>
  </si>
  <si>
    <t>EA</t>
  </si>
  <si>
    <t>2*1 Fiber can</t>
  </si>
  <si>
    <t>5</t>
  </si>
  <si>
    <t>TEMP-S000223217</t>
  </si>
  <si>
    <t>24-000645</t>
  </si>
  <si>
    <t xml:space="preserve">Transceiver B: 200G FR4 QSFP Optical Module - Wedge 400 </t>
  </si>
  <si>
    <t>INNOLIGHT</t>
  </si>
  <si>
    <t>T-FX4FNT-HFV</t>
  </si>
  <si>
    <t>Fiber</t>
  </si>
  <si>
    <t>TEMP-S000228697</t>
  </si>
  <si>
    <t>FINISAR</t>
  </si>
  <si>
    <t>FTCC1112E1PLLFB1</t>
  </si>
  <si>
    <t>TEMP-S000227085</t>
  </si>
  <si>
    <t>FTCC1112E1PLLFB6</t>
  </si>
  <si>
    <t>6</t>
  </si>
  <si>
    <t>TEMP-S000227595</t>
  </si>
  <si>
    <t>24-100013</t>
  </si>
  <si>
    <t xml:space="preserve">Transceiver(RTSW Side) -  2x400G DR4 OSFP </t>
  </si>
  <si>
    <t>Arista</t>
  </si>
  <si>
    <t>OSFP-800G-2XDR4</t>
  </si>
  <si>
    <t>7</t>
  </si>
  <si>
    <t>TEMP-S000225510</t>
  </si>
  <si>
    <t>23-103494</t>
  </si>
  <si>
    <t>MMC Loop back(MP3 to Fiber Panel)_Test Only</t>
  </si>
  <si>
    <t>CORNING</t>
  </si>
  <si>
    <t>CB-LB-24MMC-M</t>
  </si>
  <si>
    <t>Unit</t>
  </si>
  <si>
    <t>Meta/ ODM
Managed</t>
  </si>
  <si>
    <t>ODM</t>
  </si>
  <si>
    <t>TEMP-S000229614</t>
  </si>
  <si>
    <t>06-100018</t>
  </si>
  <si>
    <t>06- Mercury IT Rack Frame-DVT</t>
  </si>
  <si>
    <t>Rittal</t>
  </si>
  <si>
    <t>Rack Frame</t>
  </si>
  <si>
    <t>Meta</t>
  </si>
  <si>
    <t>1A72B7000-600-G2</t>
  </si>
  <si>
    <t>Mercury Canister</t>
  </si>
  <si>
    <t>01_assy-rack-canister_ctln.asm</t>
  </si>
  <si>
    <t>Mechanicals</t>
  </si>
  <si>
    <t>TEMP-S000224304</t>
  </si>
  <si>
    <t>07-100580</t>
  </si>
  <si>
    <t>Cable Cartridge (Left/Right)</t>
  </si>
  <si>
    <t>965-24972-0020-000</t>
  </si>
  <si>
    <t>ES PN: 965-24972-0020-000
QS PN: 965-24972-0020-000
PS PN: 965-24972-0020-000</t>
  </si>
  <si>
    <t>TEMP-S000222271</t>
  </si>
  <si>
    <t>27-001501</t>
  </si>
  <si>
    <t>27- ORV3 power shelf rail</t>
  </si>
  <si>
    <t>4*Power Shelf + 4* Pizza Box (all Size)</t>
  </si>
  <si>
    <t>TEMP-S000222274</t>
  </si>
  <si>
    <t>27-001499</t>
  </si>
  <si>
    <t>27- ORV3 IT rail</t>
  </si>
  <si>
    <t>1*RMC + 1*Management SW+ 1* Minipack3</t>
  </si>
  <si>
    <t>TEMP-S000227145</t>
  </si>
  <si>
    <t>27-001629</t>
  </si>
  <si>
    <t>27- MiniPack3 Railkit from King Slide</t>
  </si>
  <si>
    <t>KingSlide</t>
  </si>
  <si>
    <t xml:space="preserve"> U602-625-IM</t>
  </si>
  <si>
    <t>1*MiniPack3</t>
  </si>
  <si>
    <t>TEMP-S000222734</t>
  </si>
  <si>
    <t>27-100239</t>
  </si>
  <si>
    <t>27- L10 system rail kit</t>
  </si>
  <si>
    <t>Kingslide</t>
  </si>
  <si>
    <t>A5682627DPZZBNQ</t>
  </si>
  <si>
    <t>same as Maxwell_Sun</t>
  </si>
  <si>
    <t>TEMP-S000222735</t>
  </si>
  <si>
    <t>A5682627DPZZANQ</t>
  </si>
  <si>
    <t>TEMP-S000222736</t>
  </si>
  <si>
    <t>A5682627CPZZ1NP</t>
  </si>
  <si>
    <t>8</t>
  </si>
  <si>
    <t>TEMP-S000230518</t>
  </si>
  <si>
    <t>Meta GB300 DVT RMF Hot/Cold, Phantom ASSY, CoolerMaster_CPC</t>
  </si>
  <si>
    <t>TEMP-S000231086</t>
  </si>
  <si>
    <t>Meta GB300 DVT RMF Hot/Cold, Phantom ASSY, CoolerMaster _Danfoss</t>
  </si>
  <si>
    <t>TEMP-S000231087</t>
  </si>
  <si>
    <t>Meta GB300 DVT RMF Hot/Cold, Phantom ASSY, CoolerMaster_Parker</t>
  </si>
  <si>
    <t>TEMP-S000230519</t>
  </si>
  <si>
    <t>Meta GB300 DVT RMF Hot/Cold, Phantom ASSY, AVC_CPC</t>
  </si>
  <si>
    <t>TEMP-S000231088</t>
  </si>
  <si>
    <t>Meta GB300 DVT RMF Hot/Cold, Phantom ASSY, AVC_Danfoss</t>
  </si>
  <si>
    <t>TEMP-S000231089</t>
  </si>
  <si>
    <t>Meta GB300 DVT RMF Hot/Cold, Phantom ASSY, AVC_Parker</t>
  </si>
  <si>
    <t>TEMP-S000230520</t>
  </si>
  <si>
    <t>Meta GB300 DVT RMF Hot/Cold, Phantom ASSY, Auras_CPC</t>
  </si>
  <si>
    <t>TEMP-S000231090</t>
  </si>
  <si>
    <t>Meta GB300 DVT RMF Hot/Cold, Phantom ASSY, Auras_Danfoss</t>
  </si>
  <si>
    <t>TEMP-S000231091</t>
  </si>
  <si>
    <t>Meta GB300 DVT RMF Hot/Cold, Phantom ASSY, Auras_Parker</t>
  </si>
  <si>
    <t>9</t>
  </si>
  <si>
    <t>TEMP-S000225752</t>
  </si>
  <si>
    <t>14-100015</t>
  </si>
  <si>
    <t>14- Power Shelf</t>
  </si>
  <si>
    <t>AEI</t>
  </si>
  <si>
    <t>700-037148-1000</t>
  </si>
  <si>
    <t>Power</t>
  </si>
  <si>
    <t>TEMP-S000222275</t>
  </si>
  <si>
    <t>14-100009</t>
  </si>
  <si>
    <t>Delta</t>
  </si>
  <si>
    <t>ECD68000020</t>
  </si>
  <si>
    <t>10</t>
  </si>
  <si>
    <t>TEMP-S000225753</t>
  </si>
  <si>
    <t>03-100049</t>
  </si>
  <si>
    <t>03- PSU (5.5 KW)</t>
  </si>
  <si>
    <t>700-037147-0000</t>
  </si>
  <si>
    <t>TEMP-S000222284</t>
  </si>
  <si>
    <t>03-100038</t>
  </si>
  <si>
    <t>ECD17010021 REV.02/P2</t>
  </si>
  <si>
    <t>11</t>
  </si>
  <si>
    <t xml:space="preserve"> TEMP-S000227146</t>
  </si>
  <si>
    <t>07-100609</t>
  </si>
  <si>
    <t>07- ORV3 AC Whip</t>
  </si>
  <si>
    <t>Amphenol</t>
  </si>
  <si>
    <t>10178161-C7A303</t>
  </si>
  <si>
    <t>Cables</t>
  </si>
  <si>
    <t>12</t>
  </si>
  <si>
    <t>1A72EFA00-600-G</t>
  </si>
  <si>
    <t>13</t>
  </si>
  <si>
    <t>1A72EF300-600-G</t>
  </si>
  <si>
    <t>Accessory kit</t>
  </si>
  <si>
    <t>TEMP-S000230510</t>
  </si>
  <si>
    <t>55 - Rack &amp; Power Sub-assy, DSF</t>
  </si>
  <si>
    <t>Atemitech</t>
  </si>
  <si>
    <t xml:space="preserve">Meta GB300 DVT RMF Hot/Cold, Phantom ASSY, CoolerMaster </t>
  </si>
  <si>
    <t xml:space="preserve">Meta GB300 DVT RMF Hot/Cold, Phantom ASSY, AVC </t>
  </si>
  <si>
    <t>Meta GB300 DVT RMF Hot/Cold, Phantom ASSY, Auras</t>
  </si>
  <si>
    <t>01_top-slim-vcm-44u_clc.asm</t>
  </si>
  <si>
    <t xml:space="preserve">Mechanicals </t>
  </si>
  <si>
    <t>01_top-slim-vcm-44u-b_clc.asm</t>
  </si>
  <si>
    <t>54 - Network Sub-assy, Clemente-NSF</t>
  </si>
  <si>
    <t>MPN=HHPN</t>
  </si>
  <si>
    <t>TEMP-S000224821</t>
  </si>
  <si>
    <t>30-100078</t>
  </si>
  <si>
    <t>20 - Minipack3 ORV3 DC bundle (include PSU + power cord)</t>
  </si>
  <si>
    <t>Celestica</t>
  </si>
  <si>
    <t>R3214-F9013-A2</t>
  </si>
  <si>
    <t>Network Switch</t>
  </si>
  <si>
    <t>TEMP-S000227194</t>
  </si>
  <si>
    <t>27-100124</t>
  </si>
  <si>
    <t>27- MiniPack3 Outer shelf</t>
  </si>
  <si>
    <t>IMG</t>
  </si>
  <si>
    <t>R4002-F0101-03</t>
  </si>
  <si>
    <t>TEMP-S000222287</t>
  </si>
  <si>
    <t>20-100100</t>
  </si>
  <si>
    <t>20- Management Switch 7010, come with tray</t>
  </si>
  <si>
    <t>FB-7010TX-48C-DC-RV3-F</t>
  </si>
  <si>
    <t>RESW</t>
  </si>
  <si>
    <t>Credo</t>
  </si>
  <si>
    <t>Molex</t>
  </si>
  <si>
    <t>TE</t>
  </si>
  <si>
    <t>TEMP-S000222299</t>
  </si>
  <si>
    <t>07-100679</t>
  </si>
  <si>
    <t>CBL, 10 DAC, SFP+ to SFP+, 2500mm</t>
  </si>
  <si>
    <t>LXP</t>
  </si>
  <si>
    <t xml:space="preserve"> L02SF085-SD-H</t>
  </si>
  <si>
    <t>TEMP-S000230893</t>
  </si>
  <si>
    <t>Bellwether</t>
  </si>
  <si>
    <t>76697-904W</t>
  </si>
  <si>
    <t>TEMP-S000227577</t>
  </si>
  <si>
    <t>07-100676</t>
  </si>
  <si>
    <t>CBL, 10 DAC, SFP+ to QSFP, 2500mm</t>
  </si>
  <si>
    <t>L02QF025-SD-H</t>
  </si>
  <si>
    <t>TEMP-S000230894</t>
  </si>
  <si>
    <t>76697-903W</t>
  </si>
  <si>
    <t>TEMP-S000228930</t>
  </si>
  <si>
    <t>07-100376</t>
  </si>
  <si>
    <t>CBL, RJ45 CAT6 LAN w/ shielded, Yellow, 500mm</t>
  </si>
  <si>
    <t>GLE</t>
  </si>
  <si>
    <t>WJE250310B</t>
  </si>
  <si>
    <t>Select either item 9 or 10 to use.
For the factory to prepare the materials.</t>
  </si>
  <si>
    <t>TEMP-S000229178</t>
  </si>
  <si>
    <t>CBL, RJ45 CAT6 LAN w/ shielded, Yellow, 500mm, Bellwether</t>
  </si>
  <si>
    <t>76183-454R</t>
  </si>
  <si>
    <t>TEMP-S000222307</t>
  </si>
  <si>
    <t>07-100361</t>
  </si>
  <si>
    <t xml:space="preserve">CBL, RJ45 CAT6 LAN w/ shielded, Yellow, 1500mm </t>
  </si>
  <si>
    <t>WJE240794B</t>
  </si>
  <si>
    <t>14</t>
  </si>
  <si>
    <t>TEMP-S000222325</t>
  </si>
  <si>
    <t>07-100392</t>
  </si>
  <si>
    <t xml:space="preserve">CBL, RJ45 CAT6 LAN w/ shielded, Yellow, 2000mm </t>
  </si>
  <si>
    <t>WJE240799B</t>
  </si>
  <si>
    <t>TEMP-S000230898</t>
  </si>
  <si>
    <t>15</t>
  </si>
  <si>
    <t>TEMP-S000222309</t>
  </si>
  <si>
    <t>07-100363</t>
  </si>
  <si>
    <t>CBL, RJ45 CAT6 LAN w/ shielded, Yellow, 2500mm</t>
  </si>
  <si>
    <t>WJE240801B</t>
  </si>
  <si>
    <t>TEMP-S000229179</t>
  </si>
  <si>
    <t>CBL, RJ45 CAT6 LAN w/ shielded, Yellow, 2500mm, Bellwether</t>
  </si>
  <si>
    <t>76183-453R</t>
  </si>
  <si>
    <t>16</t>
  </si>
  <si>
    <t>TEMP-S000226126</t>
  </si>
  <si>
    <t>07-100684</t>
  </si>
  <si>
    <t xml:space="preserve">CBL, RJ45 CAT6 LAN w/ shielded, Yellow, 6500mm </t>
  </si>
  <si>
    <t>WJE250008B</t>
  </si>
  <si>
    <t>TEMP-S000230899</t>
  </si>
  <si>
    <t>17</t>
  </si>
  <si>
    <t>TEMP-S000222267</t>
  </si>
  <si>
    <t>07-100524</t>
  </si>
  <si>
    <t>CBL, Leak detection cable-1, 5600mm</t>
  </si>
  <si>
    <t>HWHHW-AA08</t>
  </si>
  <si>
    <t>Running change. Consuming inventory. Don't place new order.</t>
  </si>
  <si>
    <t>TEMP-S000230369</t>
  </si>
  <si>
    <t>HWHHW-BF76</t>
  </si>
  <si>
    <t>TEMP-S000231548</t>
  </si>
  <si>
    <t>CBL, Leak detection cable-1, 5600mm, JPC</t>
  </si>
  <si>
    <t>JPC</t>
  </si>
  <si>
    <t>CBL, Leak detection cable-1, 5600mm, Molex</t>
  </si>
  <si>
    <t>18</t>
  </si>
  <si>
    <t>TEMP-S000230781</t>
  </si>
  <si>
    <t>Hot RMF leakage sensor cable, Amphenol</t>
  </si>
  <si>
    <t>Hot RMF</t>
  </si>
  <si>
    <t>TEMP-S000231549</t>
  </si>
  <si>
    <t>Hot RMF leakage sensor cable, JPC</t>
  </si>
  <si>
    <t>Hot RMF leakage sensor cable, Molex</t>
  </si>
  <si>
    <t>19</t>
  </si>
  <si>
    <t>TEMP-S000230782</t>
  </si>
  <si>
    <t>Cold RMF leakage sensor cable, Amphenol</t>
  </si>
  <si>
    <t>Cold RMF</t>
  </si>
  <si>
    <t>TEMP-S000231550</t>
  </si>
  <si>
    <t>Cold RMF leakage sensor cable, JPC</t>
  </si>
  <si>
    <t>Cold RMF leakage sensor cable, Molex</t>
  </si>
  <si>
    <t>20</t>
  </si>
  <si>
    <t>TEMP-S000227590</t>
  </si>
  <si>
    <t>27-100417</t>
  </si>
  <si>
    <t>27-100270</t>
  </si>
  <si>
    <t>Termination plug, 120 ohm</t>
  </si>
  <si>
    <t>RJP-1MF-0002-HF</t>
  </si>
  <si>
    <t>Plug</t>
  </si>
  <si>
    <t>21</t>
  </si>
  <si>
    <t>2T1000B00-000-G</t>
  </si>
  <si>
    <t>Velcro, 203.2 X 12.7mm</t>
  </si>
  <si>
    <t>KANG YANG</t>
  </si>
  <si>
    <t>VCO-151495</t>
  </si>
  <si>
    <t>7B190AR00-59K-G</t>
  </si>
  <si>
    <t>XINLUDA</t>
  </si>
  <si>
    <t>X15-2253</t>
  </si>
  <si>
    <t>3B4003T00-HE9-G</t>
  </si>
  <si>
    <t>VCO-26</t>
  </si>
  <si>
    <t>22</t>
  </si>
  <si>
    <t>3B4604A00-HE9-G</t>
  </si>
  <si>
    <t>Velcro, 125 X 14 mm</t>
  </si>
  <si>
    <t>VCO12520</t>
  </si>
  <si>
    <t>X17-2258</t>
  </si>
  <si>
    <t>23</t>
  </si>
  <si>
    <t>7J-100-000</t>
  </si>
  <si>
    <t>LBL, Label for RJ45 Cable, 48x24mm</t>
  </si>
  <si>
    <t>Others</t>
  </si>
  <si>
    <t>24</t>
  </si>
  <si>
    <t>7J-934-076</t>
  </si>
  <si>
    <t>LBL, Label for DAC Cable, 62x24mm</t>
  </si>
  <si>
    <t>54 - Network Sub-assy, Clemente-DSF</t>
  </si>
  <si>
    <t>TEMP-S000227732</t>
  </si>
  <si>
    <t>07- 800G OSFP IHS to 2x400G OSFP RHS DAC Cable - Compute Tray(Cx7) to RSW(MP3), 1.1m</t>
  </si>
  <si>
    <t>Luxshare</t>
  </si>
  <si>
    <t>L8BSQ013-SD-R</t>
  </si>
  <si>
    <t>TEMP-S000227731</t>
  </si>
  <si>
    <t>07- 800G OSFP IHS to 2x400G OSFP RHS DAC Cable - Compute Tray(Cx7) to RSW(MP3), 2.0m</t>
  </si>
  <si>
    <t>NND1DQ-0002</t>
  </si>
  <si>
    <t>TEMP-S000227733</t>
  </si>
  <si>
    <t>07- 800G OSFP IHS to 2x400G OSFP RHS DAC Cable - Compute Tray(Cx7) to RSW(MP3), 1.5m</t>
  </si>
  <si>
    <t>L8BSQ014-SD-R</t>
  </si>
  <si>
    <t>TEMP-S000227734</t>
  </si>
  <si>
    <t>07-100643</t>
  </si>
  <si>
    <t>07- 800G OSFP IHS to 2x400G OSFP RHS DAC Cable - Compute Tray(Cx7) to RSW(MP3), 1.9m</t>
  </si>
  <si>
    <t>L8BSQ015-SD-R</t>
  </si>
  <si>
    <t>TEMP-S000229185</t>
  </si>
  <si>
    <t>07- 800G OSFP IHS to 2x400G OSFP RHS DAC Cable - Compute Tray(Cx7) to RSW(MP3), 2.0m (30AWG)</t>
  </si>
  <si>
    <t>NND1DE-0002</t>
  </si>
  <si>
    <t>30AWG, Meta agree to use</t>
  </si>
  <si>
    <t>Hot RMF leakage sensor cable</t>
  </si>
  <si>
    <t>Cold RMF leakage sensor cable</t>
  </si>
  <si>
    <t>TEMP-S000226147</t>
  </si>
  <si>
    <t>23-101499</t>
  </si>
  <si>
    <t>CBL, FIBER, FANOUT, 24F, 200 UM, MMC24-R TO 12(LC/DX/UPC), OFNR, 800 MM FURCATION, 3.3 M</t>
  </si>
  <si>
    <t>Corning</t>
  </si>
  <si>
    <t>CB-FE-HH-24MCF12LC-FUD</t>
  </si>
  <si>
    <t>TEMP-S000229177</t>
  </si>
  <si>
    <t xml:space="preserve">23-103578 </t>
  </si>
  <si>
    <t>CBL, Fiber cable, MP3_3 to fiber panel(4000mm)</t>
  </si>
  <si>
    <t>CB-BE-HH-24MCF12LC-G1030</t>
  </si>
  <si>
    <t>25</t>
  </si>
  <si>
    <t>TEMP-S000223607</t>
  </si>
  <si>
    <t>24-000815</t>
  </si>
  <si>
    <t>OPTICS, 2X400G FR4, 3KM-SMF, LC, 15 TO 70 DEGC, OSFP, OPTICAL TRANSCEIVER</t>
  </si>
  <si>
    <t>EOPTOLINK TECHNOLOGY INC LTD</t>
  </si>
  <si>
    <t>EOLO-168HG-02-9T</t>
  </si>
  <si>
    <t>TEMP-S000223606</t>
  </si>
  <si>
    <t>EOLO-168HG-02-9B</t>
  </si>
  <si>
    <t>TEMP-S000223608</t>
  </si>
  <si>
    <t>Finisar</t>
  </si>
  <si>
    <t>FTCE4717E1PCB-FB</t>
  </si>
  <si>
    <t>TEMP-S000223609</t>
  </si>
  <si>
    <t>FTCE4717E1PxB</t>
  </si>
  <si>
    <t>TEMP-S000223611</t>
  </si>
  <si>
    <t>Intel Corporation</t>
  </si>
  <si>
    <t>SPTSRQ3CLCDF</t>
  </si>
  <si>
    <t>TEMP-S000223610</t>
  </si>
  <si>
    <t>InnoLight Technology Corporation</t>
  </si>
  <si>
    <t>T-OL8CNT-NFL</t>
  </si>
  <si>
    <t>TEMP-S000223612</t>
  </si>
  <si>
    <t>T-OL8CNT-NFM</t>
  </si>
  <si>
    <t>26</t>
  </si>
  <si>
    <t>27</t>
  </si>
  <si>
    <t>28</t>
  </si>
  <si>
    <t>29</t>
  </si>
  <si>
    <t xml:space="preserve">Customer: </t>
  </si>
  <si>
    <t>TEMP-S000231552</t>
  </si>
  <si>
    <t>L10 RMC Tray Assy Quanta, FAB3</t>
  </si>
  <si>
    <t>Quanta</t>
  </si>
  <si>
    <t>3RL05MA0040</t>
  </si>
  <si>
    <t>L10 RMC Tray Assy Quanta, FAB4</t>
  </si>
  <si>
    <t>920-9K33R-00MV-QS0</t>
  </si>
  <si>
    <t>TEMP-S000223211</t>
  </si>
  <si>
    <t>05-000676</t>
  </si>
  <si>
    <t>BAFFLE, ORV3 AIRFLOW 1OU CARDBOARD BOX RECYCLED AND FLAME RETARDANT, SHORT</t>
  </si>
  <si>
    <t>Blue Rose Packaging</t>
  </si>
  <si>
    <t>BRP-61425.ARB</t>
  </si>
  <si>
    <t>TEMP-S000223212</t>
  </si>
  <si>
    <t>05-000677</t>
  </si>
  <si>
    <t>BAFFLE, ORV3 AIRFLOW 2OU CARDBOARD BOX RECYCLED AND FLAME RETARDANT, SHORT</t>
  </si>
  <si>
    <t>BRP-63320.ARB</t>
  </si>
  <si>
    <t>7J-592-000</t>
  </si>
  <si>
    <t>LBL, Rack Level SN Label, 110x20mm</t>
  </si>
  <si>
    <t>Rack Level SN</t>
  </si>
  <si>
    <t>TEMP-S000227820</t>
  </si>
  <si>
    <t>LBL, Asset Label, Infra Large 1D label, 1"x0.5"</t>
  </si>
  <si>
    <t>Asset</t>
  </si>
  <si>
    <t>7J-593-000</t>
  </si>
  <si>
    <t>LBL, Rack Label for PSU, Color: Red</t>
  </si>
  <si>
    <t>SUNWAY</t>
  </si>
  <si>
    <t>Switch Level</t>
  </si>
  <si>
    <t>7J-594-000</t>
  </si>
  <si>
    <t>LBL, Rack Label for MP3 Switch Color: Yellow</t>
  </si>
  <si>
    <t xml:space="preserve"> TEMP-S000226516</t>
  </si>
  <si>
    <t>01-101125</t>
  </si>
  <si>
    <t>3RL05MA0010</t>
  </si>
  <si>
    <r>
      <rPr>
        <strike/>
        <sz val="12"/>
        <color rgb="FF000000"/>
        <rFont val="Calibri"/>
        <family val="2"/>
      </rPr>
      <t>920-9K33R-00MV-ES0</t>
    </r>
    <r>
      <rPr>
        <sz val="12"/>
        <color rgb="FF000000"/>
        <rFont val="Calibri"/>
        <family val="2"/>
      </rPr>
      <t xml:space="preserve">
920-9K33R-00MV-QS0</t>
    </r>
  </si>
  <si>
    <t>TEMP-S000230509</t>
  </si>
  <si>
    <t>1A72E3W00-600-GNA</t>
  </si>
  <si>
    <t>55 - Rack &amp; Power Sub-assy, without NV Group A</t>
  </si>
  <si>
    <t>TEMP-S000227453</t>
  </si>
  <si>
    <t>DVT cold rack manifold_CPC, Cooler Master</t>
  </si>
  <si>
    <t>Cooler Master</t>
  </si>
  <si>
    <t>LC-05124-01-GP2S1</t>
  </si>
  <si>
    <t>Manifold</t>
  </si>
  <si>
    <t>TEMP-S000227454</t>
  </si>
  <si>
    <t>DVT hot rack manifold_CPC, Cooler Master</t>
  </si>
  <si>
    <t>LC-05125-01-GP2S1</t>
  </si>
  <si>
    <t>TEMP-S000230377</t>
  </si>
  <si>
    <t>DVT hose kit cold 4ft, Cooler Master</t>
  </si>
  <si>
    <t>LC-05191-01-GP2S2</t>
  </si>
  <si>
    <t>TEMP-S000230378</t>
  </si>
  <si>
    <t>DVT hose kit cold 6ft, Cooler Master</t>
  </si>
  <si>
    <t>LC-05193-01-GP2S2</t>
  </si>
  <si>
    <t>TEMP-S000230380</t>
  </si>
  <si>
    <t>DVT hose kit hot 4ft, Cooler Master</t>
  </si>
  <si>
    <t>LC-05192-01-GP2S2</t>
  </si>
  <si>
    <t>TEMP-S000230381</t>
  </si>
  <si>
    <t>DVT hose kit hot 6ft, Cooler Master</t>
  </si>
  <si>
    <t>LC-05194-01-GP2S2</t>
  </si>
  <si>
    <t>TEMP-S000230373</t>
  </si>
  <si>
    <t>DVT cold rack manifold_Danfoss, Cooler Master</t>
  </si>
  <si>
    <t>LC-05250-01-GP2S1</t>
  </si>
  <si>
    <t>TEMP-S000230375</t>
  </si>
  <si>
    <t>DVT hot rack manifold_Danfoss, Cooler Master</t>
  </si>
  <si>
    <t>LC-05252-01-GP2S1</t>
  </si>
  <si>
    <t>TEMP-S000230374</t>
  </si>
  <si>
    <t>DVT cold rack manifold_Parker, Cooler Master</t>
  </si>
  <si>
    <t>LC-05251-01-GP2S1</t>
  </si>
  <si>
    <t>TEMP-S000230376</t>
  </si>
  <si>
    <t>DVT hot rack manifold_Parker, Cooler Master</t>
  </si>
  <si>
    <t>LC-05253-01-GP2S1</t>
  </si>
  <si>
    <t>DVT cold rack manifold_CPC, AVC</t>
  </si>
  <si>
    <t>AVC</t>
  </si>
  <si>
    <t>DVT hot rack manifold_CPC, AVC</t>
  </si>
  <si>
    <t>DVT hose kit cold 4ft, AVC</t>
  </si>
  <si>
    <t>DVT hose kit cold 6ft, AVC</t>
  </si>
  <si>
    <t>DVT hose kit hot 4ft, AVC</t>
  </si>
  <si>
    <t>DVT hose kit hot 6ft, AVC</t>
  </si>
  <si>
    <t>DVT cold rack manifold_Danfoss, AVC</t>
  </si>
  <si>
    <t>DVT hot rack manifold_Danfoss, AVC</t>
  </si>
  <si>
    <t>DVT cold rack manifold_Parker, AVC</t>
  </si>
  <si>
    <t>DVT hot rack manifold_Parker, AVC</t>
  </si>
  <si>
    <t>DVT cold rack manifold_CPC, Auras</t>
  </si>
  <si>
    <t>Auras</t>
  </si>
  <si>
    <t>0S53B00059</t>
  </si>
  <si>
    <t>TEMP-S000230504</t>
  </si>
  <si>
    <t>DVT hot rack manifold_CPC, Auras</t>
  </si>
  <si>
    <t>0S53B00060</t>
  </si>
  <si>
    <t>TEMP-S000231833</t>
  </si>
  <si>
    <t>DVT hose kit cold 4ft, Auras</t>
  </si>
  <si>
    <t>0S53B00086</t>
  </si>
  <si>
    <t>TEMP-S000231834</t>
  </si>
  <si>
    <t>DVT hose kit cold 6ft, Auras</t>
  </si>
  <si>
    <t>0S53B00087</t>
  </si>
  <si>
    <t>TEMP-S000231835</t>
  </si>
  <si>
    <t>DVT hose kit hot 4ft, Auras</t>
  </si>
  <si>
    <t>0S53B00088</t>
  </si>
  <si>
    <t>TEMP-S000231836</t>
  </si>
  <si>
    <t>DVT hose kit hot 6ft, Auras</t>
  </si>
  <si>
    <t>0S53B00089</t>
  </si>
  <si>
    <t>TEMP-S000230503</t>
  </si>
  <si>
    <t>DVT cold rack manifold_Danfoss, Auras</t>
  </si>
  <si>
    <t>0S53B00072</t>
  </si>
  <si>
    <t>TEMP-S000230505</t>
  </si>
  <si>
    <t>DVT hot rack manifold_Danfoss, Auras</t>
  </si>
  <si>
    <t>0S53B00073</t>
  </si>
  <si>
    <t>DVT cold rack manifold_Parker, Auras</t>
  </si>
  <si>
    <t>DVT hot rack manifold_Parker, Auras</t>
  </si>
  <si>
    <t>TEMP-S000232114</t>
    <phoneticPr fontId="18" type="noConversion"/>
  </si>
  <si>
    <t>TEMP-S000232117</t>
    <phoneticPr fontId="18" type="noConversion"/>
  </si>
  <si>
    <t>SFA4890001</t>
    <phoneticPr fontId="18" type="noConversion"/>
  </si>
  <si>
    <t>SFA4880001</t>
    <phoneticPr fontId="18" type="noConversion"/>
  </si>
  <si>
    <t>SFA4360001</t>
    <phoneticPr fontId="18" type="noConversion"/>
  </si>
  <si>
    <t>SFA4370001</t>
    <phoneticPr fontId="18" type="noConversion"/>
  </si>
  <si>
    <t>TEMP-S000232115</t>
    <phoneticPr fontId="18" type="noConversion"/>
  </si>
  <si>
    <t>TEMP-S000232118</t>
    <phoneticPr fontId="18" type="noConversion"/>
  </si>
  <si>
    <t>SFA4920001</t>
    <phoneticPr fontId="18" type="noConversion"/>
  </si>
  <si>
    <t>SFA4930001</t>
    <phoneticPr fontId="18" type="noConversion"/>
  </si>
  <si>
    <t>TEMP-S000232116</t>
    <phoneticPr fontId="18" type="noConversion"/>
  </si>
  <si>
    <t>TEMP-S000232119</t>
    <phoneticPr fontId="18" type="noConversion"/>
  </si>
  <si>
    <t>X06</t>
    <phoneticPr fontId="18" type="noConversion"/>
  </si>
  <si>
    <r>
      <rPr>
        <b/>
        <sz val="11"/>
        <color theme="1"/>
        <rFont val="Calibri"/>
        <family val="2"/>
      </rPr>
      <t>L11 Rack-NSF/ L11 Rack-NSF (wo group A)</t>
    </r>
    <r>
      <rPr>
        <sz val="11"/>
        <color theme="1"/>
        <rFont val="Calibri"/>
        <family val="2"/>
      </rPr>
      <t xml:space="preserve">
1. Add  RMC Fab4, HHPN : TEMP-S000232784/ MPN : 3RL05MA0060.</t>
    </r>
    <phoneticPr fontId="18" type="noConversion"/>
  </si>
  <si>
    <t>Mercury Canister</t>
    <phoneticPr fontId="18" type="noConversion"/>
  </si>
  <si>
    <t>Manufacture</t>
    <phoneticPr fontId="18" type="noConversion"/>
  </si>
  <si>
    <t>Manufacture PN</t>
    <phoneticPr fontId="18" type="noConversion"/>
  </si>
  <si>
    <t>FOXCONN/EPDV</t>
    <phoneticPr fontId="18" type="noConversion"/>
  </si>
  <si>
    <t>1A72B7000-600-G2</t>
    <phoneticPr fontId="18" type="noConversion"/>
  </si>
  <si>
    <t>TEMP-S000229614</t>
    <phoneticPr fontId="18" type="noConversion"/>
  </si>
  <si>
    <t>TEMP-S000230502</t>
    <phoneticPr fontId="18" type="noConversion"/>
  </si>
  <si>
    <t>TEMP-S000231831</t>
    <phoneticPr fontId="18" type="noConversion"/>
  </si>
  <si>
    <t>0S53B00084</t>
    <phoneticPr fontId="18" type="noConversion"/>
  </si>
  <si>
    <t>1A72EFA00-600-G</t>
    <phoneticPr fontId="18" type="noConversion"/>
  </si>
  <si>
    <t>1A72EF300-600-G</t>
    <phoneticPr fontId="18" type="noConversion"/>
  </si>
  <si>
    <t>TEMP-S000231832</t>
    <phoneticPr fontId="18" type="noConversion"/>
  </si>
  <si>
    <t>0S53B00085</t>
    <phoneticPr fontId="18" type="noConversion"/>
  </si>
  <si>
    <t>TEMP-S000231833</t>
    <phoneticPr fontId="18" type="noConversion"/>
  </si>
  <si>
    <t>0S53B00086</t>
    <phoneticPr fontId="18" type="noConversion"/>
  </si>
  <si>
    <t>TEMP-S000231834</t>
    <phoneticPr fontId="18" type="noConversion"/>
  </si>
  <si>
    <t>0S53B00087</t>
    <phoneticPr fontId="18" type="noConversion"/>
  </si>
  <si>
    <t>TEMP-S000231835</t>
    <phoneticPr fontId="18" type="noConversion"/>
  </si>
  <si>
    <t>0S53B00088</t>
    <phoneticPr fontId="18" type="noConversion"/>
  </si>
  <si>
    <t>TEMP-S000231836</t>
    <phoneticPr fontId="18" type="noConversion"/>
  </si>
  <si>
    <t>0S53B00089</t>
    <phoneticPr fontId="18" type="noConversion"/>
  </si>
  <si>
    <t>TEMP-S000232704</t>
    <phoneticPr fontId="18" type="noConversion"/>
  </si>
  <si>
    <t>TEMP-S000232705</t>
    <phoneticPr fontId="18" type="noConversion"/>
  </si>
  <si>
    <t>TEMP-S000232706</t>
    <phoneticPr fontId="18" type="noConversion"/>
  </si>
  <si>
    <t>1A72E4000-600-G</t>
    <phoneticPr fontId="18" type="noConversion"/>
  </si>
  <si>
    <t>FOXCONN/EPD2</t>
    <phoneticPr fontId="18" type="noConversion"/>
  </si>
  <si>
    <t>1A72E3W00-600-G</t>
    <phoneticPr fontId="18" type="noConversion"/>
  </si>
  <si>
    <t>X07</t>
    <phoneticPr fontId="18" type="noConversion"/>
  </si>
  <si>
    <t>Rex Tsai</t>
    <phoneticPr fontId="18" type="noConversion"/>
  </si>
  <si>
    <r>
      <rPr>
        <b/>
        <sz val="11"/>
        <color theme="1"/>
        <rFont val="Calibri"/>
        <family val="2"/>
      </rPr>
      <t>Network Sub-NSF</t>
    </r>
    <r>
      <rPr>
        <sz val="11"/>
        <color theme="1"/>
        <rFont val="Calibri"/>
        <family val="2"/>
      </rPr>
      <t xml:space="preserve">
1. Add CBL, Leak detection cable-1, 5600mm second source PCB012701444-1.
2. Add Hot RMF leakage sensor cable second source PCB012701444-3.
3. Add Cold RMF leakage sensor cable second source PCB012701444-2.
4. Update Hot RMF leakage sensor cable, Amphenol correct MPN : HWHHW-AW42.
5. Update Coldt RMF leakage sensor cable, Amphenol correct MPN : HWHHW-AW41.
</t>
    </r>
    <r>
      <rPr>
        <b/>
        <sz val="11"/>
        <color theme="1"/>
        <rFont val="Calibri"/>
        <family val="2"/>
      </rPr>
      <t>L11 Rack-NSF/ L11 Rack-NSF (wo group A)</t>
    </r>
    <r>
      <rPr>
        <sz val="11"/>
        <color theme="1"/>
        <rFont val="Calibri"/>
        <family val="2"/>
      </rPr>
      <t xml:space="preserve">
1. Based on PM Edison info. to update DVT RMC : 3RL05MA0040.
</t>
    </r>
    <r>
      <rPr>
        <b/>
        <sz val="11"/>
        <color theme="1"/>
        <rFont val="Calibri"/>
        <family val="2"/>
      </rPr>
      <t>Rack n PWR Sub (wo group A)</t>
    </r>
    <r>
      <rPr>
        <sz val="11"/>
        <color theme="1"/>
        <rFont val="Calibri"/>
        <family val="2"/>
      </rPr>
      <t xml:space="preserve">
1. Update description to 55 - Rack &amp; Power Sub-assy, without NV Group A.
2. Add Mechanical part 1A72EFA00-600-G/ 1A72EF300-600-G/ 1A72EF700-600-G.</t>
    </r>
    <phoneticPr fontId="18" type="noConversion"/>
  </si>
  <si>
    <t>01_top-slim-vcm-28u-b_clc.asm</t>
    <phoneticPr fontId="18" type="noConversion"/>
  </si>
  <si>
    <t>Quantity</t>
    <phoneticPr fontId="18" type="noConversion"/>
  </si>
  <si>
    <t>01_top-slim-vcm-28u-baying_clc.asm</t>
    <phoneticPr fontId="18" type="noConversion"/>
  </si>
  <si>
    <r>
      <rPr>
        <b/>
        <sz val="11"/>
        <color theme="1"/>
        <rFont val="Calibri"/>
        <family val="2"/>
      </rPr>
      <t>Network Sub-NSF</t>
    </r>
    <r>
      <rPr>
        <sz val="11"/>
        <color theme="1"/>
        <rFont val="Calibri"/>
        <family val="2"/>
      </rPr>
      <t xml:space="preserve">
1. Add CBL, Leak detection cable-1, 5600mm second source 686031212.
2. Add Hot RMF leakage sensor cable second source 686031210.
3. Add Cold RMF leakage sensor cable second source 686031211.
</t>
    </r>
    <r>
      <rPr>
        <b/>
        <sz val="11"/>
        <color theme="1"/>
        <rFont val="Calibri"/>
        <family val="2"/>
      </rPr>
      <t>L11 Rack-NSF/ L11 Rack-NSF (wo group A)</t>
    </r>
    <r>
      <rPr>
        <sz val="11"/>
        <color theme="1"/>
        <rFont val="Calibri"/>
        <family val="2"/>
      </rPr>
      <t xml:space="preserve">
1. Based on PM Edison info. to add  RMC Fab4, HHPN/ MPN waiting for check.
</t>
    </r>
    <r>
      <rPr>
        <b/>
        <sz val="11"/>
        <color theme="1"/>
        <rFont val="Calibri"/>
        <family val="2"/>
      </rPr>
      <t>RMF Ph-assy-DVT</t>
    </r>
    <r>
      <rPr>
        <sz val="11"/>
        <color theme="1"/>
        <rFont val="Calibri"/>
        <family val="2"/>
      </rPr>
      <t xml:space="preserve">
Based on Thermal Eric to update RMF PN.</t>
    </r>
    <phoneticPr fontId="18" type="noConversion"/>
  </si>
  <si>
    <t>Customer PN</t>
    <phoneticPr fontId="18" type="noConversion"/>
  </si>
  <si>
    <t>CBL, 10 DAC, SFP+ to SFP+, 2500mm, Bellwether</t>
    <phoneticPr fontId="18" type="noConversion"/>
  </si>
  <si>
    <t>07-100679</t>
    <phoneticPr fontId="18" type="noConversion"/>
  </si>
  <si>
    <t>CBL, 10 DAC, SFP+ to QSFP, 2500mm, Bellwether</t>
    <phoneticPr fontId="18" type="noConversion"/>
  </si>
  <si>
    <t>07-100676</t>
    <phoneticPr fontId="18" type="noConversion"/>
  </si>
  <si>
    <t>CBL, RJ45 CAT6 LAN w/ shielded, Yellow, 2000mm , Bellwether</t>
    <phoneticPr fontId="18" type="noConversion"/>
  </si>
  <si>
    <t>07-100392</t>
    <phoneticPr fontId="18" type="noConversion"/>
  </si>
  <si>
    <t>CBL, RJ45 CAT6 LAN w/ shielded, Yellow, 6500mm , Bellwether</t>
    <phoneticPr fontId="18" type="noConversion"/>
  </si>
  <si>
    <t>07-100684</t>
    <phoneticPr fontId="18" type="noConversion"/>
  </si>
  <si>
    <r>
      <rPr>
        <b/>
        <sz val="11"/>
        <color theme="1"/>
        <rFont val="Calibri"/>
        <family val="2"/>
      </rPr>
      <t>Rack n PWR Sub</t>
    </r>
    <r>
      <rPr>
        <sz val="11"/>
        <color theme="1"/>
        <rFont val="Calibri"/>
        <family val="2"/>
      </rPr>
      <t xml:space="preserve">
1. Update Mercury Canister, Manufacture : FOXCONN/EPDV / MPN : 1A72B7000-600-G2
2. Update 01_top-slim-vcm-28u-b_clc.asm, Manufacture : FOXCONN/EPDV / MPN : 1A72EFA00-600-G / Quantity : 2
3. Update 01_top-slim-vcm-28u-baying_clc.asm, Manufacture : FOXCONN/EPDV / MPN : 1A72EF300-600-G
</t>
    </r>
    <r>
      <rPr>
        <b/>
        <sz val="11"/>
        <color theme="1"/>
        <rFont val="Calibri"/>
        <family val="2"/>
      </rPr>
      <t>Network Sub-NSF</t>
    </r>
    <r>
      <rPr>
        <sz val="11"/>
        <color theme="1"/>
        <rFont val="Calibri"/>
        <family val="2"/>
      </rPr>
      <t xml:space="preserve">
1. Update CBL, 10 DAC, SFP+ to SFP+, 2500mm, Bellwether , Customer PN : 07-100679
2. Update CBL, 10 DAC, SFP+ to QSFP, 2500mm, Bellwether , Customer PN : 07-100676
3. Update CBL, RJ45 CAT6 LAN w/ shielded, Yellow, 500mm , Bellwether, Customer PN : 07-100376
4. Update CBL, RJ45 CAT6 LAN w/ shielded, Yellow, 1500mm , Bellwether, Customer PN : 07-100361
5. Update CBL, RJ45 CAT6 LAN w/ shielded, Yellow, 2000mm , Bellwether, Customer PN : 07-100392
6. Update CBL, RJ45 CAT6 LAN w/ shielded, Yellow, 2500mm , Bellwether, Customer PN : 07-100363
7. Update CBL, RJ45 CAT6 LAN w/ shielded, Yellow, 6500mm , Bellwether, Customer PN : 07-100684
</t>
    </r>
    <r>
      <rPr>
        <b/>
        <sz val="11"/>
        <color theme="1"/>
        <rFont val="Calibri"/>
        <family val="2"/>
      </rPr>
      <t xml:space="preserve">Rack n PWR Sub (wo group A)
</t>
    </r>
    <r>
      <rPr>
        <sz val="11"/>
        <color theme="1"/>
        <rFont val="Calibri"/>
        <family val="2"/>
      </rPr>
      <t>1. Update Mercury Canister, Manufacture : FOXCONN/EPDV</t>
    </r>
    <phoneticPr fontId="18" type="noConversion"/>
  </si>
  <si>
    <t>1A72E3S00-600-G</t>
    <phoneticPr fontId="18" type="noConversion"/>
  </si>
  <si>
    <t>1A72DR800-600-G</t>
    <phoneticPr fontId="18" type="noConversion"/>
  </si>
  <si>
    <t>TEMP-S000230460</t>
    <phoneticPr fontId="18" type="noConversion"/>
  </si>
  <si>
    <t>1A72E3W00-600-G</t>
    <phoneticPr fontId="18" type="noConversion"/>
  </si>
  <si>
    <t>1A72E3W00-600-GNA</t>
    <phoneticPr fontId="18" type="noConversion"/>
  </si>
  <si>
    <t>55 - Rack &amp; Power Sub-assy, without NV Group A</t>
    <phoneticPr fontId="18" type="noConversion"/>
  </si>
  <si>
    <t>TEMP-S000229614</t>
    <phoneticPr fontId="18" type="noConversion"/>
  </si>
  <si>
    <t>1A72E3S00-600-GNA</t>
    <phoneticPr fontId="18" type="noConversion"/>
  </si>
  <si>
    <t>Meta Clemente_L11 Rack ASSY, NSF</t>
    <phoneticPr fontId="18" type="noConversion"/>
  </si>
  <si>
    <t>Meta Clemente_L11 Rack ASSY, NSF, without NV Group A</t>
    <phoneticPr fontId="18" type="noConversion"/>
  </si>
  <si>
    <t>1A72DR800-600-GNA</t>
    <phoneticPr fontId="18" type="noConversion"/>
  </si>
  <si>
    <t>Clemente_Compute Tray Assembly, DVT, without NV Group A</t>
    <phoneticPr fontId="18" type="noConversion"/>
  </si>
  <si>
    <t>DVT hose kit cold 4ft, AVC</t>
    <phoneticPr fontId="18" type="noConversion"/>
  </si>
  <si>
    <t>DVT hose kit hot 4ft, AVC</t>
    <phoneticPr fontId="18" type="noConversion"/>
  </si>
  <si>
    <t>X08</t>
    <phoneticPr fontId="18" type="noConversion"/>
  </si>
  <si>
    <r>
      <rPr>
        <b/>
        <sz val="11"/>
        <color theme="1"/>
        <rFont val="Calibri"/>
        <family val="2"/>
      </rPr>
      <t>L11 Rack-NSF (wo group A)</t>
    </r>
    <r>
      <rPr>
        <sz val="11"/>
        <color theme="1"/>
        <rFont val="Calibri"/>
        <family val="2"/>
      </rPr>
      <t xml:space="preserve">
1.Add RMC in BOM.
</t>
    </r>
    <r>
      <rPr>
        <b/>
        <sz val="11"/>
        <color theme="1"/>
        <rFont val="Calibri"/>
        <family val="2"/>
      </rPr>
      <t>RMF Ph-assy-DVT</t>
    </r>
    <r>
      <rPr>
        <sz val="11"/>
        <color theme="1"/>
        <rFont val="Calibri"/>
        <family val="2"/>
      </rPr>
      <t xml:space="preserve">
1. Update TEMP-S000230626 quantity to 6.</t>
    </r>
    <phoneticPr fontId="18" type="noConversion"/>
  </si>
  <si>
    <t xml:space="preserve">CBL, RJ45 CAT6 LAN w/ shielded, Yellow, 2000mm </t>
    <phoneticPr fontId="18" type="noConversion"/>
  </si>
  <si>
    <r>
      <rPr>
        <b/>
        <sz val="11"/>
        <color theme="1"/>
        <rFont val="Calibri"/>
        <family val="2"/>
      </rPr>
      <t>Network Sub-NSF</t>
    </r>
    <r>
      <rPr>
        <sz val="11"/>
        <color theme="1"/>
        <rFont val="Calibri"/>
        <family val="2"/>
      </rPr>
      <t xml:space="preserve">
1. Update CBL, RJ45 CAT6 LAN w/ shielded, Yellow, 1500mm, quantity from 32 to 18
2. Update CBL, RJ45 CAT6 LAN w/ shielded, Yellow, 2000mm, quantity from 17 to 18
3. Update CBL, RJ45 CAT6 LAN w/ shielded, Yellow, 2500mm, quantity from 16 to 11</t>
    </r>
    <phoneticPr fontId="18" type="noConversion"/>
  </si>
  <si>
    <t>TEMP-S000233230</t>
    <phoneticPr fontId="18" type="noConversion"/>
  </si>
  <si>
    <t>TEMP-S000233232</t>
    <phoneticPr fontId="18" type="noConversion"/>
  </si>
  <si>
    <t>TEMP-S000233233</t>
    <phoneticPr fontId="18" type="noConversion"/>
  </si>
  <si>
    <t>TEMP-S000233234</t>
    <phoneticPr fontId="18" type="noConversion"/>
  </si>
  <si>
    <t>SFA5480001</t>
    <phoneticPr fontId="18" type="noConversion"/>
  </si>
  <si>
    <t>SFA5490001</t>
    <phoneticPr fontId="18" type="noConversion"/>
  </si>
  <si>
    <t>SFA5460001</t>
    <phoneticPr fontId="18" type="noConversion"/>
  </si>
  <si>
    <t>SFA5470001</t>
    <phoneticPr fontId="18" type="noConversion"/>
  </si>
  <si>
    <t>L10 RMC Tray Assy Quanta, FAB3</t>
    <phoneticPr fontId="18" type="noConversion"/>
  </si>
  <si>
    <t>VALVES-WITH-BARBED-FITTING</t>
    <phoneticPr fontId="18" type="noConversion"/>
  </si>
  <si>
    <t>9</t>
    <phoneticPr fontId="18" type="noConversion"/>
  </si>
  <si>
    <t>10</t>
    <phoneticPr fontId="18" type="noConversion"/>
  </si>
  <si>
    <t>11</t>
    <phoneticPr fontId="18" type="noConversion"/>
  </si>
  <si>
    <t>12</t>
    <phoneticPr fontId="18" type="noConversion"/>
  </si>
  <si>
    <t>13</t>
    <phoneticPr fontId="18" type="noConversion"/>
  </si>
  <si>
    <t>14</t>
    <phoneticPr fontId="18" type="noConversion"/>
  </si>
  <si>
    <t>TEMP-S000234483</t>
    <phoneticPr fontId="18" type="noConversion"/>
  </si>
  <si>
    <t>X09</t>
    <phoneticPr fontId="18" type="noConversion"/>
  </si>
  <si>
    <t>20 - Minipack3 ORV3 DC bundle (include PSU + power cord)</t>
    <phoneticPr fontId="18" type="noConversion"/>
  </si>
  <si>
    <t>FOXCONN PN</t>
    <phoneticPr fontId="18" type="noConversion"/>
  </si>
  <si>
    <t>Manufacture PN</t>
    <phoneticPr fontId="18" type="noConversion"/>
  </si>
  <si>
    <t>FOXCONN PN</t>
    <phoneticPr fontId="18" type="noConversion"/>
  </si>
  <si>
    <r>
      <rPr>
        <b/>
        <sz val="11"/>
        <color theme="1"/>
        <rFont val="Calibri"/>
        <family val="2"/>
      </rPr>
      <t xml:space="preserve">Rack m PWR Sub
</t>
    </r>
    <r>
      <rPr>
        <sz val="11"/>
        <color theme="1"/>
        <rFont val="Calibri"/>
        <family val="2"/>
      </rPr>
      <t>1. Add VALVES-WITH-BARBED-FITTING</t>
    </r>
    <r>
      <rPr>
        <b/>
        <sz val="11"/>
        <color theme="1"/>
        <rFont val="Calibri"/>
        <family val="2"/>
      </rPr>
      <t xml:space="preserve">
Network Sub-NSF</t>
    </r>
    <r>
      <rPr>
        <sz val="11"/>
        <color theme="1"/>
        <rFont val="Calibri"/>
        <family val="2"/>
      </rPr>
      <t xml:space="preserve">
1. Update 20 - Minipack3 ORV3 DC bundle (include PSU + power cord), FOXCONN PN and Manufacture PN
2. Update CBL, RJ45 CAT6 LAN w/ shielded, Yellow, 500mm, Customer PN
3. Update CBL, RJ45 CAT6 LAN w/ shielded, Yellow, 500mm, Bellwether, Customer PN
</t>
    </r>
    <r>
      <rPr>
        <b/>
        <sz val="11"/>
        <color theme="1"/>
        <rFont val="Calibri"/>
        <family val="2"/>
      </rPr>
      <t xml:space="preserve">RMF Ph-assy-DVT
</t>
    </r>
    <r>
      <rPr>
        <sz val="11"/>
        <color theme="1"/>
        <rFont val="Calibri"/>
        <family val="2"/>
      </rPr>
      <t>1. Updatr FOXCONN PN and Manufacture PN</t>
    </r>
    <phoneticPr fontId="18" type="noConversion"/>
  </si>
  <si>
    <t>27- MiniPack3 Railkit from King Slide</t>
    <phoneticPr fontId="18" type="noConversion"/>
  </si>
  <si>
    <t>FB-7010TX-48C-DC-RV3-F</t>
    <phoneticPr fontId="18" type="noConversion"/>
  </si>
  <si>
    <t>800G AEC RHS – IHS – 1.2m 32AWG, Credo</t>
    <phoneticPr fontId="18" type="noConversion"/>
  </si>
  <si>
    <t>R3214-F9013-A3</t>
    <phoneticPr fontId="20" type="noConversion"/>
  </si>
  <si>
    <t>TEMP-S000234481</t>
    <phoneticPr fontId="20" type="noConversion"/>
  </si>
  <si>
    <t>07- 800G OSFP IHS to 2x400G OSFP RHS DAC Cable - Compute Tray(Cx7) to RSW(MP3), 1.7m, Amphenol</t>
    <phoneticPr fontId="18" type="noConversion"/>
  </si>
  <si>
    <t>07- 800G OSFP IHS to 2x400G OSFP RHS DAC Cable - Compute Tray(Cx7) to RSW(MP3), 1.7m, Molex</t>
    <phoneticPr fontId="18" type="noConversion"/>
  </si>
  <si>
    <t>X10</t>
    <phoneticPr fontId="18" type="noConversion"/>
  </si>
  <si>
    <r>
      <rPr>
        <b/>
        <sz val="11"/>
        <color theme="1"/>
        <rFont val="Calibri"/>
        <family val="2"/>
      </rPr>
      <t>Network Sub-NSF</t>
    </r>
    <r>
      <rPr>
        <sz val="11"/>
        <color theme="1"/>
        <rFont val="Calibri"/>
        <family val="2"/>
      </rPr>
      <t xml:space="preserve">
1. Update 800G AEC RHS – HIS cable
2. Update 07- 800G OSFP IHS to 2x400G OSFP RHS DAC Cable</t>
    </r>
    <phoneticPr fontId="18" type="noConversion"/>
  </si>
  <si>
    <t>X11</t>
    <phoneticPr fontId="18" type="noConversion"/>
  </si>
  <si>
    <r>
      <rPr>
        <b/>
        <sz val="11"/>
        <color theme="1"/>
        <rFont val="Calibri"/>
        <family val="2"/>
      </rPr>
      <t>Network Sub-NSF</t>
    </r>
    <r>
      <rPr>
        <sz val="11"/>
        <color theme="1"/>
        <rFont val="Calibri"/>
        <family val="2"/>
      </rPr>
      <t xml:space="preserve">
1. MPN remake TBD</t>
    </r>
    <phoneticPr fontId="18" type="noConversion"/>
  </si>
  <si>
    <t>X12</t>
    <phoneticPr fontId="18" type="noConversion"/>
  </si>
  <si>
    <t>L10 RMC Tray Assy Quanta, FAB4</t>
    <phoneticPr fontId="18" type="noConversion"/>
  </si>
  <si>
    <r>
      <rPr>
        <b/>
        <sz val="11"/>
        <color theme="1"/>
        <rFont val="Calibri"/>
        <family val="2"/>
      </rPr>
      <t>L11 Rack-NSF / L11 Rack-NSF (wo group A)</t>
    </r>
    <r>
      <rPr>
        <sz val="11"/>
        <color theme="1"/>
        <rFont val="Calibri"/>
        <family val="2"/>
      </rPr>
      <t xml:space="preserve">
1. Update L10 RMC Tray Assy Quanta, FAB4 MPN</t>
    </r>
    <phoneticPr fontId="18" type="noConversion"/>
  </si>
  <si>
    <t>X13</t>
    <phoneticPr fontId="18" type="noConversion"/>
  </si>
  <si>
    <t>800G AEC RHS – IHS – 1.0m 32AWG, Credo</t>
    <phoneticPr fontId="18" type="noConversion"/>
  </si>
  <si>
    <t>TBD</t>
    <phoneticPr fontId="18" type="noConversion"/>
  </si>
  <si>
    <t>800G AEC RHS – IHS –1.0m  32AWG, Molex</t>
    <phoneticPr fontId="18" type="noConversion"/>
  </si>
  <si>
    <t>Molex</t>
    <phoneticPr fontId="18" type="noConversion"/>
  </si>
  <si>
    <t>800G AEC RHS – IHS –1.2m 32AWG, Molex</t>
    <phoneticPr fontId="18" type="noConversion"/>
  </si>
  <si>
    <t>07- 800G OSFP IHS to 2x400G OSFP RHS DAC Cable - Compute Tray(Cx7) to RSW(MP3), 1.5m, Amphenol</t>
    <phoneticPr fontId="18" type="noConversion"/>
  </si>
  <si>
    <t>07- 800G OSFP IHS to 2x400G OSFP RHS DAC Cable - Compute Tray(Cx7) to RSW(MP3), 1.5m, Molex</t>
  </si>
  <si>
    <t>07- 800G OSFP IHS to 2x400G OSFP RHS DAC Cable - Compute Tray(Cx7) to RSW(MP3), 1.5m, TE</t>
  </si>
  <si>
    <t>CBL, RJ45 CAT6 LAN w/ shielded, Yellow, 300mm</t>
    <phoneticPr fontId="18" type="noConversion"/>
  </si>
  <si>
    <t>CBL, RJ45 CAT6 LAN w/ shielded, Yellow, 300mm, Bellwether</t>
    <phoneticPr fontId="18" type="noConversion"/>
  </si>
  <si>
    <t>Bellwether</t>
    <phoneticPr fontId="18" type="noConversion"/>
  </si>
  <si>
    <t xml:space="preserve">CBL, RJ45 CAT6 LAN w/ shielded, Yellow, 1550mm </t>
    <phoneticPr fontId="18" type="noConversion"/>
  </si>
  <si>
    <t>GLE</t>
    <phoneticPr fontId="18" type="noConversion"/>
  </si>
  <si>
    <t>CBL, RJ45 CAT6 LAN w/ shielded, Yellow, 1550mm  , Bellwether</t>
    <phoneticPr fontId="18" type="noConversion"/>
  </si>
  <si>
    <t xml:space="preserve">CBL, RJ45 CAT6 LAN w/ shielded, Yellow, 1000mm </t>
    <phoneticPr fontId="18" type="noConversion"/>
  </si>
  <si>
    <t>CBL, RJ45 CAT6 LAN w/ shielded, Yellow, 1000mm  , Bellwether</t>
    <phoneticPr fontId="18" type="noConversion"/>
  </si>
  <si>
    <t xml:space="preserve">CBL, RJ45 CAT6 LAN w/ shielded, Yellow, 1200mm </t>
    <phoneticPr fontId="18" type="noConversion"/>
  </si>
  <si>
    <t>CBL, RJ45 CAT6 LAN w/ shielded, Yellow, 1200mm  , Bellwether</t>
    <phoneticPr fontId="18" type="noConversion"/>
  </si>
  <si>
    <t xml:space="preserve">CBL, RJ45 CAT6 LAN w/ shielded, Yellow, 1800mm </t>
    <phoneticPr fontId="18" type="noConversion"/>
  </si>
  <si>
    <t>CBL, RJ45 CAT6 LAN w/ shielded, Yellow, 1800mm  , Bellwether</t>
    <phoneticPr fontId="18" type="noConversion"/>
  </si>
  <si>
    <t>76183-457R</t>
    <phoneticPr fontId="18" type="noConversion"/>
  </si>
  <si>
    <t>76183-455R</t>
    <phoneticPr fontId="18" type="noConversion"/>
  </si>
  <si>
    <t>19</t>
    <phoneticPr fontId="18" type="noConversion"/>
  </si>
  <si>
    <t xml:space="preserve">CBL, RJ45 CAT6 LAN w/o shielded, GREEN, 600mm </t>
    <phoneticPr fontId="18" type="noConversion"/>
  </si>
  <si>
    <t>CBL, RJ45 CAT6 LAN w/o shielded, GREEN, 600mm , Bellwether</t>
    <phoneticPr fontId="18" type="noConversion"/>
  </si>
  <si>
    <t>20</t>
    <phoneticPr fontId="18" type="noConversion"/>
  </si>
  <si>
    <t xml:space="preserve">CBL, RJ45 CAT6 LAN w/o shielded,GREEN, 1300mm </t>
    <phoneticPr fontId="18" type="noConversion"/>
  </si>
  <si>
    <t>CBL, RJ45 CAT6 LAN w/o shielded, GREEN, 1300mm , Bellwether</t>
    <phoneticPr fontId="18" type="noConversion"/>
  </si>
  <si>
    <t>21</t>
    <phoneticPr fontId="18" type="noConversion"/>
  </si>
  <si>
    <t xml:space="preserve">CBL, RJ45 CAT6 LAN w/o shielded, GREEN, 1800mm </t>
    <phoneticPr fontId="18" type="noConversion"/>
  </si>
  <si>
    <t>CBL, RJ45 CAT6 LAN w/o shielded, GREEN, 1800mm , Bellwether</t>
    <phoneticPr fontId="18" type="noConversion"/>
  </si>
  <si>
    <t>22</t>
    <phoneticPr fontId="18" type="noConversion"/>
  </si>
  <si>
    <t xml:space="preserve">CBL, RJ45 CAT6 LAN w/o shielded, GREEN, 2000mm </t>
    <phoneticPr fontId="18" type="noConversion"/>
  </si>
  <si>
    <t>CBL, RJ45 CAT6 LAN w/o shielded, GREEN, 2000mm , Bellwether</t>
    <phoneticPr fontId="18" type="noConversion"/>
  </si>
  <si>
    <t>23</t>
    <phoneticPr fontId="18" type="noConversion"/>
  </si>
  <si>
    <t xml:space="preserve">CBL, RJ45 CAT6 LAN w/o shielded, GREEN, 2100mm </t>
    <phoneticPr fontId="18" type="noConversion"/>
  </si>
  <si>
    <t>CBL, RJ45 CAT6 LAN w/o shielded, GREEN, 2100mm , Bellwether</t>
    <phoneticPr fontId="18" type="noConversion"/>
  </si>
  <si>
    <t xml:space="preserve">CBL, RJ45 CAT6 LAN w/o shielded, GREEN, 2800mm </t>
    <phoneticPr fontId="18" type="noConversion"/>
  </si>
  <si>
    <t>CBL, RJ45 CAT6 LAN w/o shielded, GREEN, 2800mm , Bellwether</t>
    <phoneticPr fontId="18" type="noConversion"/>
  </si>
  <si>
    <t>PCB012701444-1</t>
  </si>
  <si>
    <t>HWHHW-AW42</t>
  </si>
  <si>
    <t>PCB012701444-3</t>
  </si>
  <si>
    <t>HWHHW-AW41</t>
  </si>
  <si>
    <t>PCB012701444-2</t>
  </si>
  <si>
    <t xml:space="preserve"> TEMP-S000235725</t>
    <phoneticPr fontId="18" type="noConversion"/>
  </si>
  <si>
    <t xml:space="preserve">CAC81X321A1B-C1-MT  </t>
    <phoneticPr fontId="18" type="noConversion"/>
  </si>
  <si>
    <t>TEMP-S000235670</t>
    <phoneticPr fontId="18" type="noConversion"/>
  </si>
  <si>
    <t xml:space="preserve"> TEMP-S000235724</t>
    <phoneticPr fontId="18" type="noConversion"/>
  </si>
  <si>
    <t xml:space="preserve">CAC812321A1B-C1-MT </t>
    <phoneticPr fontId="18" type="noConversion"/>
  </si>
  <si>
    <t>TEMP-S000235669</t>
    <phoneticPr fontId="20" type="noConversion"/>
  </si>
  <si>
    <t>TEMP-S000235723</t>
    <phoneticPr fontId="20" type="noConversion"/>
  </si>
  <si>
    <t>NND1DE-F307</t>
    <phoneticPr fontId="20" type="noConversion"/>
  </si>
  <si>
    <t>TEMP-S000230888</t>
    <phoneticPr fontId="20" type="noConversion"/>
  </si>
  <si>
    <t>2494894-9</t>
    <phoneticPr fontId="20" type="noConversion"/>
  </si>
  <si>
    <t xml:space="preserve"> TEMP-S000235722</t>
    <phoneticPr fontId="18" type="noConversion"/>
  </si>
  <si>
    <t>TEMP-S000235673</t>
    <phoneticPr fontId="20" type="noConversion"/>
  </si>
  <si>
    <t>WJE250706B</t>
    <phoneticPr fontId="18" type="noConversion"/>
  </si>
  <si>
    <t>TEMP-S000235721</t>
    <phoneticPr fontId="18" type="noConversion"/>
  </si>
  <si>
    <t>76183-460R</t>
    <phoneticPr fontId="18" type="noConversion"/>
  </si>
  <si>
    <t>TEMP-S000222302</t>
    <phoneticPr fontId="18" type="noConversion"/>
  </si>
  <si>
    <t>WJE240762B</t>
    <phoneticPr fontId="18" type="noConversion"/>
  </si>
  <si>
    <t>TEMP-S000235719</t>
    <phoneticPr fontId="18" type="noConversion"/>
  </si>
  <si>
    <t>76183-461R</t>
    <phoneticPr fontId="18" type="noConversion"/>
  </si>
  <si>
    <t>TEMP-S000222304</t>
    <phoneticPr fontId="18" type="noConversion"/>
  </si>
  <si>
    <t>WJE240791B</t>
    <phoneticPr fontId="18" type="noConversion"/>
  </si>
  <si>
    <t>TEMP-S000235718</t>
    <phoneticPr fontId="18" type="noConversion"/>
  </si>
  <si>
    <t>76183-462R</t>
    <phoneticPr fontId="18" type="noConversion"/>
  </si>
  <si>
    <t>TEMP-S000235674</t>
    <phoneticPr fontId="18" type="noConversion"/>
  </si>
  <si>
    <t>WJE250716B</t>
    <phoneticPr fontId="18" type="noConversion"/>
  </si>
  <si>
    <t>TEMP-S000235720</t>
    <phoneticPr fontId="18" type="noConversion"/>
  </si>
  <si>
    <t>76183-463R</t>
    <phoneticPr fontId="18" type="noConversion"/>
  </si>
  <si>
    <t>TEMP-S000222323</t>
    <phoneticPr fontId="18" type="noConversion"/>
  </si>
  <si>
    <t>WJE240797B</t>
    <phoneticPr fontId="18" type="noConversion"/>
  </si>
  <si>
    <t>TEMP-S000235715</t>
    <phoneticPr fontId="18" type="noConversion"/>
  </si>
  <si>
    <t>76183-464R</t>
    <phoneticPr fontId="18" type="noConversion"/>
  </si>
  <si>
    <t>WJE240799B</t>
    <phoneticPr fontId="20" type="noConversion"/>
  </si>
  <si>
    <t xml:space="preserve">CBL, RJ45 CAT6 LAN w/ shielded, Yellow, 6500mm </t>
    <phoneticPr fontId="20" type="noConversion"/>
  </si>
  <si>
    <t xml:space="preserve"> TEMP-S000235705</t>
    <phoneticPr fontId="18" type="noConversion"/>
  </si>
  <si>
    <t>WJE250718B</t>
    <phoneticPr fontId="18" type="noConversion"/>
  </si>
  <si>
    <t>TEMP-S000235706</t>
    <phoneticPr fontId="18" type="noConversion"/>
  </si>
  <si>
    <t>76183-470R</t>
    <phoneticPr fontId="20" type="noConversion"/>
  </si>
  <si>
    <t xml:space="preserve"> TEMP-S000235707</t>
    <phoneticPr fontId="18" type="noConversion"/>
  </si>
  <si>
    <t>WJE250719B</t>
    <phoneticPr fontId="18" type="noConversion"/>
  </si>
  <si>
    <t>TEMP-S000235708</t>
    <phoneticPr fontId="18" type="noConversion"/>
  </si>
  <si>
    <t>Bellwether</t>
    <phoneticPr fontId="20" type="noConversion"/>
  </si>
  <si>
    <t>76183-471R</t>
    <phoneticPr fontId="20" type="noConversion"/>
  </si>
  <si>
    <t>TEMP-S000235717</t>
    <phoneticPr fontId="20" type="noConversion"/>
  </si>
  <si>
    <t>WJE250720B</t>
    <phoneticPr fontId="18" type="noConversion"/>
  </si>
  <si>
    <t xml:space="preserve"> TEMP-S000235715</t>
    <phoneticPr fontId="18" type="noConversion"/>
  </si>
  <si>
    <t xml:space="preserve"> TEMP-S000235713</t>
    <phoneticPr fontId="20" type="noConversion"/>
  </si>
  <si>
    <t>WJE250704B</t>
    <phoneticPr fontId="18" type="noConversion"/>
  </si>
  <si>
    <t xml:space="preserve"> TEMP-S000235714</t>
    <phoneticPr fontId="18" type="noConversion"/>
  </si>
  <si>
    <t>76183-465R</t>
    <phoneticPr fontId="18" type="noConversion"/>
  </si>
  <si>
    <t>TEMP-S000235711</t>
    <phoneticPr fontId="18" type="noConversion"/>
  </si>
  <si>
    <t>WJE250721B</t>
    <phoneticPr fontId="18" type="noConversion"/>
  </si>
  <si>
    <t>TEMP-S000235712</t>
    <phoneticPr fontId="18" type="noConversion"/>
  </si>
  <si>
    <t>76183-476R</t>
    <phoneticPr fontId="18" type="noConversion"/>
  </si>
  <si>
    <t xml:space="preserve"> TEMP-S000235710</t>
    <phoneticPr fontId="18" type="noConversion"/>
  </si>
  <si>
    <t>GLE</t>
    <phoneticPr fontId="20" type="noConversion"/>
  </si>
  <si>
    <t>WJE250722B</t>
    <phoneticPr fontId="18" type="noConversion"/>
  </si>
  <si>
    <t>TEMP-S000235709</t>
    <phoneticPr fontId="18" type="noConversion"/>
  </si>
  <si>
    <t>76183-477R</t>
    <phoneticPr fontId="18" type="noConversion"/>
  </si>
  <si>
    <r>
      <rPr>
        <b/>
        <sz val="11"/>
        <color theme="1"/>
        <rFont val="Calibri"/>
        <family val="2"/>
      </rPr>
      <t xml:space="preserve">Network Sub-NSF
</t>
    </r>
    <r>
      <rPr>
        <sz val="11"/>
        <color theme="1"/>
        <rFont val="Calibri"/>
        <family val="2"/>
      </rPr>
      <t>1. Update Cable Status</t>
    </r>
    <r>
      <rPr>
        <b/>
        <sz val="11"/>
        <color theme="1"/>
        <rFont val="Calibri"/>
        <family val="2"/>
      </rPr>
      <t xml:space="preserve">
L11 Rack-NSF / L11 Rack-NSF (wo group A)</t>
    </r>
    <r>
      <rPr>
        <sz val="11"/>
        <color theme="1"/>
        <rFont val="Calibri"/>
        <family val="2"/>
      </rPr>
      <t xml:space="preserve">
1. Update L10 RMC Tray Assy Quanta, FAB4 MPN</t>
    </r>
    <phoneticPr fontId="18" type="noConversion"/>
  </si>
  <si>
    <t>6</t>
    <phoneticPr fontId="18" type="noConversion"/>
  </si>
  <si>
    <t>7</t>
    <phoneticPr fontId="18" type="noConversion"/>
  </si>
  <si>
    <t>8</t>
    <phoneticPr fontId="18" type="noConversion"/>
  </si>
  <si>
    <t>9</t>
    <phoneticPr fontId="18" type="noConversion"/>
  </si>
  <si>
    <t>10</t>
    <phoneticPr fontId="18" type="noConversion"/>
  </si>
  <si>
    <t>11</t>
    <phoneticPr fontId="18" type="noConversion"/>
  </si>
  <si>
    <t>12</t>
    <phoneticPr fontId="18" type="noConversion"/>
  </si>
  <si>
    <t>15</t>
    <phoneticPr fontId="18" type="noConversion"/>
  </si>
  <si>
    <t>16</t>
    <phoneticPr fontId="18" type="noConversion"/>
  </si>
  <si>
    <t>17</t>
    <phoneticPr fontId="18" type="noConversion"/>
  </si>
  <si>
    <t>18</t>
    <phoneticPr fontId="18" type="noConversion"/>
  </si>
  <si>
    <t>24</t>
    <phoneticPr fontId="18" type="noConversion"/>
  </si>
  <si>
    <t>25</t>
    <phoneticPr fontId="18" type="noConversion"/>
  </si>
  <si>
    <t>26</t>
    <phoneticPr fontId="18" type="noConversion"/>
  </si>
  <si>
    <t>27</t>
    <phoneticPr fontId="18" type="noConversion"/>
  </si>
  <si>
    <t>28</t>
    <phoneticPr fontId="18" type="noConversion"/>
  </si>
  <si>
    <t>29</t>
    <phoneticPr fontId="18" type="noConversion"/>
  </si>
  <si>
    <t>30</t>
    <phoneticPr fontId="18" type="noConversion"/>
  </si>
  <si>
    <t>31</t>
    <phoneticPr fontId="18" type="noConversion"/>
  </si>
  <si>
    <t>TEMP-S000235726</t>
    <phoneticPr fontId="18" type="noConversion"/>
  </si>
  <si>
    <t>3RL05MA00A0</t>
    <phoneticPr fontId="18" type="noConversion"/>
  </si>
  <si>
    <t>X14</t>
    <phoneticPr fontId="18" type="noConversion"/>
  </si>
  <si>
    <t xml:space="preserve"> TEMP-S000235841</t>
  </si>
  <si>
    <t>800G AEC RHS – IHS – 1.0m 32AWG, Amphenol</t>
  </si>
  <si>
    <t>NNDGJA-F301</t>
  </si>
  <si>
    <t>TEMP-S000235842</t>
  </si>
  <si>
    <t>800G AEC RHS – IHS –1.2m 32AWG, Amphenol</t>
  </si>
  <si>
    <t xml:space="preserve"> NNDGJA-F314</t>
  </si>
  <si>
    <t>TEMP-S000235838</t>
  </si>
  <si>
    <t>1-2494894-1</t>
  </si>
  <si>
    <t>TEMP-S000230889</t>
    <phoneticPr fontId="20" type="noConversion"/>
  </si>
  <si>
    <t>07- 800G OSFP IHS to 2x400G OSFP RHS DAC Cable - Compute Tray(Cx7) to RSW(MP3), 1.7m, TE</t>
    <phoneticPr fontId="20" type="noConversion"/>
  </si>
  <si>
    <t>07- 800G OSFP IHS to 2x400G OSFP RHS DAC Cable - Compute Tray(Cx7) to RSW(MP3), 2.2m, Amphenol</t>
  </si>
  <si>
    <t>TEMP-S000235839</t>
    <phoneticPr fontId="20" type="noConversion"/>
  </si>
  <si>
    <t>07- 800G OSFP IHS to 2x400G OSFP RHS DAC Cable - Compute Tray(Cx7) to RSW(MP3), 2.2 m, Molex</t>
  </si>
  <si>
    <t xml:space="preserve"> TEMP-S000235840</t>
  </si>
  <si>
    <t>07- 800G OSFP IHS to 2x400G OSFP RHS DAC Cable - Compute Tray(Cx7) to RSW(MP3), 2.2m, TE</t>
  </si>
  <si>
    <t>2498990-5</t>
  </si>
  <si>
    <r>
      <rPr>
        <b/>
        <sz val="11"/>
        <color theme="1"/>
        <rFont val="Calibri"/>
        <family val="2"/>
      </rPr>
      <t xml:space="preserve">Network Sub-NSF
</t>
    </r>
    <r>
      <rPr>
        <sz val="11"/>
        <color theme="1"/>
        <rFont val="Calibri"/>
        <family val="2"/>
      </rPr>
      <t>1. Update Cable Status</t>
    </r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</si>
</sst>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2"/>
      <color theme="1"/>
      <name val="Calibri"/>
      <scheme val="minor"/>
    </font>
    <font>
      <b/>
      <sz val="18"/>
      <color theme="1"/>
      <name val="Calibri"/>
      <family val="2"/>
    </font>
    <font>
      <sz val="12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4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sz val="12"/>
      <color rgb="FF000000"/>
      <name val="Calibri"/>
      <family val="2"/>
    </font>
    <font>
      <strike/>
      <sz val="12"/>
      <color theme="1"/>
      <name val="Calibri"/>
      <family val="2"/>
    </font>
    <font>
      <sz val="12"/>
      <color theme="0"/>
      <name val="Calibri"/>
      <family val="2"/>
    </font>
    <font>
      <sz val="10"/>
      <color theme="1"/>
      <name val="Aptos Narrow"/>
      <family val="2"/>
    </font>
    <font>
      <sz val="10"/>
      <color rgb="FF000000"/>
      <name val="PMingLiu"/>
      <family val="1"/>
      <charset val="136"/>
    </font>
    <font>
      <sz val="10"/>
      <color theme="1"/>
      <name val="PMingLiu"/>
      <family val="1"/>
      <charset val="136"/>
    </font>
    <font>
      <sz val="12"/>
      <color theme="1"/>
      <name val="PMingLiu"/>
      <family val="1"/>
      <charset val="136"/>
    </font>
    <font>
      <strike/>
      <sz val="12"/>
      <color rgb="FF000000"/>
      <name val="Calibri"/>
      <family val="2"/>
    </font>
    <font>
      <sz val="9"/>
      <name val="Calibri"/>
      <family val="3"/>
      <charset val="136"/>
      <scheme val="minor"/>
    </font>
    <font>
      <sz val="12"/>
      <color theme="1"/>
      <name val="Calibri"/>
      <family val="2"/>
      <scheme val="minor"/>
    </font>
    <font>
      <sz val="9"/>
      <name val="Calibri"/>
      <family val="1"/>
      <charset val="136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00CCFF"/>
        <bgColor rgb="FF00CCFF"/>
      </patternFill>
    </fill>
    <fill>
      <patternFill patternType="solid">
        <fgColor rgb="FF0070C0"/>
        <bgColor rgb="FF0070C0"/>
      </patternFill>
    </fill>
    <fill>
      <patternFill patternType="solid">
        <fgColor theme="5"/>
        <bgColor theme="5"/>
      </patternFill>
    </fill>
    <fill>
      <patternFill patternType="solid">
        <fgColor rgb="FFFFC000"/>
        <bgColor rgb="FFFFC000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  <fill>
      <patternFill patternType="solid">
        <fgColor rgb="FFE5B8B7"/>
        <bgColor rgb="FFE5B8B7"/>
      </patternFill>
    </fill>
    <fill>
      <patternFill patternType="solid">
        <fgColor rgb="FF7F7F7F"/>
        <bgColor rgb="FF7F7F7F"/>
      </patternFill>
    </fill>
    <fill>
      <patternFill patternType="solid">
        <fgColor theme="0"/>
        <bgColor theme="0"/>
      </patternFill>
    </fill>
    <fill>
      <patternFill patternType="solid">
        <fgColor rgb="FFC6D9F0"/>
        <bgColor rgb="FFC6D9F0"/>
      </patternFill>
    </fill>
    <fill>
      <patternFill patternType="solid">
        <fgColor rgb="FFB8CCE4"/>
        <bgColor rgb="FFB8CCE4"/>
      </patternFill>
    </fill>
    <fill>
      <patternFill patternType="solid">
        <fgColor rgb="FF92D050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9">
    <xf numFmtId="0" fontId="0" fillId="0" borderId="0" xfId="0"/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49" fontId="3" fillId="0" borderId="4" xfId="0" applyNumberFormat="1" applyFont="1" applyBorder="1" applyAlignment="1">
      <alignment horizontal="left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3" fillId="0" borderId="4" xfId="0" applyFont="1" applyBorder="1" applyAlignment="1">
      <alignment horizontal="left" vertical="center" wrapText="1"/>
    </xf>
    <xf numFmtId="49" fontId="3" fillId="0" borderId="4" xfId="0" applyNumberFormat="1" applyFont="1" applyBorder="1" applyAlignment="1">
      <alignment horizontal="left" vertical="center" wrapText="1"/>
    </xf>
    <xf numFmtId="0" fontId="3" fillId="0" borderId="0" xfId="0" applyFont="1" applyAlignment="1">
      <alignment vertical="center"/>
    </xf>
    <xf numFmtId="0" fontId="3" fillId="0" borderId="0" xfId="0" applyFont="1"/>
    <xf numFmtId="0" fontId="6" fillId="2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9" fillId="0" borderId="0" xfId="0" applyFont="1"/>
    <xf numFmtId="0" fontId="9" fillId="0" borderId="4" xfId="0" applyFont="1" applyBorder="1" applyAlignment="1">
      <alignment horizontal="center" vertical="center"/>
    </xf>
    <xf numFmtId="14" fontId="9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0" fontId="9" fillId="0" borderId="4" xfId="0" applyFont="1" applyBorder="1" applyAlignment="1">
      <alignment horizontal="left" vertical="center" wrapText="1"/>
    </xf>
    <xf numFmtId="0" fontId="3" fillId="0" borderId="4" xfId="0" applyFont="1" applyBorder="1"/>
    <xf numFmtId="0" fontId="3" fillId="0" borderId="4" xfId="0" applyFont="1" applyBorder="1" applyAlignment="1">
      <alignment wrapText="1"/>
    </xf>
    <xf numFmtId="14" fontId="3" fillId="0" borderId="4" xfId="0" applyNumberFormat="1" applyFont="1" applyBorder="1" applyAlignment="1">
      <alignment vertical="center"/>
    </xf>
    <xf numFmtId="0" fontId="4" fillId="0" borderId="4" xfId="0" applyFont="1" applyBorder="1" applyAlignment="1">
      <alignment wrapText="1"/>
    </xf>
    <xf numFmtId="0" fontId="3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4" fillId="0" borderId="4" xfId="0" applyFont="1" applyBorder="1" applyAlignment="1">
      <alignment horizontal="left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 shrinkToFit="1"/>
    </xf>
    <xf numFmtId="0" fontId="3" fillId="7" borderId="4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0" fontId="3" fillId="6" borderId="4" xfId="0" applyFont="1" applyFill="1" applyBorder="1" applyAlignment="1">
      <alignment horizontal="center" vertical="center"/>
    </xf>
    <xf numFmtId="0" fontId="11" fillId="8" borderId="4" xfId="0" applyFont="1" applyFill="1" applyBorder="1" applyAlignment="1">
      <alignment horizontal="center" vertical="center"/>
    </xf>
    <xf numFmtId="0" fontId="11" fillId="9" borderId="4" xfId="0" applyFont="1" applyFill="1" applyBorder="1" applyAlignment="1">
      <alignment horizontal="center" vertical="center"/>
    </xf>
    <xf numFmtId="0" fontId="12" fillId="10" borderId="4" xfId="0" applyFont="1" applyFill="1" applyBorder="1" applyAlignment="1">
      <alignment horizontal="center" vertical="center" wrapText="1"/>
    </xf>
    <xf numFmtId="49" fontId="3" fillId="0" borderId="4" xfId="0" applyNumberFormat="1" applyFont="1" applyBorder="1"/>
    <xf numFmtId="0" fontId="3" fillId="0" borderId="4" xfId="0" applyFont="1" applyBorder="1" applyAlignment="1">
      <alignment horizontal="center" wrapText="1"/>
    </xf>
    <xf numFmtId="0" fontId="3" fillId="0" borderId="4" xfId="0" applyFont="1" applyBorder="1" applyAlignment="1">
      <alignment horizontal="center"/>
    </xf>
    <xf numFmtId="0" fontId="3" fillId="0" borderId="11" xfId="0" applyFont="1" applyBorder="1" applyAlignment="1">
      <alignment horizontal="center" wrapText="1"/>
    </xf>
    <xf numFmtId="0" fontId="13" fillId="0" borderId="0" xfId="0" applyFont="1"/>
    <xf numFmtId="0" fontId="3" fillId="0" borderId="8" xfId="0" applyFont="1" applyBorder="1"/>
    <xf numFmtId="0" fontId="3" fillId="0" borderId="10" xfId="0" applyFont="1" applyBorder="1" applyAlignment="1">
      <alignment horizontal="center" wrapText="1"/>
    </xf>
    <xf numFmtId="0" fontId="14" fillId="0" borderId="0" xfId="0" applyFont="1"/>
    <xf numFmtId="49" fontId="13" fillId="0" borderId="4" xfId="0" applyNumberFormat="1" applyFont="1" applyBorder="1"/>
    <xf numFmtId="0" fontId="13" fillId="0" borderId="4" xfId="0" applyFont="1" applyBorder="1"/>
    <xf numFmtId="49" fontId="3" fillId="0" borderId="11" xfId="0" applyNumberFormat="1" applyFont="1" applyBorder="1"/>
    <xf numFmtId="0" fontId="3" fillId="0" borderId="11" xfId="0" applyFont="1" applyBorder="1" applyAlignment="1">
      <alignment horizontal="center"/>
    </xf>
    <xf numFmtId="0" fontId="3" fillId="0" borderId="1" xfId="0" applyFont="1" applyBorder="1"/>
    <xf numFmtId="0" fontId="3" fillId="0" borderId="3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49" fontId="3" fillId="5" borderId="4" xfId="0" applyNumberFormat="1" applyFont="1" applyFill="1" applyBorder="1"/>
    <xf numFmtId="0" fontId="3" fillId="5" borderId="4" xfId="0" applyFont="1" applyFill="1" applyBorder="1" applyAlignment="1">
      <alignment horizontal="center" wrapText="1"/>
    </xf>
    <xf numFmtId="0" fontId="3" fillId="5" borderId="4" xfId="0" applyFont="1" applyFill="1" applyBorder="1"/>
    <xf numFmtId="0" fontId="3" fillId="5" borderId="12" xfId="0" applyFont="1" applyFill="1" applyBorder="1" applyAlignment="1">
      <alignment horizontal="center" wrapText="1"/>
    </xf>
    <xf numFmtId="0" fontId="13" fillId="5" borderId="4" xfId="0" applyFont="1" applyFill="1" applyBorder="1"/>
    <xf numFmtId="0" fontId="3" fillId="5" borderId="4" xfId="0" applyFont="1" applyFill="1" applyBorder="1" applyAlignment="1">
      <alignment wrapText="1"/>
    </xf>
    <xf numFmtId="0" fontId="13" fillId="5" borderId="13" xfId="0" applyFont="1" applyFill="1" applyBorder="1"/>
    <xf numFmtId="0" fontId="15" fillId="5" borderId="13" xfId="0" applyFont="1" applyFill="1" applyBorder="1"/>
    <xf numFmtId="0" fontId="16" fillId="5" borderId="13" xfId="0" applyFont="1" applyFill="1" applyBorder="1"/>
    <xf numFmtId="0" fontId="3" fillId="11" borderId="4" xfId="0" applyFont="1" applyFill="1" applyBorder="1" applyAlignment="1">
      <alignment horizontal="center" vertical="center"/>
    </xf>
    <xf numFmtId="0" fontId="3" fillId="11" borderId="13" xfId="0" applyFont="1" applyFill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/>
    </xf>
    <xf numFmtId="49" fontId="3" fillId="0" borderId="4" xfId="0" applyNumberFormat="1" applyFont="1" applyBorder="1" applyAlignment="1">
      <alignment horizontal="left" vertical="top" wrapText="1"/>
    </xf>
    <xf numFmtId="49" fontId="3" fillId="0" borderId="11" xfId="0" applyNumberFormat="1" applyFont="1" applyBorder="1" applyAlignment="1">
      <alignment horizontal="left" vertical="center"/>
    </xf>
    <xf numFmtId="0" fontId="3" fillId="0" borderId="15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left" vertical="center" shrinkToFit="1"/>
    </xf>
    <xf numFmtId="0" fontId="3" fillId="0" borderId="10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/>
    </xf>
    <xf numFmtId="49" fontId="3" fillId="11" borderId="4" xfId="0" applyNumberFormat="1" applyFont="1" applyFill="1" applyBorder="1" applyAlignment="1">
      <alignment horizontal="left" vertical="center"/>
    </xf>
    <xf numFmtId="0" fontId="3" fillId="11" borderId="4" xfId="0" applyFont="1" applyFill="1" applyBorder="1" applyAlignment="1">
      <alignment horizontal="center" vertical="center" wrapText="1"/>
    </xf>
    <xf numFmtId="0" fontId="3" fillId="11" borderId="12" xfId="0" applyFont="1" applyFill="1" applyBorder="1" applyAlignment="1">
      <alignment horizontal="center" vertical="center" wrapText="1"/>
    </xf>
    <xf numFmtId="0" fontId="3" fillId="11" borderId="16" xfId="0" applyFont="1" applyFill="1" applyBorder="1" applyAlignment="1">
      <alignment horizontal="center" vertical="center"/>
    </xf>
    <xf numFmtId="0" fontId="3" fillId="11" borderId="4" xfId="0" applyFont="1" applyFill="1" applyBorder="1" applyAlignment="1">
      <alignment wrapText="1"/>
    </xf>
    <xf numFmtId="49" fontId="3" fillId="11" borderId="4" xfId="0" applyNumberFormat="1" applyFont="1" applyFill="1" applyBorder="1" applyAlignment="1">
      <alignment horizontal="left" vertical="center" wrapText="1"/>
    </xf>
    <xf numFmtId="0" fontId="3" fillId="11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49" fontId="3" fillId="0" borderId="0" xfId="0" applyNumberFormat="1" applyFont="1" applyAlignment="1">
      <alignment horizontal="left" vertical="center" wrapText="1"/>
    </xf>
    <xf numFmtId="0" fontId="3" fillId="12" borderId="13" xfId="0" applyFont="1" applyFill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0" fontId="3" fillId="13" borderId="4" xfId="0" applyFont="1" applyFill="1" applyBorder="1" applyAlignment="1">
      <alignment horizontal="center" vertical="center"/>
    </xf>
    <xf numFmtId="49" fontId="3" fillId="13" borderId="4" xfId="0" applyNumberFormat="1" applyFont="1" applyFill="1" applyBorder="1" applyAlignment="1">
      <alignment horizontal="left" vertical="center"/>
    </xf>
    <xf numFmtId="0" fontId="3" fillId="13" borderId="4" xfId="0" applyFont="1" applyFill="1" applyBorder="1" applyAlignment="1">
      <alignment horizontal="center" vertical="center" wrapText="1"/>
    </xf>
    <xf numFmtId="0" fontId="3" fillId="13" borderId="4" xfId="0" applyFont="1" applyFill="1" applyBorder="1" applyAlignment="1">
      <alignment horizontal="left" vertical="center" wrapText="1"/>
    </xf>
    <xf numFmtId="49" fontId="3" fillId="13" borderId="4" xfId="0" applyNumberFormat="1" applyFont="1" applyFill="1" applyBorder="1" applyAlignment="1">
      <alignment horizontal="left" vertical="center" wrapText="1"/>
    </xf>
    <xf numFmtId="0" fontId="3" fillId="13" borderId="4" xfId="0" applyFont="1" applyFill="1" applyBorder="1" applyAlignment="1">
      <alignment vertical="center" wrapText="1"/>
    </xf>
    <xf numFmtId="0" fontId="10" fillId="0" borderId="14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49" fontId="3" fillId="0" borderId="14" xfId="0" applyNumberFormat="1" applyFont="1" applyBorder="1" applyAlignment="1">
      <alignment horizontal="left" vertical="center" shrinkToFit="1"/>
    </xf>
    <xf numFmtId="0" fontId="3" fillId="0" borderId="14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1" xfId="0" applyFont="1" applyBorder="1" applyAlignment="1">
      <alignment vertical="center" wrapText="1"/>
    </xf>
    <xf numFmtId="0" fontId="3" fillId="0" borderId="14" xfId="0" applyFont="1" applyBorder="1" applyAlignment="1">
      <alignment horizontal="center" wrapText="1"/>
    </xf>
    <xf numFmtId="49" fontId="12" fillId="10" borderId="4" xfId="0" applyNumberFormat="1" applyFont="1" applyFill="1" applyBorder="1" applyAlignment="1">
      <alignment horizontal="left" vertical="center" shrinkToFit="1"/>
    </xf>
    <xf numFmtId="0" fontId="12" fillId="10" borderId="4" xfId="0" applyFont="1" applyFill="1" applyBorder="1" applyAlignment="1">
      <alignment horizontal="center" vertical="center"/>
    </xf>
    <xf numFmtId="0" fontId="12" fillId="10" borderId="16" xfId="0" applyFont="1" applyFill="1" applyBorder="1" applyAlignment="1">
      <alignment horizontal="center" vertical="center"/>
    </xf>
    <xf numFmtId="0" fontId="12" fillId="10" borderId="17" xfId="0" applyFont="1" applyFill="1" applyBorder="1" applyAlignment="1">
      <alignment horizontal="center" vertical="center"/>
    </xf>
    <xf numFmtId="0" fontId="12" fillId="10" borderId="4" xfId="0" applyFont="1" applyFill="1" applyBorder="1" applyAlignment="1">
      <alignment vertical="center" wrapText="1"/>
    </xf>
    <xf numFmtId="0" fontId="12" fillId="10" borderId="4" xfId="0" applyFont="1" applyFill="1" applyBorder="1" applyAlignment="1">
      <alignment horizontal="left" vertical="center" wrapText="1"/>
    </xf>
    <xf numFmtId="49" fontId="3" fillId="0" borderId="4" xfId="0" applyNumberFormat="1" applyFont="1" applyBorder="1" applyAlignment="1">
      <alignment vertical="center"/>
    </xf>
    <xf numFmtId="49" fontId="3" fillId="0" borderId="8" xfId="0" applyNumberFormat="1" applyFont="1" applyBorder="1" applyAlignment="1">
      <alignment horizontal="left" vertical="center" shrinkToFit="1"/>
    </xf>
    <xf numFmtId="0" fontId="3" fillId="6" borderId="4" xfId="0" applyFont="1" applyFill="1" applyBorder="1" applyAlignment="1">
      <alignment horizontal="center" wrapText="1"/>
    </xf>
    <xf numFmtId="0" fontId="13" fillId="6" borderId="4" xfId="0" applyFont="1" applyFill="1" applyBorder="1"/>
    <xf numFmtId="0" fontId="3" fillId="6" borderId="19" xfId="0" applyFont="1" applyFill="1" applyBorder="1" applyAlignment="1">
      <alignment horizontal="center" wrapText="1"/>
    </xf>
    <xf numFmtId="0" fontId="15" fillId="0" borderId="0" xfId="0" applyFont="1"/>
    <xf numFmtId="0" fontId="3" fillId="0" borderId="8" xfId="0" applyFont="1" applyBorder="1" applyAlignment="1">
      <alignment wrapText="1"/>
    </xf>
    <xf numFmtId="0" fontId="3" fillId="0" borderId="8" xfId="0" applyFont="1" applyBorder="1" applyAlignment="1">
      <alignment horizontal="center"/>
    </xf>
    <xf numFmtId="0" fontId="13" fillId="0" borderId="8" xfId="0" applyFont="1" applyBorder="1"/>
    <xf numFmtId="0" fontId="3" fillId="0" borderId="4" xfId="0" applyFont="1" applyBorder="1" applyAlignment="1">
      <alignment vertical="center"/>
    </xf>
    <xf numFmtId="0" fontId="10" fillId="6" borderId="4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/>
    </xf>
    <xf numFmtId="0" fontId="3" fillId="14" borderId="4" xfId="0" applyFont="1" applyFill="1" applyBorder="1" applyAlignment="1">
      <alignment horizontal="center" vertical="center"/>
    </xf>
    <xf numFmtId="0" fontId="10" fillId="0" borderId="21" xfId="0" applyFont="1" applyBorder="1" applyAlignment="1">
      <alignment horizontal="center" vertical="center" wrapText="1"/>
    </xf>
    <xf numFmtId="49" fontId="3" fillId="14" borderId="4" xfId="0" applyNumberFormat="1" applyFont="1" applyFill="1" applyBorder="1" applyAlignment="1">
      <alignment horizontal="left" vertical="center" shrinkToFit="1"/>
    </xf>
    <xf numFmtId="0" fontId="10" fillId="14" borderId="4" xfId="0" applyFont="1" applyFill="1" applyBorder="1" applyAlignment="1">
      <alignment horizontal="center" vertical="center"/>
    </xf>
    <xf numFmtId="0" fontId="3" fillId="14" borderId="4" xfId="0" applyFont="1" applyFill="1" applyBorder="1" applyAlignment="1">
      <alignment horizontal="left" vertical="center"/>
    </xf>
    <xf numFmtId="0" fontId="3" fillId="14" borderId="4" xfId="0" applyFont="1" applyFill="1" applyBorder="1" applyAlignment="1">
      <alignment horizontal="left" vertical="center" wrapText="1"/>
    </xf>
    <xf numFmtId="0" fontId="2" fillId="14" borderId="4" xfId="0" applyFont="1" applyFill="1" applyBorder="1" applyAlignment="1">
      <alignment horizontal="center" vertical="center"/>
    </xf>
    <xf numFmtId="0" fontId="3" fillId="14" borderId="4" xfId="0" applyFont="1" applyFill="1" applyBorder="1" applyAlignment="1">
      <alignment horizontal="center" vertical="center" wrapText="1"/>
    </xf>
    <xf numFmtId="49" fontId="3" fillId="14" borderId="4" xfId="0" applyNumberFormat="1" applyFont="1" applyFill="1" applyBorder="1" applyAlignment="1">
      <alignment horizontal="left" vertical="center"/>
    </xf>
    <xf numFmtId="0" fontId="10" fillId="14" borderId="14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4" fillId="0" borderId="8" xfId="0" applyFont="1" applyBorder="1" applyAlignment="1">
      <alignment horizontal="center" vertical="center"/>
    </xf>
    <xf numFmtId="0" fontId="2" fillId="0" borderId="9" xfId="0" applyFont="1" applyBorder="1"/>
    <xf numFmtId="0" fontId="2" fillId="0" borderId="10" xfId="0" applyFont="1" applyBorder="1"/>
    <xf numFmtId="0" fontId="5" fillId="0" borderId="8" xfId="0" applyFont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49" fontId="3" fillId="0" borderId="4" xfId="0" applyNumberFormat="1" applyFont="1" applyFill="1" applyBorder="1" applyAlignment="1">
      <alignment horizontal="left" vertical="center"/>
    </xf>
    <xf numFmtId="0" fontId="3" fillId="0" borderId="4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left" vertical="center" wrapText="1"/>
    </xf>
    <xf numFmtId="0" fontId="3" fillId="0" borderId="0" xfId="0" applyFont="1" applyFill="1" applyAlignment="1">
      <alignment horizontal="center" vertical="center"/>
    </xf>
    <xf numFmtId="49" fontId="3" fillId="0" borderId="0" xfId="0" applyNumberFormat="1" applyFont="1" applyFill="1" applyAlignment="1">
      <alignment horizontal="left" vertical="center"/>
    </xf>
    <xf numFmtId="0" fontId="3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left" vertical="center" wrapText="1"/>
    </xf>
    <xf numFmtId="0" fontId="4" fillId="0" borderId="8" xfId="0" applyFont="1" applyFill="1" applyBorder="1" applyAlignment="1">
      <alignment horizontal="center" vertical="center"/>
    </xf>
    <xf numFmtId="0" fontId="2" fillId="0" borderId="10" xfId="0" applyFont="1" applyFill="1" applyBorder="1"/>
    <xf numFmtId="0" fontId="4" fillId="0" borderId="4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left" vertical="center" wrapText="1"/>
    </xf>
    <xf numFmtId="0" fontId="10" fillId="0" borderId="4" xfId="0" applyFont="1" applyFill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 wrapText="1"/>
    </xf>
    <xf numFmtId="0" fontId="2" fillId="0" borderId="18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left" vertical="center" wrapText="1"/>
    </xf>
    <xf numFmtId="0" fontId="10" fillId="0" borderId="4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left" vertical="center"/>
    </xf>
    <xf numFmtId="0" fontId="0" fillId="0" borderId="0" xfId="0" applyFill="1"/>
    <xf numFmtId="49" fontId="3" fillId="0" borderId="4" xfId="0" applyNumberFormat="1" applyFont="1" applyFill="1" applyBorder="1" applyAlignment="1">
      <alignment horizontal="left" vertical="center" shrinkToFit="1"/>
    </xf>
    <xf numFmtId="0" fontId="2" fillId="14" borderId="4" xfId="0" applyFont="1" applyFill="1" applyBorder="1" applyAlignment="1">
      <alignment horizontal="left" vertical="center" wrapText="1"/>
    </xf>
    <xf numFmtId="0" fontId="2" fillId="14" borderId="18" xfId="0" applyFont="1" applyFill="1" applyBorder="1" applyAlignment="1">
      <alignment horizontal="center" vertical="center"/>
    </xf>
    <xf numFmtId="0" fontId="2" fillId="14" borderId="14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19" xfId="0" applyFont="1" applyFill="1" applyBorder="1" applyAlignment="1">
      <alignment vertical="center" wrapText="1"/>
    </xf>
    <xf numFmtId="0" fontId="3" fillId="0" borderId="19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3" fillId="0" borderId="16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wrapText="1"/>
    </xf>
    <xf numFmtId="0" fontId="3" fillId="0" borderId="17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vertical="center" wrapText="1"/>
    </xf>
    <xf numFmtId="0" fontId="10" fillId="0" borderId="14" xfId="0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</cellXfs>
  <cellStyles count="1">
    <cellStyle name="一般" xfId="0" builtinId="0"/>
  </cellStyles>
  <dxfs count="175"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B6DDE8"/>
          <bgColor rgb="FFB6DDE8"/>
        </patternFill>
      </fill>
    </dxf>
    <dxf>
      <fill>
        <patternFill patternType="solid">
          <fgColor rgb="FFB6DDE8"/>
          <bgColor rgb="FFB6DDE8"/>
        </patternFill>
      </fill>
    </dxf>
    <dxf>
      <fill>
        <patternFill patternType="solid">
          <fgColor rgb="FFB6DDE8"/>
          <bgColor rgb="FFB6DDE8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B6DDE8"/>
          <bgColor rgb="FFB6DDE8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B6DDE8"/>
          <bgColor rgb="FFB6DDE8"/>
        </patternFill>
      </fill>
    </dxf>
    <dxf>
      <fill>
        <patternFill patternType="solid">
          <fgColor rgb="FFB6DDE8"/>
          <bgColor rgb="FFB6DDE8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B6DDE8"/>
          <bgColor rgb="FFB6DDE8"/>
        </patternFill>
      </fill>
    </dxf>
    <dxf>
      <fill>
        <patternFill patternType="solid">
          <fgColor rgb="FFB6DDE8"/>
          <bgColor rgb="FFB6DDE8"/>
        </patternFill>
      </fill>
    </dxf>
    <dxf>
      <fill>
        <patternFill patternType="solid">
          <fgColor rgb="FFB6DDE8"/>
          <bgColor rgb="FFB6DDE8"/>
        </patternFill>
      </fill>
    </dxf>
    <dxf>
      <fill>
        <patternFill patternType="solid">
          <fgColor rgb="FFFFFF00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
<Relationships xmlns="http://schemas.openxmlformats.org/package/2006/relationships"><Relationship Id="rId1" Type="http://customschemas.google.com/relationships/workbookmetadata" Target="commentsmeta3"/></Relationships>
</file>

<file path=xl/_rels/comments5.xml.rels><?xml version="1.0" encoding="UTF-8" standalone="yes"?>
<Relationships xmlns="http://schemas.openxmlformats.org/package/2006/relationships"><Relationship Id="rId1" Type="http://customschemas.google.com/relationships/workbookmetadata" Target="commentsmeta4"/></Relationships>
</file>

<file path=xl/_rels/comments6.xml.rels><?xml version="1.0" encoding="UTF-8" standalone="yes"?>
<Relationships xmlns="http://schemas.openxmlformats.org/package/2006/relationships"><Relationship Id="rId1" Type="http://customschemas.google.com/relationships/workbookmetadata" Target="commentsmeta5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21" Type="http://customschemas.google.com/relationships/workbookmetadata" Target="metadata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4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hris_li\project\Andy\Vm1\WIN\schedule\WWforecast\MPP_June01_Quanta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2007_03\lily\MSOffice\Excel\XL97\FA\FA30060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pnm.efoxconn.com/DOCUME~1/F2101856/LOCALS~1/Temp/notes4E85C8/DOCUME~1/d04719/LOCALS~1/Temp/user/s11337/chen/QUOTE/blade%20center/Blade%20Center_CostAnaly_082604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Fannyidg\IMS\Dell\Schedule\DELL-CQ4'99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uct Summary"/>
      <sheetName val="AMF"/>
      <sheetName val="Japan"/>
      <sheetName val="APCC"/>
      <sheetName val="CCC"/>
      <sheetName val="EMF"/>
      <sheetName val="codes"/>
      <sheetName val="intel target"/>
      <sheetName val="Bom(P1)"/>
      <sheetName val="LITEON"/>
      <sheetName val="Manufactur List"/>
      <sheetName val="Total MPP database"/>
      <sheetName val="Issues List"/>
      <sheetName val="Data lists"/>
      <sheetName val="FA"/>
      <sheetName val="期初B"/>
      <sheetName val="Q_BF3 FBOM-update011504 (2)"/>
      <sheetName val="BF3_Jan_Cost"/>
      <sheetName val="Q_K810VU+939 CostBOM_Rev012004"/>
      <sheetName val="Electronics"/>
      <sheetName val="Mechanical"/>
      <sheetName val="Keyboard &amp; Accessories"/>
      <sheetName val="Packaging"/>
      <sheetName val="Final Prep"/>
      <sheetName val="WK11"/>
      <sheetName val="Workings"/>
      <sheetName val="2 PL"/>
      <sheetName val="3.1 ADM"/>
      <sheetName val="3.2 S&amp;M"/>
      <sheetName val="3.3 RD"/>
      <sheetName val="3.4 Call"/>
      <sheetName val="3.5 Warty"/>
      <sheetName val="4 Head"/>
      <sheetName val="Std_Cost"/>
      <sheetName val="3 Exp"/>
      <sheetName val="DELL_Schedule"/>
      <sheetName val="FA-LISTING"/>
      <sheetName val="Sheet2"/>
      <sheetName val="SheetMetal"/>
      <sheetName val="5C Sum"/>
      <sheetName val="Cost Breakdown"/>
      <sheetName val="Hourly Rate"/>
      <sheetName val="1217_BOM"/>
      <sheetName val="Sheet1"/>
      <sheetName val="Product_Summary"/>
      <sheetName val="intel_target"/>
      <sheetName val="Q_BF3_FBOM-update011504_(2)"/>
      <sheetName val="Q_K810VU+939_CostBOM_Rev012004"/>
      <sheetName val="Keyboard_&amp;_Accessories"/>
      <sheetName val="Final_Prep"/>
      <sheetName val="5C_Sum"/>
      <sheetName val="Manufactur_List"/>
      <sheetName val="Total_MPP_database"/>
      <sheetName val="Issues_List"/>
      <sheetName val="75EY"/>
      <sheetName val="72HX"/>
      <sheetName val="75EX"/>
      <sheetName val="72HY"/>
      <sheetName val="SPM Units"/>
      <sheetName val="Hourly_Rate"/>
      <sheetName val="Assumptions"/>
      <sheetName val="Part Data"/>
      <sheetName val="SM"/>
      <sheetName val="Plating"/>
      <sheetName val="PL"/>
      <sheetName val="PU"/>
      <sheetName val="package"/>
      <sheetName val="Assy"/>
      <sheetName val="tooling"/>
      <sheetName val="Post IN Award NegCorvette Tower"/>
      <sheetName val="626BOM"/>
      <sheetName val="TEMPMAT9308"/>
      <sheetName val="非機種"/>
      <sheetName val="ActiveCodes"/>
      <sheetName val="3"/>
      <sheetName val="周生產"/>
      <sheetName val="零件清單"/>
      <sheetName val="ISRDATA"/>
      <sheetName val="106G"/>
      <sheetName val="108G"/>
      <sheetName val="786AR"/>
      <sheetName val="780A"/>
      <sheetName val="118BL"/>
      <sheetName val="103G V4"/>
      <sheetName val="103G V6"/>
      <sheetName val="114GL"/>
      <sheetName val="124GL"/>
      <sheetName val="table"/>
      <sheetName val="pcbo 工時"/>
      <sheetName val="FA_LISTING"/>
      <sheetName val="Mat Summary"/>
      <sheetName val="Requesters"/>
      <sheetName val="Summary"/>
      <sheetName val="wsp 12-03"/>
      <sheetName val="check List"/>
      <sheetName val="Cable"/>
      <sheetName val="Data"/>
      <sheetName val="Drop Down Info"/>
      <sheetName val="MPS Q2 FY05"/>
      <sheetName val="APX Flavors Q2"/>
      <sheetName val="CDM Component Adjustment Q1"/>
      <sheetName val="MPS Q1 FY05"/>
      <sheetName val="MPS Q3 FY04"/>
      <sheetName val="MPS Q4 FY04"/>
      <sheetName val="MPU Other"/>
      <sheetName val="Matl1"/>
      <sheetName val="Blf2+LOM cost bom_080902"/>
      <sheetName val="清冊"/>
      <sheetName val="ID2"/>
      <sheetName val="Subs"/>
      <sheetName val="Sign Off"/>
      <sheetName val="Hous Rates"/>
      <sheetName val="Anah Rates"/>
      <sheetName val="Minn Rates"/>
      <sheetName val="Mont Rates"/>
      <sheetName val="An pack"/>
      <sheetName val="Paso Rates"/>
      <sheetName val="Engers"/>
      <sheetName val="Lud Rates"/>
      <sheetName val="Q2 project data"/>
      <sheetName val="Product_Summary1"/>
      <sheetName val="intel_target1"/>
      <sheetName val="Manufactur_List1"/>
      <sheetName val="Total_MPP_database1"/>
      <sheetName val="Issues_List1"/>
      <sheetName val="Q_BF3_FBOM-update011504_(2)1"/>
      <sheetName val="Q_K810VU+939_CostBOM_Rev0120041"/>
      <sheetName val="Keyboard_&amp;_Accessories1"/>
      <sheetName val="Final_Prep1"/>
      <sheetName val="2_PL"/>
      <sheetName val="3_1_ADM"/>
      <sheetName val="3_2_S&amp;M"/>
      <sheetName val="3_3_RD"/>
      <sheetName val="3_4_Call"/>
      <sheetName val="3_5_Warty"/>
      <sheetName val="4_Head"/>
      <sheetName val="3_Exp"/>
      <sheetName val="Data_lists"/>
      <sheetName val="5C_Sum1"/>
      <sheetName val="Cost_Breakdown"/>
      <sheetName val="Hourly_Rate1"/>
      <sheetName val="SPM_Units"/>
      <sheetName val="Part_Data"/>
      <sheetName val="Post_IN_Award_NegCorvette_Tower"/>
      <sheetName val="103G_V4"/>
      <sheetName val="103G_V6"/>
      <sheetName val="pcbo_工時"/>
      <sheetName val="Mat_Summary"/>
      <sheetName val="wsp_12-03"/>
      <sheetName val="Product_Summary2"/>
      <sheetName val="intel_target2"/>
      <sheetName val="Manufactur_List2"/>
      <sheetName val="Total_MPP_database2"/>
      <sheetName val="Issues_List2"/>
      <sheetName val="Q_BF3_FBOM-update011504_(2)2"/>
      <sheetName val="Q_K810VU+939_CostBOM_Rev0120042"/>
      <sheetName val="Keyboard_&amp;_Accessories2"/>
      <sheetName val="Final_Prep2"/>
      <sheetName val="2_PL1"/>
      <sheetName val="3_1_ADM1"/>
      <sheetName val="3_2_S&amp;M1"/>
      <sheetName val="3_3_RD1"/>
      <sheetName val="3_4_Call1"/>
      <sheetName val="3_5_Warty1"/>
      <sheetName val="4_Head1"/>
      <sheetName val="3_Exp1"/>
      <sheetName val="5C_Sum2"/>
      <sheetName val="Data_lists1"/>
      <sheetName val="Cost_Breakdown1"/>
      <sheetName val="Hourly_Rate2"/>
      <sheetName val="SPM_Units1"/>
      <sheetName val="Part_Data1"/>
      <sheetName val="pcbo_工時1"/>
    </sheetNames>
    <sheetDataSet>
      <sheetData sheetId="0" refreshError="1"/>
      <sheetData sheetId="1"/>
      <sheetData sheetId="2"/>
      <sheetData sheetId="3"/>
      <sheetData sheetId="4"/>
      <sheetData sheetId="5"/>
      <sheetData sheetId="6" refreshError="1">
        <row r="5">
          <cell r="C5" t="str">
            <v>System Code</v>
          </cell>
          <cell r="D5" t="str">
            <v>Description</v>
          </cell>
        </row>
        <row r="6">
          <cell r="C6" t="str">
            <v>open1</v>
          </cell>
          <cell r="D6" t="str">
            <v>open1</v>
          </cell>
        </row>
        <row r="7">
          <cell r="C7" t="str">
            <v>open2</v>
          </cell>
          <cell r="D7" t="str">
            <v>open2</v>
          </cell>
        </row>
        <row r="8">
          <cell r="C8" t="str">
            <v>open3</v>
          </cell>
          <cell r="D8" t="str">
            <v>open3</v>
          </cell>
        </row>
        <row r="9">
          <cell r="C9" t="str">
            <v>open4</v>
          </cell>
          <cell r="D9" t="str">
            <v>open4</v>
          </cell>
        </row>
        <row r="10">
          <cell r="C10" t="str">
            <v>SCC400G</v>
          </cell>
          <cell r="D10" t="str">
            <v>Corona I Celeron, C400GT (MMC-2 Celeron 400), 14.1” TFT</v>
          </cell>
        </row>
        <row r="11">
          <cell r="C11" t="str">
            <v>SCC433S</v>
          </cell>
          <cell r="D11" t="str">
            <v>Churchill, C433ST (MMC-2 Celeron 433), 12.1” TFT</v>
          </cell>
        </row>
        <row r="12">
          <cell r="C12" t="str">
            <v>SCC466G</v>
          </cell>
          <cell r="D12" t="str">
            <v>Churchill, C466GT (MMC-2 Celeron 466), 14.1” TFT</v>
          </cell>
        </row>
        <row r="13">
          <cell r="C13" t="str">
            <v>SCCSB1</v>
          </cell>
          <cell r="D13" t="str">
            <v>Churchill, (Celeron Speedbump) 12.1" TFT</v>
          </cell>
        </row>
        <row r="14">
          <cell r="C14" t="str">
            <v>SCCSB2</v>
          </cell>
          <cell r="D14" t="str">
            <v>Churchill, (Celeron Speedbump) 14.1" TFT</v>
          </cell>
        </row>
        <row r="15">
          <cell r="C15" t="str">
            <v>SCD400G</v>
          </cell>
          <cell r="D15" t="str">
            <v>Corona I, ?400GT (MMC-2 Dixon 400), 14.1" TFT (Dual Pointing)</v>
          </cell>
        </row>
        <row r="16">
          <cell r="C16" t="str">
            <v>SCN400G</v>
          </cell>
          <cell r="D16" t="str">
            <v>Corona I, R400GT (MMC-2 Dixon 400), 14.1” TFT</v>
          </cell>
        </row>
        <row r="17">
          <cell r="C17" t="str">
            <v>SCR333G</v>
          </cell>
          <cell r="D17" t="str">
            <v>Corona I Celeron, C333GT (MMC-2 Celeron 333), 14.1” TFT</v>
          </cell>
        </row>
        <row r="18">
          <cell r="C18" t="str">
            <v>SCR450G</v>
          </cell>
          <cell r="D18" t="str">
            <v>Corona II, H450GT (Mobile Cu 450), 14.1” TFT</v>
          </cell>
        </row>
        <row r="19">
          <cell r="C19" t="str">
            <v>SCR600G</v>
          </cell>
          <cell r="D19" t="str">
            <v>Corona II, J600GT (Mobile Cu 600 w/Geyserville), 14.1” TFT</v>
          </cell>
        </row>
        <row r="20">
          <cell r="C20" t="str">
            <v>SCRSB1</v>
          </cell>
          <cell r="D20" t="str">
            <v>Corona II, J700GT (Mobile Cu 700 w/Geyserville), 14.1” TFT</v>
          </cell>
        </row>
        <row r="21">
          <cell r="C21" t="str">
            <v>SHBHI</v>
          </cell>
          <cell r="D21" t="str">
            <v>Habana - High End Config - 14.1" TFT</v>
          </cell>
        </row>
        <row r="22">
          <cell r="C22" t="str">
            <v>SHBLO</v>
          </cell>
          <cell r="D22" t="str">
            <v>Habana - Low End Config - 14.1" TFT</v>
          </cell>
        </row>
        <row r="23">
          <cell r="C23" t="str">
            <v>SHBMI</v>
          </cell>
          <cell r="D23" t="str">
            <v>Habana - Mid Range Config - 14.1" TFT</v>
          </cell>
        </row>
        <row r="24">
          <cell r="C24" t="str">
            <v>SHL266S</v>
          </cell>
          <cell r="D24" t="str">
            <v>Halifax, M266 (Tillamook), 11.3” TFT</v>
          </cell>
        </row>
        <row r="25">
          <cell r="C25" t="str">
            <v>SHL450S</v>
          </cell>
          <cell r="D25" t="str">
            <v>Atlas, H450, (Mobile Cu 450), 12.1” TFT</v>
          </cell>
        </row>
        <row r="26">
          <cell r="C26" t="str">
            <v>SHLC1</v>
          </cell>
          <cell r="D26" t="str">
            <v>Atlas, CxxxS (Celeron), 12.1" TFT</v>
          </cell>
        </row>
        <row r="27">
          <cell r="C27" t="str">
            <v>SHLSB1</v>
          </cell>
          <cell r="D27" t="str">
            <v>Atlas, H5xxS, (Mobile Cu 5xx), 12.1” TFT</v>
          </cell>
        </row>
        <row r="28">
          <cell r="C28" t="str">
            <v>SM233XT</v>
          </cell>
          <cell r="D28" t="str">
            <v>Mojave, M233ST, 12.1" TFT</v>
          </cell>
        </row>
        <row r="29">
          <cell r="C29" t="str">
            <v>SMD233S</v>
          </cell>
          <cell r="D29" t="str">
            <v>Mojave, MD233ST, 12.1" TFT</v>
          </cell>
        </row>
        <row r="30">
          <cell r="C30" t="str">
            <v>SMD300X</v>
          </cell>
          <cell r="D30" t="str">
            <v>Mojave MD, MD300 (Mobile Deschutes), 13.3” TFT</v>
          </cell>
        </row>
        <row r="31">
          <cell r="C31" t="str">
            <v>SMM266X</v>
          </cell>
          <cell r="D31" t="str">
            <v>Mojave MD, MD266 (Mobile Deschutes), 13.3” TFT</v>
          </cell>
        </row>
        <row r="32">
          <cell r="C32" t="str">
            <v>SMN400X</v>
          </cell>
          <cell r="D32" t="str">
            <v>Macanudo, R400XT, (Mobile Dixon 400), 13.3” TFT</v>
          </cell>
        </row>
        <row r="33">
          <cell r="C33" t="str">
            <v>SMN500X</v>
          </cell>
          <cell r="D33" t="str">
            <v>Macanudo, H500XT (Mobile Cu 500), 13.3” TFT</v>
          </cell>
        </row>
        <row r="34">
          <cell r="C34" t="str">
            <v>SMNSB1</v>
          </cell>
          <cell r="D34" t="str">
            <v>Macanudo, HxxxXT (Mobile Cu Speedbump), 13.3” TFT</v>
          </cell>
        </row>
        <row r="35">
          <cell r="C35" t="str">
            <v>SPN300S</v>
          </cell>
          <cell r="D35" t="str">
            <v>Punch, A300ST (MMC-2 Dixon 300), 12.1” TFT</v>
          </cell>
        </row>
        <row r="36">
          <cell r="C36" t="str">
            <v>SPN366S</v>
          </cell>
          <cell r="D36" t="str">
            <v>Punch, A366ST (MMC-2 Dixon 366), 12.1” TFT</v>
          </cell>
        </row>
        <row r="37">
          <cell r="C37" t="str">
            <v>SPN366X</v>
          </cell>
          <cell r="D37" t="str">
            <v>Punch, A366XT (MMC-2 Dixon 366), 13.3” TFT</v>
          </cell>
        </row>
        <row r="38">
          <cell r="C38" t="str">
            <v>SPN400X</v>
          </cell>
          <cell r="D38" t="str">
            <v>Punch, A400XT (MMC-2 Dixon 400), 13.3” TFT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-LISTING"/>
      <sheetName val="L&amp;B"/>
      <sheetName val="P&amp;M"/>
      <sheetName val="MV"/>
      <sheetName val="COMPUTER"/>
      <sheetName val="OE"/>
      <sheetName val="Fur"/>
      <sheetName val="F&amp;F"/>
      <sheetName val="FA"/>
      <sheetName val="KL"/>
      <sheetName val="DISPOSAL"/>
      <sheetName val="Revaluation"/>
      <sheetName val="XL4Poppy"/>
      <sheetName val="2E998"/>
      <sheetName val="曲線圖"/>
      <sheetName val="iPhone RMA"/>
      <sheetName val="Mrp"/>
      <sheetName val="Detail Schedule"/>
      <sheetName val="OverTime Rule"/>
      <sheetName val="ArchII"/>
      <sheetName val="Detail"/>
      <sheetName val="Vise"/>
      <sheetName val="Xbox"/>
      <sheetName val="Monthly  Report"/>
      <sheetName val="#REF"/>
      <sheetName val="FA300600"/>
      <sheetName val="DELL CELKEM"/>
      <sheetName val="RISER"/>
      <sheetName val="Planner"/>
      <sheetName val="AVALANCHE"/>
      <sheetName val="fin. nákl."/>
      <sheetName val="rez. nakl"/>
      <sheetName val="mzdy"/>
      <sheetName val="PxL"/>
      <sheetName val="VVVVVVVa"/>
      <sheetName val="VVVVVVVb"/>
      <sheetName val="Hardtool Costs"/>
      <sheetName val="Softtool-Proto Costs"/>
      <sheetName val="Packaging Sheet"/>
      <sheetName val="Assembly Costs"/>
      <sheetName val="Min Quoted Qty"/>
      <sheetName val="FA_LISTING"/>
      <sheetName val="base"/>
      <sheetName val="Others"/>
      <sheetName val="Data lists"/>
      <sheetName val="Optiplex"/>
      <sheetName val="Latitude"/>
      <sheetName val="WS"/>
      <sheetName val="Monitor"/>
      <sheetName val="Server"/>
      <sheetName val="DGJコスト"/>
      <sheetName val="その他"/>
      <sheetName val="MFG MVA Assumption"/>
      <sheetName val="Basic Assumption"/>
      <sheetName val="Material List"/>
      <sheetName val="Pre-BOM"/>
      <sheetName val="Master Lists"/>
      <sheetName val="Information"/>
      <sheetName val="3"/>
      <sheetName val="Bom(P1)"/>
      <sheetName val="Issues List"/>
      <sheetName val="Rates"/>
      <sheetName val="2010產能預估"/>
      <sheetName val="Turing DVT1 Yield"/>
      <sheetName val="giathanh1"/>
      <sheetName val="livebox"/>
      <sheetName val="Sep wk1 FATP capa. plan"/>
      <sheetName val="Sel Ops spending"/>
      <sheetName val="Ops cost"/>
      <sheetName val="3-May"/>
      <sheetName val="10-May"/>
      <sheetName val="12-May"/>
      <sheetName val="2-Jun"/>
      <sheetName val="工程"/>
      <sheetName val="人資&amp;總務"/>
      <sheetName val="Turing_DVT1_Yield1"/>
      <sheetName val="Turing_DVT1_Yield"/>
      <sheetName val="Workings"/>
      <sheetName val="SI-1"/>
      <sheetName val="reference"/>
      <sheetName val="ﾀｰｹﾞｯﾄコスト"/>
      <sheetName val="ME-Partlist"/>
      <sheetName val="JUN1 V9.0 POR 06052003"/>
      <sheetName val="DELL_Schedule"/>
      <sheetName val="三.BY區域生產達成曲線及直通率"/>
      <sheetName val="RIQER"/>
      <sheetName val="KKKKKKKK"/>
      <sheetName val="Array2"/>
      <sheetName val="U6_RF"/>
      <sheetName val="MDR"/>
      <sheetName val="A4_-_Issue_Log"/>
      <sheetName val="A1_-_SOX_Project_Objectives"/>
      <sheetName val="董"/>
      <sheetName val="MTL1"/>
      <sheetName val="Burnin"/>
      <sheetName val="預算明細-分項"/>
      <sheetName val="Sheet1"/>
      <sheetName val="XL6Poppy"/>
      <sheetName val="72HY"/>
      <sheetName val="75EX"/>
      <sheetName val="72HX"/>
      <sheetName val="75EY"/>
      <sheetName val="表紙"/>
      <sheetName val="內容"/>
      <sheetName val="工作表函數"/>
      <sheetName val="PLcost"/>
      <sheetName val="pu-Part"/>
      <sheetName val="sm_Pcost"/>
      <sheetName val="iPhone_RMA"/>
      <sheetName val="Turing_DVT1_Yield2"/>
      <sheetName val="DELL_CELKEM"/>
      <sheetName val="fin__nákl_"/>
      <sheetName val="rez__nakl"/>
      <sheetName val="Sep_wk1_FATP_capa__plan"/>
      <sheetName val="Sel_Ops_spending"/>
      <sheetName val="Ops_cost"/>
      <sheetName val="Monthly__Report"/>
      <sheetName val="Data_lists"/>
      <sheetName val="JUN1_V9_0_POR_06052003"/>
      <sheetName val="三_BY區域生產達成曲線及直通率"/>
      <sheetName val="Hardtool_Costs"/>
      <sheetName val="Softtool-Proto_Costs"/>
      <sheetName val="Packaging_Sheet"/>
      <sheetName val="Assembly_Costs"/>
      <sheetName val="Min_Quoted_Qty"/>
      <sheetName val="清冊"/>
      <sheetName val="Input commodity fallout"/>
      <sheetName val="Reporting"/>
      <sheetName val="Jan to Aug"/>
      <sheetName val="_x0000__x0000__x0000__x0000__x0000__x0000__x0000__x0000_"/>
      <sheetName val="C_BF3 MSL _March"/>
      <sheetName val="General Instructions"/>
      <sheetName val="S2895 cost bom"/>
      <sheetName val="All"/>
      <sheetName val="MetricsData"/>
      <sheetName val="Good"/>
      <sheetName val="M9743"/>
      <sheetName val="Best"/>
      <sheetName val="Better"/>
      <sheetName val="M9745"/>
      <sheetName val="XL4Test5"/>
      <sheetName val="M9742"/>
      <sheetName val="F"/>
      <sheetName val="HK"/>
      <sheetName val="LL"/>
      <sheetName val="J"/>
      <sheetName val="Ops-_Open,_no_interns_(2)"/>
      <sheetName val="BOM_overview_table"/>
      <sheetName val="Unit_cost_AJ"/>
      <sheetName val="Unit_cost_APAC"/>
      <sheetName val="U21_RF IFX"/>
      <sheetName val="U1 Toshiba 16G(878)"/>
      <sheetName val="客戶別"/>
      <sheetName val="外售營收趨勢圖-NEW-OK"/>
      <sheetName val="Input"/>
      <sheetName val="成品current"/>
      <sheetName val="08"/>
      <sheetName val="SCR"/>
      <sheetName val="TNS Input"/>
      <sheetName val="Tables_x"/>
      <sheetName val="PA"/>
      <sheetName val="AsiaPac Natural Class"/>
      <sheetName val="WiFi"/>
      <sheetName val="Laser"/>
      <sheetName val="Data Summary"/>
      <sheetName val="V&amp;I"/>
      <sheetName val="Menu Items"/>
      <sheetName val="Outsourcin PPV (Sep FOL)"/>
      <sheetName val="Blf2+LOM cost bom_080902"/>
      <sheetName val="Cover"/>
      <sheetName val="METAL data"/>
      <sheetName val="Cost Breakdown"/>
      <sheetName val="Internal Hourly Rate"/>
      <sheetName val="Metal Hard Tooling "/>
      <sheetName val="Materials Quarterly"/>
      <sheetName val="Time_Scale"/>
      <sheetName val="Consumables"/>
      <sheetName val="Fab Summary"/>
      <sheetName val="TACT"/>
      <sheetName val="_x005f_x0000__x005f_x0000__x005f_x0000__x005f_x0000__x0"/>
      <sheetName val="pal"/>
      <sheetName val="SheetMetal"/>
      <sheetName val="Overhead calculations"/>
      <sheetName val="SPM Units"/>
      <sheetName val="期初B"/>
      <sheetName val="Receiving Inspection"/>
      <sheetName val="&quot;B&quot; Quote Model"/>
      <sheetName val="Overhead summary"/>
      <sheetName val="ISRDATA"/>
      <sheetName val="eBOM"/>
      <sheetName val="204BOM"/>
      <sheetName val="BB Table"/>
      <sheetName val="6"/>
      <sheetName val="Sheet2"/>
      <sheetName val="零件清單"/>
      <sheetName val="database"/>
      <sheetName val="9906"/>
      <sheetName val="Kod3 Table"/>
      <sheetName val="Lookup Tables"/>
      <sheetName val="綜合2"/>
      <sheetName val="Inputs"/>
      <sheetName val="Working"/>
      <sheetName val="UU"/>
      <sheetName val="CKD BE HC Table"/>
      <sheetName val="PARTS"/>
      <sheetName val="生產計劃"/>
      <sheetName val="非機種"/>
      <sheetName val="統計処理(H)"/>
      <sheetName val="統計?理(H)"/>
      <sheetName val="2003 Target"/>
      <sheetName val="Shipments"/>
      <sheetName val="万年历"/>
      <sheetName val="2003 prod2"/>
      <sheetName val="產能明細"/>
      <sheetName val="Macro1"/>
      <sheetName val="D_ASIA_PVT"/>
      <sheetName val="VERSION-TABLE"/>
      <sheetName val="七.8S專案稽核報表"/>
      <sheetName val="庫齡板 Daily"/>
      <sheetName val="WWPicture"/>
      <sheetName val="WW ($)"/>
      <sheetName val="$AMF (T)"/>
      <sheetName val="SatelliteMLK"/>
      <sheetName val="Metheor"/>
      <sheetName val="Metheor 2GHz"/>
      <sheetName val="Green Lantern sound"/>
      <sheetName val="GL snd 2GHz"/>
      <sheetName val="Green Lantern No sound"/>
      <sheetName val="GL nsnd 2GHz"/>
      <sheetName val="Tesla Respin"/>
      <sheetName val="AMF"/>
      <sheetName val="AMF ($)"/>
      <sheetName val="EMF"/>
      <sheetName val="EMF ($)"/>
      <sheetName val="APCC"/>
      <sheetName val="APCC ($)"/>
      <sheetName val="CCC"/>
      <sheetName val="CCC ($)"/>
      <sheetName val="Brazil"/>
      <sheetName val="Brazil ($)"/>
      <sheetName val="Risers"/>
      <sheetName val="Risers ($)"/>
      <sheetName val="Servers"/>
      <sheetName val="MATERIALS"/>
      <sheetName val="Servers ($)"/>
      <sheetName val="U21_RF_IFX"/>
      <sheetName val="U1_Toshiba_16G(878)"/>
      <sheetName val="Debug check list"/>
      <sheetName val="WIP_STATION_REPAIR_Q"/>
      <sheetName val="主副工單結案"/>
      <sheetName val="Data"/>
      <sheetName val="未達標項目改善對策跟進表"/>
      <sheetName val="June wk3"/>
      <sheetName val="自定義"/>
      <sheetName val="Capacity By Modle"/>
      <sheetName val="614-BOM"/>
      <sheetName val="7-教育訓練實施狀況（2）-OK "/>
      <sheetName val="華中SQM部KPI達成狀況"/>
      <sheetName val="iPhone_RMA1"/>
      <sheetName val="Turing_DVT1_Yield3"/>
      <sheetName val="DELL_CELKEM1"/>
      <sheetName val="fin__nákl_1"/>
      <sheetName val="rez__nakl1"/>
      <sheetName val="Sep_wk1_FATP_capa__plan1"/>
      <sheetName val="Sel_Ops_spending1"/>
      <sheetName val="Ops_cost1"/>
      <sheetName val="Monthly__Report1"/>
      <sheetName val="Data_lists1"/>
      <sheetName val="JUN1_V9_0_POR_060520031"/>
      <sheetName val="三_BY區域生產達成曲線及直通率1"/>
      <sheetName val="Hardtool_Costs1"/>
      <sheetName val="Softtool-Proto_Costs1"/>
      <sheetName val="Packaging_Sheet1"/>
      <sheetName val="Assembly_Costs1"/>
      <sheetName val="Min_Quoted_Qty1"/>
      <sheetName val="Input_commodity_fallout"/>
      <sheetName val="U21_RF_IFX1"/>
      <sheetName val="U1_Toshiba_16G(878)1"/>
      <sheetName val="C_BF3_MSL__March"/>
      <sheetName val="General_Instructions"/>
      <sheetName val="S2895_cost_bom"/>
      <sheetName val="Issues_List"/>
      <sheetName val="七_8S專案稽核報表"/>
      <sheetName val="庫齡板_Daily"/>
      <sheetName val="AsiaPac_Natural_Class"/>
      <sheetName val="Debug_check_list"/>
      <sheetName val="WW_($)"/>
      <sheetName val="$AMF_(T)"/>
      <sheetName val="Metheor_2GHz"/>
      <sheetName val="Green_Lantern_sound"/>
      <sheetName val="GL_snd_2GHz"/>
      <sheetName val="Green_Lantern_No_sound"/>
      <sheetName val="GL_nsnd_2GHz"/>
      <sheetName val="Tesla_Respin"/>
      <sheetName val="AMF_($)"/>
      <sheetName val="EMF_($)"/>
      <sheetName val="APCC_($)"/>
      <sheetName val="CCC_($)"/>
      <sheetName val="Brazil_($)"/>
      <sheetName val="Risers_($)"/>
      <sheetName val="Servers_($)"/>
      <sheetName val="TNS_Input"/>
      <sheetName val="Materials_Quarterly"/>
      <sheetName val="Fab_Summary"/>
      <sheetName val="Overhead_calculations"/>
      <sheetName val="MFG_MVA_Assumption"/>
      <sheetName val="Basic_Assumption"/>
      <sheetName val="Material_List"/>
      <sheetName val="Master_Lists"/>
      <sheetName val="Cost_Breakdown"/>
      <sheetName val="SPM_Units"/>
      <sheetName val="Receiving_Inspection"/>
      <sheetName val="&quot;B&quot;_Quote_Model"/>
      <sheetName val="Overhead_summary"/>
      <sheetName val="BB_Table"/>
      <sheetName val="Kod3_Table"/>
      <sheetName val="Jan_to_Aug"/>
      <sheetName val="Lookup_Tables"/>
      <sheetName val="每月排名"/>
      <sheetName val="WKS P1 Personel output "/>
      <sheetName val="Improve plan orientation"/>
      <sheetName val="Dell NSK MDS LRR"/>
      <sheetName val="WI MODEM及SCAN"/>
      <sheetName val="Rosa "/>
      <sheetName val="plan"/>
      <sheetName val="FAE reports"/>
      <sheetName val="Stock"/>
      <sheetName val="主線維修WIP統計"/>
      <sheetName val="問題點"/>
      <sheetName val="法規課84上半年經營實績"/>
      <sheetName val="AMR"/>
      <sheetName val="AJ&amp;AP"/>
      <sheetName val="emea"/>
      <sheetName val="????????"/>
      <sheetName val="F&amp;E"/>
      <sheetName val="All Parts"/>
      <sheetName val="销售记录"/>
      <sheetName val="Slim Merlot Block Diagram"/>
      <sheetName val="總結報告"/>
      <sheetName val="趨勢分析"/>
      <sheetName val="比對分析"/>
      <sheetName val="Cork"/>
      <sheetName val="________"/>
      <sheetName val="A58"/>
      <sheetName val="A58 2012"/>
      <sheetName val="Demand&amp;Supply"/>
      <sheetName val="TOOL"/>
      <sheetName val="wsp 12-03"/>
      <sheetName val="TOTAL"/>
      <sheetName val="Mix"/>
      <sheetName val="ABO"/>
      <sheetName val="Forwarder_Plan"/>
      <sheetName val="EFFA Error Code"/>
      <sheetName val="intel target"/>
      <sheetName val="L02-1F 制十三課維修層別CG報廢狀況 "/>
      <sheetName val="L02-1F 制十三課維修層別HSG報廢狀況 "/>
      <sheetName val="Multibay Optical"/>
      <sheetName val="原因分析"/>
      <sheetName val="DateConv"/>
      <sheetName val="Panelization"/>
      <sheetName val="GlassAreaSumamry"/>
      <sheetName val="DemAll"/>
      <sheetName val="YsizeA"/>
      <sheetName val="inspect capa"/>
      <sheetName val="General Inputs"/>
      <sheetName val="Inventory Trend"/>
      <sheetName val="WAT 分析報表 "/>
      <sheetName val="Sheet5"/>
      <sheetName val="金屬SQM部"/>
      <sheetName val="非金屬SQM部"/>
      <sheetName val="管理中心 KPI達成情況總覽及趨勢分析"/>
      <sheetName val="五湖SQM部KPI目標"/>
      <sheetName val="匯總"/>
      <sheetName val="model"/>
      <sheetName val="資料庫"/>
      <sheetName val="Index"/>
      <sheetName val="MAP"/>
      <sheetName val="查詢補發扣檔"/>
      <sheetName val="Size"/>
      <sheetName val="核算项目明细表"/>
      <sheetName val="Raw Data"/>
      <sheetName val="Actuals"/>
      <sheetName val="actual_PL"/>
      <sheetName val="forecast_sales"/>
      <sheetName val="forecast_PL"/>
      <sheetName val="Comps"/>
      <sheetName val="銀行存款"/>
      <sheetName val="標準與實際成本差異分析（對內銷售）"/>
      <sheetName val="Project"/>
      <sheetName val="ME Overall Summary"/>
      <sheetName val="_x005f_x005f_x005f_x0000__x005f_x005f_x005f_x0000__x005"/>
      <sheetName val="統計_理(H)"/>
      <sheetName val="Glossary"/>
      <sheetName val="Proto 1"/>
      <sheetName val="Metal_list"/>
      <sheetName val="LIST"/>
      <sheetName val="L1 SP"/>
      <sheetName val="L1 CA"/>
      <sheetName val="L1 CD"/>
      <sheetName val="L1 HD"/>
      <sheetName val="codes"/>
      <sheetName val="GSO's File"/>
      <sheetName val="Dean's File"/>
      <sheetName val="ExportData"/>
      <sheetName val="IA1"/>
      <sheetName val="21R4167"/>
      <sheetName val="small card 基本資料0216_04"/>
      <sheetName val="09"/>
      <sheetName val="_x005f_x005f_x005f_x005f_x005f_x005f_x005f_x0000__x005f"/>
      <sheetName val="Day1精實人力"/>
      <sheetName val="詳細資料"/>
      <sheetName val="Cosmetic MIL"/>
      <sheetName val="Data Index"/>
      <sheetName val="Data Verify"/>
      <sheetName val="工作表1"/>
      <sheetName val="截止單據"/>
      <sheetName val="Data sheet"/>
      <sheetName val="1.4"/>
      <sheetName val="1.25"/>
      <sheetName val="H11"/>
      <sheetName val="H1+UPH!$B$11"/>
      <sheetName val="POH"/>
      <sheetName val="mfgquote"/>
      <sheetName val="ESTG"/>
      <sheetName val="ADSL MPS"/>
      <sheetName val="TE Plan"/>
      <sheetName val="C3111"/>
      <sheetName val="貿Meitu7"/>
      <sheetName val="窗口"/>
      <sheetName val="損益"/>
      <sheetName val="檢核數據"/>
      <sheetName val="上匯RSMI"/>
      <sheetName val="UploadAmt(KNTD)"/>
      <sheetName val="UploadAmt(KUSD)"/>
      <sheetName val="上傳抬頭"/>
      <sheetName val="明細底稿(All)(暫不使用)"/>
      <sheetName val="檢核(暫不使用)"/>
      <sheetName val="結果設算"/>
      <sheetName val="樞紐"/>
      <sheetName val="設算"/>
      <sheetName val="明細底稿核對"/>
      <sheetName val="上傳專案確認"/>
      <sheetName val="填寫大報表出貨量用"/>
      <sheetName val="KPI排除"/>
      <sheetName val="明細底稿(全)-法會"/>
      <sheetName val="明細底稿(收入成本)-法會"/>
      <sheetName val="明細底稿(研發費用)-法會"/>
      <sheetName val="明細底稿(管理、周邊費用)-法會"/>
      <sheetName val="明細底稿-FRSS"/>
      <sheetName val="法會MPL(暫不使用)"/>
      <sheetName val="對齊法會&amp;FRSS"/>
      <sheetName val="結果"/>
      <sheetName val="COMMMON POOL拆分"/>
      <sheetName val="調整項收入"/>
      <sheetName val="對齊MR3000樞紐"/>
      <sheetName val="對齊法會"/>
      <sheetName val="MPL(MR3000)"/>
      <sheetName val="MPL(MR7000)"/>
      <sheetName val="累計MPL"/>
      <sheetName val="分攤比例"/>
      <sheetName val="NJ MM"/>
      <sheetName val="指標"/>
      <sheetName val="ProjectList"/>
      <sheetName val="基本資料"/>
      <sheetName val="專案維護表"/>
      <sheetName val="管理損益作業原則"/>
      <sheetName val="會計科目"/>
      <sheetName val="RSMI 2016.09 調整"/>
      <sheetName val="線體名稱&amp;配置&amp;機種料號對照表"/>
      <sheetName val="HDa16"/>
      <sheetName val="稅後淨利趨勢圖-$"/>
      <sheetName val="稅後淨利趨勢圖-%"/>
      <sheetName val="費用趨勢圖-NEW"/>
      <sheetName val="廠內存貨"/>
      <sheetName val="Rank"/>
      <sheetName val="Commodity"/>
      <sheetName val="Freemode Item TOPX Yield"/>
      <sheetName val="Shot"/>
      <sheetName val="CTO PO"/>
      <sheetName val="ZNC67"/>
      <sheetName val="Entry-Mid FRU"/>
      <sheetName val="部門階層"/>
      <sheetName val="Summary"/>
      <sheetName val="ENG_1_Workmanship_Defect"/>
      <sheetName val="BANFF"/>
      <sheetName val="_x0000__x0000__x0000__x0000__x0"/>
      <sheetName val="_x005f_x0000__x005f_x0000__x005"/>
      <sheetName val="物料規格"/>
      <sheetName val="Ramp"/>
      <sheetName val="Gantt"/>
      <sheetName val="Def"/>
      <sheetName val="T1 Tact Time"/>
      <sheetName val="T1-PVD &amp; CVD release chamber調查表"/>
      <sheetName val="Dry etch release chamber"/>
      <sheetName val="inspection tact time"/>
      <sheetName val="inspection capa."/>
      <sheetName val="Material Category Summary"/>
      <sheetName val="表三甲"/>
      <sheetName val="master"/>
      <sheetName val="2月收入成本明?表"/>
      <sheetName val="?人欠款??分析表"/>
      <sheetName val="2005MPS"/>
      <sheetName val="Priority Item issue"/>
      <sheetName val="Change History"/>
      <sheetName val="Test coverage"/>
      <sheetName val="TFB RL Aging Day"/>
      <sheetName val="GL Sales"/>
      <sheetName val="Starter Export"/>
      <sheetName val="Labour"/>
      <sheetName val="Index(匯率)"/>
      <sheetName val="PNref"/>
      <sheetName val="Capacity_By_Modle"/>
      <sheetName val="intel_target"/>
      <sheetName val="周邊預算明細"/>
      <sheetName val="G18出勤工時及UPPH (2)"/>
      <sheetName val="QIP SMT"/>
      <sheetName val="UD1 QIT report"/>
      <sheetName val="PO-K類"/>
      <sheetName val="追加預算2"/>
      <sheetName val="General info"/>
      <sheetName val="加班时数"/>
      <sheetName val="仪校仪器月报 (2)"/>
      <sheetName val="周生產"/>
      <sheetName val="一厂"/>
      <sheetName val="1.13"/>
      <sheetName val="Menu_Items"/>
      <sheetName val="0518"/>
      <sheetName val="0414data"/>
      <sheetName val="Sheet2_(2)"/>
      <sheetName val="Blf2+LOM_cost_bom_080902"/>
      <sheetName val="UP_DB1"/>
      <sheetName val="Intel_Lan_+_AD1885_EBOM"/>
      <sheetName val="0512MB"/>
      <sheetName val="Gage_R&amp;R_-_ANOVA_Method"/>
      <sheetName val="選項"/>
      <sheetName val="CT"/>
      <sheetName val="Dbase"/>
      <sheetName val="RATE"/>
      <sheetName val="Cp_Cpk_15"/>
      <sheetName val="Fixture_Kickoff"/>
      <sheetName val="Scenario1-Fixture"/>
      <sheetName val="TABLES"/>
      <sheetName val="Subs"/>
      <sheetName val="Sign_Off"/>
      <sheetName val="Hous_Rates"/>
      <sheetName val="Anah_Rates"/>
      <sheetName val="Minn_Rates"/>
      <sheetName val="Mont_Rates"/>
      <sheetName val="MonthMapping"/>
      <sheetName val="Formulas"/>
      <sheetName val="An_pack"/>
      <sheetName val="Part_Data"/>
      <sheetName val="Toolplan"/>
      <sheetName val="All_Parts"/>
      <sheetName val="PartsList"/>
      <sheetName val="Paso_Rates"/>
      <sheetName val="生產計劃表"/>
      <sheetName val="Sheet4"/>
      <sheetName val="Engers"/>
      <sheetName val="Equipment_List_(CBD_format)"/>
      <sheetName val="Valores"/>
      <sheetName val="Lud_Rates"/>
      <sheetName val="Calimero_BOM"/>
      <sheetName val="311910-006"/>
      <sheetName val="311910-003"/>
      <sheetName val="311910-004"/>
      <sheetName val="311910-005"/>
      <sheetName val="311910-013"/>
      <sheetName val="311910-012"/>
      <sheetName val="311910-023"/>
      <sheetName val="311910-022"/>
      <sheetName val="Schedule Gantt Chart"/>
      <sheetName val="報價"/>
      <sheetName val="311910-033"/>
      <sheetName val="311910-032"/>
      <sheetName val="311910-043"/>
      <sheetName val="311910-042"/>
      <sheetName val="311910-053"/>
      <sheetName val="311910-052"/>
      <sheetName val="311910-063"/>
      <sheetName val="311910-062"/>
      <sheetName val="311910-073"/>
      <sheetName val="311910-072"/>
      <sheetName val="311910-166"/>
      <sheetName val="311910-164"/>
      <sheetName val="311910-293"/>
      <sheetName val="311910-292"/>
      <sheetName val="Version_Control"/>
      <sheetName val="Initial_Input"/>
      <sheetName val="Cpk-Cav1"/>
      <sheetName val="Yield-temp"/>
      <sheetName val="樣口投料控管"/>
      <sheetName val="Broadway"/>
      <sheetName val="JGP Holidays"/>
      <sheetName val="Logistic"/>
      <sheetName val="Prepaid"/>
      <sheetName val="project data"/>
      <sheetName val="Cashflow"/>
      <sheetName val="exchange rate"/>
      <sheetName val="Ex"/>
      <sheetName val="Comm Matrix"/>
      <sheetName val="MTBF_check"/>
      <sheetName val="TFCSBU01"/>
      <sheetName val="原因分析 "/>
      <sheetName val="Line Down Report Rule"/>
      <sheetName val="Definition"/>
      <sheetName val="2FDAY"/>
      <sheetName val="KT1 Qual"/>
      <sheetName val="active"/>
      <sheetName val="FA FPY"/>
      <sheetName val="选取栏"/>
      <sheetName val="Pilot Run"/>
      <sheetName val="주E95711"/>
      <sheetName val="Valid Values"/>
      <sheetName val="liste"/>
      <sheetName val="Mat Summary"/>
      <sheetName val="Baseline &amp; Summary"/>
      <sheetName val="Team List"/>
      <sheetName val="A-Note Bug list"/>
      <sheetName val="SelectValue"/>
      <sheetName val="Fixed sg&amp;A "/>
      <sheetName val="Vol 2"/>
      <sheetName val="Vol 1"/>
      <sheetName val="D.Lab"/>
      <sheetName val="Fixed Factory Overheads"/>
      <sheetName val="Matl Burden"/>
      <sheetName val="pcbo 工時"/>
      <sheetName val="Macros"/>
      <sheetName val="daily"/>
      <sheetName val="Pre-Runin"/>
      <sheetName val="bal_sheet"/>
      <sheetName val="Pebble FAE reports"/>
      <sheetName val="Overall Summary "/>
      <sheetName val="Sheet1 (2)"/>
      <sheetName val="AIR (Inbound material)"/>
      <sheetName val="WKXWKB"/>
      <sheetName val="9K3"/>
      <sheetName val="多層板M"/>
      <sheetName val="TEMPMAT9308"/>
      <sheetName val="Line balance"/>
      <sheetName val="132499"/>
      <sheetName val="QIP_SMT"/>
      <sheetName val="UD1_QIT_report"/>
      <sheetName val="Line_balance"/>
      <sheetName val="SBB Table"/>
      <sheetName val="Product Map"/>
      <sheetName val="Sheet3"/>
      <sheetName val="BG2(QoQ)"/>
      <sheetName val="法12月"/>
      <sheetName val="法11月"/>
      <sheetName val="法10月"/>
      <sheetName val="法09月"/>
      <sheetName val="法08月"/>
      <sheetName val="法07月"/>
      <sheetName val="法06月"/>
      <sheetName val="法05月"/>
      <sheetName val="法04月"/>
      <sheetName val="法03月"/>
      <sheetName val="法02月"/>
      <sheetName val="法01月"/>
      <sheetName val="Simple Cost Form"/>
      <sheetName val="Q#3839 Indented Bom d"/>
      <sheetName val="达丰ZL系列 "/>
      <sheetName val="A58 2011"/>
      <sheetName val="全製程出貨資料"/>
      <sheetName val="Pivot"/>
      <sheetName val="zsdr82 Tab."/>
      <sheetName val="Note"/>
      <sheetName val="Raw BOMS"/>
      <sheetName val="_x005f_x005f_x005f_x005f_x005f_x005f_x005f_x005f_x005f_x005f_"/>
      <sheetName val="CORAM"/>
      <sheetName val="RAMReceive"/>
      <sheetName val="Nimitz Base Cover"/>
      <sheetName val="FA Definitions"/>
      <sheetName val="FCT August"/>
      <sheetName val="FO"/>
      <sheetName val="Assy"/>
      <sheetName val="Parameter"/>
      <sheetName val="Sales"/>
      <sheetName val="Assumptions"/>
      <sheetName val="Part Data"/>
      <sheetName val="20353-1"/>
      <sheetName val="20353-2"/>
      <sheetName val="20353-3"/>
      <sheetName val="20353-4"/>
      <sheetName val="20353-5"/>
      <sheetName val="20353-6"/>
      <sheetName val="20353-7"/>
      <sheetName val="20353-8"/>
      <sheetName val="20353-9"/>
      <sheetName val="20353-10"/>
      <sheetName val="20353-11"/>
      <sheetName val="20353-12"/>
      <sheetName val="20353-13"/>
      <sheetName val="20353-14"/>
      <sheetName val="20353-15"/>
      <sheetName val="20353-16"/>
      <sheetName val="20353-17"/>
      <sheetName val="Sum Sheet"/>
      <sheetName val="Entity table"/>
      <sheetName val="3-In-1 Chart OTD"/>
      <sheetName val="#REF!"/>
      <sheetName val="Internal rate"/>
      <sheetName val="Master List Without MU%  "/>
      <sheetName val="RFQ Info"/>
      <sheetName val="Financial Dashboard"/>
      <sheetName val="NRE - pay by customer"/>
      <sheetName val="Plastic"/>
      <sheetName val="Printing"/>
      <sheetName val="PU &amp; RM"/>
      <sheetName val="Cover Page"/>
      <sheetName val="Outsourcin_PPV_(Sep_FOL)"/>
      <sheetName val="METAL_data"/>
      <sheetName val="Internal_Hourly_Rate"/>
      <sheetName val="Metal_Hard_Tooling_"/>
      <sheetName val="Internal_rate"/>
      <sheetName val="Master_List_Without_MU%__"/>
      <sheetName val="RFQ_Info"/>
      <sheetName val="Financial_Dashboard"/>
      <sheetName val="NRE_-_pay_by_customer"/>
      <sheetName val="PU_&amp;_RM"/>
      <sheetName val="Cover_Page"/>
      <sheetName val="Freight Breakdown"/>
      <sheetName val="AI"/>
      <sheetName val="TopandBtmsideSMT"/>
      <sheetName val="Schedule"/>
      <sheetName val="Inventory_Turns"/>
      <sheetName val="On-line_FCT"/>
      <sheetName val="Part_Names"/>
      <sheetName val="BLUFORD_R12"/>
      <sheetName val="BoxBuild"/>
      <sheetName val="PrdMatrix"/>
      <sheetName val="BudgetFY00"/>
      <sheetName val="Philips_-_AOL"/>
      <sheetName val="Bluford3_MB_BOM-Intel_LAN"/>
      <sheetName val="ManualAssyandWaveSolder"/>
      <sheetName val="129_COA"/>
      <sheetName val="Q406_incoming"/>
      <sheetName val="Test"/>
      <sheetName val="Dec99"/>
      <sheetName val="Microsoft"/>
      <sheetName val="Compaq"/>
      <sheetName val="Palm"/>
      <sheetName val="Cisco"/>
      <sheetName val="Adtran"/>
      <sheetName val="FinalAssy"/>
      <sheetName val="ACT_VS_FCST"/>
      <sheetName val="Sheet_6"/>
      <sheetName val="Job2005"/>
      <sheetName val="8-09-02"/>
      <sheetName val="Master_List"/>
      <sheetName val="Cover_sheet"/>
      <sheetName val="MENU"/>
      <sheetName val="Motorola_-_GI"/>
      <sheetName val="Motorola_-_Zenith"/>
      <sheetName val="Price_Summary"/>
      <sheetName val="QuoteSummary"/>
      <sheetName val="Philips_-_WebTV"/>
      <sheetName val="Nov"/>
      <sheetName val="Offline"/>
      <sheetName val="Packing"/>
      <sheetName val="Prep"/>
      <sheetName val="Quote_Data"/>
      <sheetName val="STDVGL"/>
      <sheetName val="Intel"/>
      <sheetName val="Verifone"/>
      <sheetName val="New_Workings"/>
      <sheetName val="Sum_Sheet"/>
      <sheetName val="Indirect_Labour"/>
      <sheetName val="Headcount"/>
      <sheetName val="3COM_-_Kojak"/>
      <sheetName val="W44"/>
      <sheetName val="Apollo_NDF TOP5"/>
      <sheetName val="OH%"/>
      <sheetName val="Scrap Total"/>
      <sheetName val="X-Scale"/>
      <sheetName val="comp"/>
      <sheetName val="電控、加工"/>
      <sheetName val="Cost comparison sheet"/>
      <sheetName val="Unit price breakdown"/>
      <sheetName val="choose list"/>
      <sheetName val="WO list"/>
      <sheetName val="统计报表(美金)"/>
      <sheetName val="VI1 Test Result"/>
      <sheetName val="Viewing angles"/>
      <sheetName val="ant. B"/>
      <sheetName val="Elec.&amp;SW"/>
      <sheetName val="Test Summary"/>
      <sheetName val="NR3L IRT parts"/>
      <sheetName val="PM01-F09"/>
      <sheetName val="ver3.0 (LTM170EU)"/>
      <sheetName val="Value"/>
      <sheetName val="Texas-M SJC"/>
      <sheetName val="Country List"/>
      <sheetName val="COG"/>
      <sheetName val="VI1_Test_Result"/>
      <sheetName val="Viewing_angles"/>
      <sheetName val="KT1_Qual"/>
      <sheetName val="ant__B"/>
      <sheetName val="Elec_&amp;SW"/>
      <sheetName val="Test_Summary"/>
      <sheetName val="NR3L_IRT_parts"/>
      <sheetName val="ver3_0_(LTM170EU)"/>
      <sheetName val="Sheet6"/>
      <sheetName val="MPS Q3 FY04"/>
      <sheetName val="MPS Q4 FY04"/>
      <sheetName val="Summary definition"/>
      <sheetName val="人力對比"/>
      <sheetName val="Raggie-T3工時(13.5K)V.1"/>
      <sheetName val="Trend chart"/>
      <sheetName val="FATP MLB LOSS"/>
      <sheetName val="FCT Test"/>
      <sheetName val="²M¥U"/>
      <sheetName val="Building Blocks"/>
      <sheetName val="Configurations"/>
      <sheetName val="Master List"/>
      <sheetName val="Inforun"/>
      <sheetName val="총조"/>
      <sheetName val="ITEM"/>
      <sheetName val="실행계획1-7"/>
      <sheetName val="재공현황"/>
      <sheetName val="현우실적"/>
      <sheetName val="Process List"/>
      <sheetName val="GB5RF040-1202-7H"/>
      <sheetName val="1.營收獲利推移圖"/>
      <sheetName val="反攻料號成本規劃"/>
      <sheetName val="VOC產能"/>
      <sheetName val="Bondi Display Back"/>
      <sheetName val="BC"/>
      <sheetName val="CBT"/>
      <sheetName val="36 Mexico"/>
      <sheetName val="0501HUB"/>
      <sheetName val="2250"/>
      <sheetName val="On Hand"/>
      <sheetName val="BF3_Jan_Cost"/>
      <sheetName val="Q_K810VU+939 CostBOM_Rev012004"/>
      <sheetName val="Liteon"/>
      <sheetName val="External Data"/>
      <sheetName val="A Shift"/>
      <sheetName val="B Shift"/>
      <sheetName val="C Shift"/>
      <sheetName val="D Shift"/>
      <sheetName val="4X3.5 Chassis"/>
      <sheetName val="Saturday"/>
      <sheetName val="Sunday"/>
      <sheetName val="Monday"/>
      <sheetName val="Tuesday"/>
      <sheetName val="Wednesday"/>
      <sheetName val="Thursday"/>
      <sheetName val="Friday"/>
      <sheetName val="Int'l Summary"/>
      <sheetName val="Port Summary"/>
      <sheetName val="00000000"/>
      <sheetName val="Source"/>
      <sheetName val="Settings"/>
      <sheetName val="????_x0"/>
      <sheetName val="zasset"/>
      <sheetName val="L02-1F 制十三課維修層ꀥ돛㴣_x0000_Ԁ̙_x0000_"/>
      <sheetName val="L02-1F 制十三課維修層%_x0000_Ԁ_x0000_退⊃鰛_x0002__x0000_"/>
      <sheetName val="L02-1F 制十三課維修層ꀥ돛㴣"/>
      <sheetName val="L02-1F 制十三課維修層逥飢怅_x0000_Ԁ栙_x0000_"/>
      <sheetName val="L02-1F 制十三課維修層%_x0000_Ԁ_x0000__x0000_䙑䟆_x0002__x0000_"/>
      <sheetName val="L02-1F 制十三課維修層%_x0000_Ԁ_x0000_ꀀ卅囐_x0002__x0000_"/>
      <sheetName val="L02-1F 制十三課維修層%_x0000_Ԁ_x0000_倀镂᱒_x0002__x0000_"/>
      <sheetName val="L02-1F 制十三課維修層%_x0000_Ԁ_x0000_　瓔੎_x0002__x0000_"/>
      <sheetName val="By Action"/>
      <sheetName val="By Owner"/>
      <sheetName val="직원신상"/>
      <sheetName val="離職率"/>
      <sheetName val="Location"/>
      <sheetName val="Post IN Award NegCorvette Tower"/>
      <sheetName val="lists"/>
      <sheetName val="耗材趨勢圖（刀具）"/>
      <sheetName val="2006MPS"/>
      <sheetName val="Master List MU%  "/>
      <sheetName val="LCD"/>
      <sheetName val="Drop Down List"/>
      <sheetName val="Price Summary"/>
      <sheetName val="商业街广场"/>
      <sheetName val="Bearlake 4 SKUs conbimed_"/>
      <sheetName val="CCD master file"/>
      <sheetName val="Asus_BOM"/>
      <sheetName val="ALLOCATION"/>
      <sheetName val="Start"/>
      <sheetName val="Expedite Cost"/>
      <sheetName val="3FPKW Commodities"/>
      <sheetName val="INSTRUCTIONS (do not remove)"/>
      <sheetName val="Q_BF3 FBOM-update011504 (2)"/>
      <sheetName val="2009 Unit Price"/>
      <sheetName val="2009Forecast QTY "/>
      <sheetName val="New Workings"/>
      <sheetName val="LaborDetail"/>
      <sheetName val="DEFAULTS-Override"/>
      <sheetName val="MaterialDetail"/>
      <sheetName val="P &amp; L"/>
      <sheetName val="P&amp;LDetail"/>
      <sheetName val="NCVM"/>
      <sheetName val="Mont Rates"/>
      <sheetName val="PL &amp; VS"/>
      <sheetName val="PN &amp; PL"/>
      <sheetName val="SMI Aging Analysis Data"/>
      <sheetName val="Door Access (2)"/>
      <sheetName val="Tempos"/>
      <sheetName val="daily data Orchid"/>
      <sheetName val="OP"/>
      <sheetName val="RIRER"/>
      <sheetName val="hibak"/>
      <sheetName val="NPI"/>
      <sheetName val="ROIC"/>
      <sheetName val="Inventory Turns"/>
      <sheetName val="Indirect Labour"/>
      <sheetName val="Call Down Data OLD"/>
      <sheetName val="Master GW v3 Sorted"/>
      <sheetName val="Labor Input Data"/>
      <sheetName val="Material Input Data"/>
      <sheetName val="Quantity Input Data"/>
      <sheetName val="Lookup"/>
      <sheetName val="VAM Report Input"/>
      <sheetName val="Summary Revenue"/>
      <sheetName val="Molding Data"/>
      <sheetName val="Input Table"/>
      <sheetName val="Molding Outputs"/>
      <sheetName val="part_costs"/>
      <sheetName val="20748-1"/>
      <sheetName val="20748-2"/>
      <sheetName val="20748-3"/>
      <sheetName val="20748-4"/>
      <sheetName val="DOE Config"/>
      <sheetName val="Main"/>
      <sheetName val="Report"/>
      <sheetName val="TEXT"/>
      <sheetName val="Matl usage"/>
      <sheetName val="Matl totals"/>
      <sheetName val="ShipTo Locations"/>
      <sheetName val="Displays"/>
      <sheetName val="Guide"/>
      <sheetName val="HVT2 SMT"/>
      <sheetName val="Ship to addresses"/>
      <sheetName val="Yield %s"/>
      <sheetName val="standard input"/>
      <sheetName val="Waterfall "/>
      <sheetName val="Percent_online"/>
      <sheetName val="AMD MB FBOM_010303"/>
      <sheetName val="Mock Up"/>
      <sheetName val="BF3 MB cost _0708 from MSL"/>
      <sheetName val="RickelsRFQPWA# 2"/>
      <sheetName val="Management Review"/>
      <sheetName val="32&quot; Part list"/>
      <sheetName val="32&quot; Summary"/>
      <sheetName val="_x005f_x005f_x005f_x0000__x005f"/>
      <sheetName val="_x005f_x005f_x005f_x005f_"/>
      <sheetName val="定義選項"/>
      <sheetName val="Detail_Schedule"/>
      <sheetName val="OverTime_Rule"/>
      <sheetName val="GSO's_File"/>
      <sheetName val="Dean's_File"/>
      <sheetName val="FAE_reports"/>
      <sheetName val="small_card_基本資料0216_04"/>
      <sheetName val="Dell_NSK_MDS_LRR"/>
      <sheetName val="WI_MODEM及SCAN"/>
      <sheetName val="Rosa_"/>
      <sheetName val="A-Note_Bug_list"/>
      <sheetName val="AMD_MB_FBOM_010303"/>
      <sheetName val="Mat_Summary"/>
      <sheetName val="Mock_Up"/>
      <sheetName val="Team_List"/>
      <sheetName val="BF3_MB_cost__0708_from_MSL"/>
      <sheetName val="Proto_1"/>
      <sheetName val="Raw_BOMS"/>
      <sheetName val="WKS_P1_Personel_output_"/>
      <sheetName val="Improve_plan_orientation"/>
      <sheetName val="Data_Summary"/>
      <sheetName val="L1_SP"/>
      <sheetName val="L1_CA"/>
      <sheetName val="L1_CD"/>
      <sheetName val="L1_HD"/>
      <sheetName val="project_data"/>
      <sheetName val="exchange_rate"/>
      <sheetName val="Comm_Matrix"/>
      <sheetName val="RickelsRFQPWA#_2"/>
      <sheetName val="Management_Review"/>
      <sheetName val="32&quot;_Part_list"/>
      <sheetName val="32&quot;_Summary"/>
      <sheetName val="DELL_CELKEM3"/>
      <sheetName val="fin__nákl_3"/>
      <sheetName val="rez__nakl3"/>
      <sheetName val="Hardtool_Costs3"/>
      <sheetName val="Softtool-Proto_Costs3"/>
      <sheetName val="Packaging_Sheet3"/>
      <sheetName val="Assembly_Costs3"/>
      <sheetName val="Min_Quoted_Qty3"/>
      <sheetName val="Master_Lists2"/>
      <sheetName val="Turing_DVT1_Yield5"/>
      <sheetName val="TNS_Input2"/>
      <sheetName val="iPhone_RMA3"/>
      <sheetName val="Data_lists3"/>
      <sheetName val="Kod3_Table2"/>
      <sheetName val="Issues_List2"/>
      <sheetName val="Detail_Schedule2"/>
      <sheetName val="OverTime_Rule2"/>
      <sheetName val="GSO's_File2"/>
      <sheetName val="Dean's_File2"/>
      <sheetName val="FAE_reports2"/>
      <sheetName val="small_card_基本資料0216_042"/>
      <sheetName val="Dell_NSK_MDS_LRR2"/>
      <sheetName val="WI_MODEM及SCAN2"/>
      <sheetName val="Rosa_2"/>
      <sheetName val="Blf2+LOM_cost_bom_0809022"/>
      <sheetName val="MFG_MVA_Assumption2"/>
      <sheetName val="Basic_Assumption2"/>
      <sheetName val="Material_List2"/>
      <sheetName val="Receiving_Inspection2"/>
      <sheetName val="A-Note_Bug_list2"/>
      <sheetName val="AMD_MB_FBOM_0103032"/>
      <sheetName val="&quot;B&quot;_Quote_Model2"/>
      <sheetName val="Mat_Summary2"/>
      <sheetName val="Mock_Up2"/>
      <sheetName val="Team_List2"/>
      <sheetName val="BF3_MB_cost__0708_from_MSL2"/>
      <sheetName val="Proto_12"/>
      <sheetName val="Raw_BOMS2"/>
      <sheetName val="Debug_check_list2"/>
      <sheetName val="Sep_wk1_FATP_capa__plan3"/>
      <sheetName val="Sel_Ops_spending3"/>
      <sheetName val="Ops_cost3"/>
      <sheetName val="U21_RF_IFX3"/>
      <sheetName val="Monthly__Report3"/>
      <sheetName val="JUN1_V9_0_POR_060520033"/>
      <sheetName val="三_BY區域生產達成曲線及直通率3"/>
      <sheetName val="WKS_P1_Personel_output_2"/>
      <sheetName val="Improve_plan_orientation2"/>
      <sheetName val="Input_commodity_fallout2"/>
      <sheetName val="AsiaPac_Natural_Class2"/>
      <sheetName val="U1_Toshiba_16G(878)3"/>
      <sheetName val="七_8S專案稽核報表2"/>
      <sheetName val="庫齡板_Daily2"/>
      <sheetName val="C_BF3_MSL__March2"/>
      <sheetName val="General_Instructions2"/>
      <sheetName val="S2895_cost_bom2"/>
      <sheetName val="Capacity_By_Modle2"/>
      <sheetName val="Materials_Quarterly2"/>
      <sheetName val="Fab_Summary2"/>
      <sheetName val="Jan_to_Aug2"/>
      <sheetName val="Data_Summary2"/>
      <sheetName val="Menu_Items2"/>
      <sheetName val="Outsourcin_PPV_(Sep_FOL)2"/>
      <sheetName val="METAL_data2"/>
      <sheetName val="Cost_Breakdown2"/>
      <sheetName val="Internal_Hourly_Rate2"/>
      <sheetName val="Metal_Hard_Tooling_2"/>
      <sheetName val="L1_SP2"/>
      <sheetName val="L1_CA2"/>
      <sheetName val="L1_CD2"/>
      <sheetName val="L1_HD2"/>
      <sheetName val="BB_Table2"/>
      <sheetName val="project_data2"/>
      <sheetName val="exchange_rate2"/>
      <sheetName val="Comm_Matrix2"/>
      <sheetName val="RickelsRFQPWA#_22"/>
      <sheetName val="Management_Review2"/>
      <sheetName val="Part_Data2"/>
      <sheetName val="32&quot;_Part_list2"/>
      <sheetName val="32&quot;_Summary2"/>
      <sheetName val="DELL_CELKEM2"/>
      <sheetName val="fin__nákl_2"/>
      <sheetName val="rez__nakl2"/>
      <sheetName val="Hardtool_Costs2"/>
      <sheetName val="Softtool-Proto_Costs2"/>
      <sheetName val="Packaging_Sheet2"/>
      <sheetName val="Assembly_Costs2"/>
      <sheetName val="Min_Quoted_Qty2"/>
      <sheetName val="Master_Lists1"/>
      <sheetName val="Turing_DVT1_Yield4"/>
      <sheetName val="TNS_Input1"/>
      <sheetName val="iPhone_RMA2"/>
      <sheetName val="Data_lists2"/>
      <sheetName val="Kod3_Table1"/>
      <sheetName val="Issues_List1"/>
      <sheetName val="Detail_Schedule1"/>
      <sheetName val="OverTime_Rule1"/>
      <sheetName val="GSO's_File1"/>
      <sheetName val="Dean's_File1"/>
      <sheetName val="FAE_reports1"/>
      <sheetName val="small_card_基本資料0216_041"/>
      <sheetName val="Dell_NSK_MDS_LRR1"/>
      <sheetName val="WI_MODEM及SCAN1"/>
      <sheetName val="Rosa_1"/>
      <sheetName val="Blf2+LOM_cost_bom_0809021"/>
      <sheetName val="MFG_MVA_Assumption1"/>
      <sheetName val="Basic_Assumption1"/>
      <sheetName val="Material_List1"/>
      <sheetName val="Receiving_Inspection1"/>
      <sheetName val="A-Note_Bug_list1"/>
      <sheetName val="AMD_MB_FBOM_0103031"/>
      <sheetName val="&quot;B&quot;_Quote_Model1"/>
      <sheetName val="Mat_Summary1"/>
      <sheetName val="Mock_Up1"/>
      <sheetName val="Team_List1"/>
      <sheetName val="BF3_MB_cost__0708_from_MSL1"/>
      <sheetName val="Proto_11"/>
      <sheetName val="Raw_BOMS1"/>
      <sheetName val="Debug_check_list1"/>
      <sheetName val="Sep_wk1_FATP_capa__plan2"/>
      <sheetName val="Sel_Ops_spending2"/>
      <sheetName val="Ops_cost2"/>
      <sheetName val="U21_RF_IFX2"/>
      <sheetName val="Monthly__Report2"/>
      <sheetName val="JUN1_V9_0_POR_060520032"/>
      <sheetName val="三_BY區域生產達成曲線及直通率2"/>
      <sheetName val="WKS_P1_Personel_output_1"/>
      <sheetName val="Improve_plan_orientation1"/>
      <sheetName val="Input_commodity_fallout1"/>
      <sheetName val="AsiaPac_Natural_Class1"/>
      <sheetName val="U1_Toshiba_16G(878)2"/>
      <sheetName val="七_8S專案稽核報表1"/>
      <sheetName val="庫齡板_Daily1"/>
      <sheetName val="C_BF3_MSL__March1"/>
      <sheetName val="General_Instructions1"/>
      <sheetName val="S2895_cost_bom1"/>
      <sheetName val="Capacity_By_Modle1"/>
      <sheetName val="Materials_Quarterly1"/>
      <sheetName val="Fab_Summary1"/>
      <sheetName val="Jan_to_Aug1"/>
      <sheetName val="Data_Summary1"/>
      <sheetName val="Menu_Items1"/>
      <sheetName val="Outsourcin_PPV_(Sep_FOL)1"/>
      <sheetName val="METAL_data1"/>
      <sheetName val="Cost_Breakdown1"/>
      <sheetName val="Internal_Hourly_Rate1"/>
      <sheetName val="Metal_Hard_Tooling_1"/>
      <sheetName val="L1_SP1"/>
      <sheetName val="L1_CA1"/>
      <sheetName val="L1_CD1"/>
      <sheetName val="L1_HD1"/>
      <sheetName val="BB_Table1"/>
      <sheetName val="project_data1"/>
      <sheetName val="exchange_rate1"/>
      <sheetName val="Comm_Matrix1"/>
      <sheetName val="RickelsRFQPWA#_21"/>
      <sheetName val="Management_Review1"/>
      <sheetName val="Part_Data1"/>
      <sheetName val="32&quot;_Part_list1"/>
      <sheetName val="32&quot;_Summary1"/>
      <sheetName val="_x005f_x005f_x005f_x005f_x005f_x005f_x005f_x005f_"/>
      <sheetName val="Lucy_Cayenne RoHS Material Cost"/>
      <sheetName val="Cayenne RoHS-0726"/>
      <sheetName val="5C Sum"/>
      <sheetName val="ODM OWN cost by month"/>
      <sheetName val="Dropdown I"/>
      <sheetName val="Dropdwon II"/>
      <sheetName val="Detailed Quote (AIO)"/>
      <sheetName val="Freight"/>
      <sheetName val="4. Detailed quote"/>
      <sheetName val="cost table 201501"/>
      <sheetName val="Reason Codes"/>
      <sheetName val="FA300600.xls"/>
      <sheetName val="数据暂存"/>
      <sheetName val="_3 (2)"/>
      <sheetName val="AIR_(Inbound_material)"/>
      <sheetName val="Dropdown_I"/>
      <sheetName val="Dropdwon_II"/>
      <sheetName val="Detailed_Quote_(AIO)"/>
      <sheetName val="Sheet1_(2)2"/>
      <sheetName val="Sheet1_(2)1"/>
      <sheetName val="Sheet1_(2)"/>
      <sheetName val="【產品標示單-綠】_"/>
      <sheetName val="CPH_Level_of_Machine"/>
      <sheetName val="2003_Target"/>
      <sheetName val="2003_prod2"/>
      <sheetName val="SupplierBaseInput"/>
      <sheetName val="數據來源"/>
      <sheetName val="MPM"/>
      <sheetName val="蘆竹"/>
      <sheetName val="TY9007本勞"/>
      <sheetName val="SFIS_Data_WW31"/>
      <sheetName val="ESSM_Syst"/>
      <sheetName val="蘆竹5月薪"/>
      <sheetName val="PCSM"/>
      <sheetName val="PRVF"/>
      <sheetName val="Quantity_WW31"/>
      <sheetName val="BSF"/>
      <sheetName val="Sheet1_(2)3"/>
      <sheetName val="委外工單結案率"/>
      <sheetName val="連絡書１"/>
      <sheetName val="DELL_CELKEM4"/>
      <sheetName val="fin__nákl_4"/>
      <sheetName val="rez__nakl4"/>
      <sheetName val="Sheet1_(2)4"/>
      <sheetName val="Setup"/>
      <sheetName val="DELL_CELKEM5"/>
      <sheetName val="fin__nákl_5"/>
      <sheetName val="rez__nakl5"/>
      <sheetName val="Sheet1_(2)5"/>
      <sheetName val="Error Groups"/>
      <sheetName val="RCSPlan"/>
      <sheetName val="组装LB2"/>
      <sheetName val="sm Pcost"/>
      <sheetName val="Data-MS"/>
      <sheetName val="Total transition plan"/>
      <sheetName val="IP-1 INSP-CAV #2"/>
      <sheetName val="HGA ENG"/>
      <sheetName val="產能分析"/>
      <sheetName val="FLX Consolflxidated"/>
      <sheetName val="Lsc"/>
      <sheetName val="daily quality summary"/>
      <sheetName val="K8M800_MBOM"/>
      <sheetName val="Bluford3 MB BOM-Intel LAN"/>
      <sheetName val="G8WZA5 PKG部品表"/>
      <sheetName val="by supplier(value)"/>
      <sheetName val="Calculation"/>
      <sheetName val="1492分攤"/>
      <sheetName val="差异分攤"/>
      <sheetName val="FRU Cost"/>
      <sheetName val="TE"/>
      <sheetName val="工作表2"/>
      <sheetName val="下拉菜单备用页"/>
      <sheetName val="EC Charge"/>
      <sheetName val="Rework"/>
      <sheetName val="3-FPYR"/>
      <sheetName val="RAMP UP(SMT)"/>
      <sheetName val="MACRO"/>
      <sheetName val="選單類別"/>
      <sheetName val="Pilot_Run"/>
      <sheetName val="Valid_Values"/>
      <sheetName val="Baseline_&amp;_Summary"/>
      <sheetName val="Fixed_sg&amp;A_"/>
      <sheetName val="Vol_2"/>
      <sheetName val="Vol_1"/>
      <sheetName val="D_Lab"/>
      <sheetName val="Fixed_Factory_Overheads"/>
      <sheetName val="Matl_Burden"/>
      <sheetName val="pcbo_工時"/>
      <sheetName val="Pebble_FAE_reports"/>
      <sheetName val="FA_FPY"/>
      <sheetName val="WW_($)1"/>
      <sheetName val="$AMF_(T)1"/>
      <sheetName val="Metheor_2GHz1"/>
      <sheetName val="Green_Lantern_sound1"/>
      <sheetName val="GL_snd_2GHz1"/>
      <sheetName val="Green_Lantern_No_sound1"/>
      <sheetName val="GL_nsnd_2GHz1"/>
      <sheetName val="Tesla_Respin1"/>
      <sheetName val="AMF_($)1"/>
      <sheetName val="EMF_($)1"/>
      <sheetName val="APCC_($)1"/>
      <sheetName val="CCC_($)1"/>
      <sheetName val="Brazil_($)1"/>
      <sheetName val="Risers_($)1"/>
      <sheetName val="Servers_($)1"/>
      <sheetName val="Overhead_calculations1"/>
      <sheetName val="SPM_Units1"/>
      <sheetName val="Overhead_summary1"/>
      <sheetName val="Lookup_Tables1"/>
      <sheetName val="7-教育訓練實施狀況（2）-OK_"/>
      <sheetName val="June_wk3"/>
      <sheetName val="CKD_BE_HC_Table"/>
      <sheetName val="Slim_Merlot_Block_Diagram"/>
      <sheetName val="Multibay_Optical"/>
      <sheetName val="EFFA_Error_Code"/>
      <sheetName val="1_4"/>
      <sheetName val="1_25"/>
      <sheetName val="L02-1F_制十三課維修層別CG報廢狀況_"/>
      <sheetName val="L02-1F_制十三課維修層別HSG報廢狀況_"/>
      <sheetName val="A58_2012"/>
      <sheetName val="wsp_12-03"/>
      <sheetName val="inspect_capa"/>
      <sheetName val="General_Inputs"/>
      <sheetName val="Inventory_Trend"/>
      <sheetName val="WAT_分析報表_"/>
      <sheetName val="ME_Overall_Summary"/>
      <sheetName val="管理中心_KPI達成情況總覽及趨勢分析"/>
      <sheetName val="Cosmetic_MIL"/>
      <sheetName val="Data_Index"/>
      <sheetName val="Data_Verify"/>
      <sheetName val="Data_sheet"/>
      <sheetName val="ADSL_MPS"/>
      <sheetName val="TE_Plan"/>
      <sheetName val="FRU_Cost"/>
      <sheetName val="Freemode_Item_TOPX_Yield"/>
      <sheetName val="CTO_PO"/>
      <sheetName val="Entry-Mid_FRU"/>
      <sheetName val="Raw_Data"/>
      <sheetName val="T1_Tact_Time"/>
      <sheetName val="T1-PVD_&amp;_CVD_release_chamber調查表"/>
      <sheetName val="Dry_etch_release_chamber"/>
      <sheetName val="inspection_tact_time"/>
      <sheetName val="inspection_capa_"/>
      <sheetName val="Material_Category_Summary"/>
      <sheetName val="COMMMON_POOL拆分"/>
      <sheetName val="NJ_MM"/>
      <sheetName val="RSMI_2016_09_調整"/>
      <sheetName val="Line_Down_Report_Rule"/>
      <sheetName val="Overall_Summary_"/>
      <sheetName val="Drop_Down_List"/>
      <sheetName val="Int'l_Summary"/>
      <sheetName val="Port_Summary"/>
      <sheetName val="EC_Charge"/>
      <sheetName val="RAMP_UP(SMT)"/>
      <sheetName val="OUTPUTS"/>
      <sheetName val="OUTPUTS-Override"/>
      <sheetName val="INPUTS-Specials"/>
      <sheetName val="FINAL"/>
      <sheetName val="BR$$$"/>
      <sheetName val="Mechanical Assembly-Mission-MT"/>
      <sheetName val="Import Freight"/>
      <sheetName val="Material Group"/>
      <sheetName val="Item Class"/>
      <sheetName val="Antenna Window"/>
      <sheetName val="_____x0"/>
      <sheetName val="Master_Lists3"/>
      <sheetName val="Hardtool_Costs4"/>
      <sheetName val="Softtool-Proto_Costs4"/>
      <sheetName val="Packaging_Sheet4"/>
      <sheetName val="Assembly_Costs4"/>
      <sheetName val="Min_Quoted_Qty4"/>
      <sheetName val="Turing_DVT1_Yield6"/>
      <sheetName val="TNS_Input3"/>
      <sheetName val="iPhone_RMA4"/>
      <sheetName val="Data_lists4"/>
      <sheetName val="Kod3_Table3"/>
      <sheetName val="Issues_List3"/>
      <sheetName val="MFG_MVA_Assumption3"/>
      <sheetName val="Basic_Assumption3"/>
      <sheetName val="Material_List3"/>
      <sheetName val="Debug_check_list3"/>
      <sheetName val="Sep_wk1_FATP_capa__plan4"/>
      <sheetName val="Sel_Ops_spending4"/>
      <sheetName val="Ops_cost4"/>
      <sheetName val="U21_RF_IFX4"/>
      <sheetName val="Monthly__Report4"/>
      <sheetName val="JUN1_V9_0_POR_060520034"/>
      <sheetName val="三_BY區域生產達成曲線及直通率4"/>
      <sheetName val="Input_commodity_fallout3"/>
      <sheetName val="AsiaPac_Natural_Class3"/>
      <sheetName val="U1_Toshiba_16G(878)4"/>
      <sheetName val="七_8S專案稽核報表3"/>
      <sheetName val="庫齡板_Daily3"/>
      <sheetName val="C_BF3_MSL__March3"/>
      <sheetName val="General_Instructions3"/>
      <sheetName val="S2895_cost_bom3"/>
      <sheetName val="Materials_Quarterly3"/>
      <sheetName val="Fab_Summary3"/>
      <sheetName val="Jan_to_Aug3"/>
      <sheetName val="Cost_Breakdown3"/>
      <sheetName val="BB_Table3"/>
      <sheetName val="Pilot_Run2"/>
      <sheetName val="Valid_Values2"/>
      <sheetName val="Baseline_&amp;_Summary2"/>
      <sheetName val="KT1_Qual2"/>
      <sheetName val="Fixed_sg&amp;A_2"/>
      <sheetName val="Vol_22"/>
      <sheetName val="Vol_12"/>
      <sheetName val="D_Lab2"/>
      <sheetName val="Fixed_Factory_Overheads2"/>
      <sheetName val="Matl_Burden2"/>
      <sheetName val="pcbo_工時2"/>
      <sheetName val="Pebble_FAE_reports2"/>
      <sheetName val="FA_FPY2"/>
      <sheetName val="WW_($)3"/>
      <sheetName val="$AMF_(T)3"/>
      <sheetName val="Metheor_2GHz3"/>
      <sheetName val="Green_Lantern_sound3"/>
      <sheetName val="GL_snd_2GHz3"/>
      <sheetName val="Green_Lantern_No_sound3"/>
      <sheetName val="GL_nsnd_2GHz3"/>
      <sheetName val="Tesla_Respin3"/>
      <sheetName val="AMF_($)3"/>
      <sheetName val="EMF_($)3"/>
      <sheetName val="APCC_($)3"/>
      <sheetName val="CCC_($)3"/>
      <sheetName val="Brazil_($)3"/>
      <sheetName val="Risers_($)3"/>
      <sheetName val="Servers_($)3"/>
      <sheetName val="Overhead_calculations3"/>
      <sheetName val="SPM_Units3"/>
      <sheetName val="Receiving_Inspection3"/>
      <sheetName val="&quot;B&quot;_Quote_Model3"/>
      <sheetName val="Overhead_summary3"/>
      <sheetName val="Lookup_Tables3"/>
      <sheetName val="7-教育訓練實施狀況（2）-OK_2"/>
      <sheetName val="June_wk32"/>
      <sheetName val="CKD_BE_HC_Table2"/>
      <sheetName val="2003_Target2"/>
      <sheetName val="2003_prod22"/>
      <sheetName val="Slim_Merlot_Block_Diagram2"/>
      <sheetName val="All_Parts2"/>
      <sheetName val="intel_target2"/>
      <sheetName val="Multibay_Optical2"/>
      <sheetName val="EFFA_Error_Code2"/>
      <sheetName val="1_42"/>
      <sheetName val="1_252"/>
      <sheetName val="L02-1F_制十三課維修層別CG報廢狀況_2"/>
      <sheetName val="L02-1F_制十三課維修層別HSG報廢狀況_2"/>
      <sheetName val="A58_20122"/>
      <sheetName val="wsp_12-032"/>
      <sheetName val="inspect_capa2"/>
      <sheetName val="General_Inputs2"/>
      <sheetName val="Inventory_Trend2"/>
      <sheetName val="WAT_分析報表_2"/>
      <sheetName val="ME_Overall_Summary2"/>
      <sheetName val="管理中心_KPI達成情況總覽及趨勢分析2"/>
      <sheetName val="Cosmetic_MIL2"/>
      <sheetName val="Data_Index2"/>
      <sheetName val="Data_Verify2"/>
      <sheetName val="Data_sheet2"/>
      <sheetName val="ADSL_MPS2"/>
      <sheetName val="TE_Plan2"/>
      <sheetName val="FRU_Cost2"/>
      <sheetName val="Pilot_Run1"/>
      <sheetName val="Valid_Values1"/>
      <sheetName val="Baseline_&amp;_Summary1"/>
      <sheetName val="KT1_Qual1"/>
      <sheetName val="Fixed_sg&amp;A_1"/>
      <sheetName val="Vol_21"/>
      <sheetName val="Vol_11"/>
      <sheetName val="D_Lab1"/>
      <sheetName val="Fixed_Factory_Overheads1"/>
      <sheetName val="Matl_Burden1"/>
      <sheetName val="pcbo_工時1"/>
      <sheetName val="Pebble_FAE_reports1"/>
      <sheetName val="FA_FPY1"/>
      <sheetName val="WW_($)2"/>
      <sheetName val="$AMF_(T)2"/>
      <sheetName val="Metheor_2GHz2"/>
      <sheetName val="Green_Lantern_sound2"/>
      <sheetName val="GL_snd_2GHz2"/>
      <sheetName val="Green_Lantern_No_sound2"/>
      <sheetName val="GL_nsnd_2GHz2"/>
      <sheetName val="Tesla_Respin2"/>
      <sheetName val="AMF_($)2"/>
      <sheetName val="EMF_($)2"/>
      <sheetName val="APCC_($)2"/>
      <sheetName val="CCC_($)2"/>
      <sheetName val="Brazil_($)2"/>
      <sheetName val="Risers_($)2"/>
      <sheetName val="Servers_($)2"/>
      <sheetName val="Overhead_calculations2"/>
      <sheetName val="SPM_Units2"/>
      <sheetName val="Overhead_summary2"/>
      <sheetName val="Lookup_Tables2"/>
      <sheetName val="7-教育訓練實施狀況（2）-OK_1"/>
      <sheetName val="June_wk31"/>
      <sheetName val="CKD_BE_HC_Table1"/>
      <sheetName val="2003_Target1"/>
      <sheetName val="2003_prod21"/>
      <sheetName val="Slim_Merlot_Block_Diagram1"/>
      <sheetName val="All_Parts1"/>
      <sheetName val="intel_target1"/>
      <sheetName val="Multibay_Optical1"/>
      <sheetName val="EFFA_Error_Code1"/>
      <sheetName val="1_41"/>
      <sheetName val="1_251"/>
      <sheetName val="L02-1F_制十三課維修層別CG報廢狀況_1"/>
      <sheetName val="L02-1F_制十三課維修層別HSG報廢狀況_1"/>
      <sheetName val="A58_20121"/>
      <sheetName val="wsp_12-031"/>
      <sheetName val="inspect_capa1"/>
      <sheetName val="General_Inputs1"/>
      <sheetName val="Inventory_Trend1"/>
      <sheetName val="WAT_分析報表_1"/>
      <sheetName val="ME_Overall_Summary1"/>
      <sheetName val="管理中心_KPI達成情況總覽及趨勢分析1"/>
      <sheetName val="Cosmetic_MIL1"/>
      <sheetName val="Data_Index1"/>
      <sheetName val="Data_Verify1"/>
      <sheetName val="Data_sheet1"/>
      <sheetName val="ADSL_MPS1"/>
      <sheetName val="TE_Plan1"/>
      <sheetName val="FRU_Cost1"/>
      <sheetName val="Detail_Schedule3"/>
      <sheetName val="OverTime_Rule3"/>
      <sheetName val="Master_Lists4"/>
      <sheetName val="GSO's_File3"/>
      <sheetName val="Dean's_File3"/>
      <sheetName val="FAE_reports3"/>
      <sheetName val="small_card_基本資料0216_043"/>
      <sheetName val="Dell_NSK_MDS_LRR3"/>
      <sheetName val="WI_MODEM及SCAN3"/>
      <sheetName val="Rosa_3"/>
      <sheetName val="Hardtool_Costs5"/>
      <sheetName val="Softtool-Proto_Costs5"/>
      <sheetName val="Packaging_Sheet5"/>
      <sheetName val="Assembly_Costs5"/>
      <sheetName val="Min_Quoted_Qty5"/>
      <sheetName val="Turing_DVT1_Yield7"/>
      <sheetName val="TNS_Input4"/>
      <sheetName val="iPhone_RMA5"/>
      <sheetName val="Data_lists5"/>
      <sheetName val="Kod3_Table4"/>
      <sheetName val="Blf2+LOM_cost_bom_0809023"/>
      <sheetName val="Issues_List4"/>
      <sheetName val="MFG_MVA_Assumption4"/>
      <sheetName val="Basic_Assumption4"/>
      <sheetName val="Material_List4"/>
      <sheetName val="Debug_check_list4"/>
      <sheetName val="Sep_wk1_FATP_capa__plan5"/>
      <sheetName val="Sel_Ops_spending5"/>
      <sheetName val="Ops_cost5"/>
      <sheetName val="U21_RF_IFX5"/>
      <sheetName val="Monthly__Report5"/>
      <sheetName val="JUN1_V9_0_POR_060520035"/>
      <sheetName val="三_BY區域生產達成曲線及直通率5"/>
      <sheetName val="WKS_P1_Personel_output_3"/>
      <sheetName val="Improve_plan_orientation3"/>
      <sheetName val="Input_commodity_fallout4"/>
      <sheetName val="AsiaPac_Natural_Class4"/>
      <sheetName val="U1_Toshiba_16G(878)5"/>
      <sheetName val="七_8S專案稽核報表4"/>
      <sheetName val="庫齡板_Daily4"/>
      <sheetName val="C_BF3_MSL__March4"/>
      <sheetName val="General_Instructions4"/>
      <sheetName val="S2895_cost_bom4"/>
      <sheetName val="Capacity_By_Modle3"/>
      <sheetName val="Materials_Quarterly4"/>
      <sheetName val="Fab_Summary4"/>
      <sheetName val="Jan_to_Aug4"/>
      <sheetName val="Data_Summary3"/>
      <sheetName val="Menu_Items3"/>
      <sheetName val="Outsourcin_PPV_(Sep_FOL)3"/>
      <sheetName val="METAL_data3"/>
      <sheetName val="Cost_Breakdown4"/>
      <sheetName val="Internal_Hourly_Rate3"/>
      <sheetName val="Metal_Hard_Tooling_3"/>
      <sheetName val="Proto_13"/>
      <sheetName val="L1_SP3"/>
      <sheetName val="L1_CA3"/>
      <sheetName val="L1_CD3"/>
      <sheetName val="L1_HD3"/>
      <sheetName val="BB_Table4"/>
      <sheetName val="project_data3"/>
      <sheetName val="exchange_rate3"/>
      <sheetName val="Comm_Matrix3"/>
      <sheetName val="Pilot_Run3"/>
      <sheetName val="Valid_Values3"/>
      <sheetName val="Mat_Summary3"/>
      <sheetName val="Baseline_&amp;_Summary3"/>
      <sheetName val="Team_List3"/>
      <sheetName val="KT1_Qual3"/>
      <sheetName val="A-Note_Bug_list3"/>
      <sheetName val="Fixed_sg&amp;A_3"/>
      <sheetName val="Vol_23"/>
      <sheetName val="Vol_13"/>
      <sheetName val="D_Lab3"/>
      <sheetName val="Fixed_Factory_Overheads3"/>
      <sheetName val="Matl_Burden3"/>
      <sheetName val="pcbo_工時3"/>
      <sheetName val="Pebble_FAE_reports3"/>
      <sheetName val="FA_FPY3"/>
      <sheetName val="WW_($)4"/>
      <sheetName val="$AMF_(T)4"/>
      <sheetName val="Metheor_2GHz4"/>
      <sheetName val="Green_Lantern_sound4"/>
      <sheetName val="GL_snd_2GHz4"/>
      <sheetName val="Green_Lantern_No_sound4"/>
      <sheetName val="GL_nsnd_2GHz4"/>
      <sheetName val="Tesla_Respin4"/>
      <sheetName val="AMF_($)4"/>
      <sheetName val="EMF_($)4"/>
      <sheetName val="APCC_($)4"/>
      <sheetName val="CCC_($)4"/>
      <sheetName val="Brazil_($)4"/>
      <sheetName val="Risers_($)4"/>
      <sheetName val="Servers_($)4"/>
      <sheetName val="Overhead_calculations4"/>
      <sheetName val="SPM_Units4"/>
      <sheetName val="Receiving_Inspection4"/>
      <sheetName val="&quot;B&quot;_Quote_Model4"/>
      <sheetName val="Overhead_summary4"/>
      <sheetName val="Lookup_Tables4"/>
      <sheetName val="7-教育訓練實施狀況（2）-OK_3"/>
      <sheetName val="June_wk33"/>
      <sheetName val="CKD_BE_HC_Table3"/>
      <sheetName val="2003_Target3"/>
      <sheetName val="2003_prod23"/>
      <sheetName val="Slim_Merlot_Block_Diagram3"/>
      <sheetName val="All_Parts3"/>
      <sheetName val="intel_target3"/>
      <sheetName val="Multibay_Optical3"/>
      <sheetName val="EFFA_Error_Code3"/>
      <sheetName val="1_43"/>
      <sheetName val="1_253"/>
      <sheetName val="L02-1F_制十三課維修層別CG報廢狀況_3"/>
      <sheetName val="L02-1F_制十三課維修層別HSG報廢狀況_3"/>
      <sheetName val="A58_20123"/>
      <sheetName val="wsp_12-033"/>
      <sheetName val="inspect_capa3"/>
      <sheetName val="General_Inputs3"/>
      <sheetName val="Inventory_Trend3"/>
      <sheetName val="WAT_分析報表_3"/>
      <sheetName val="ME_Overall_Summary3"/>
      <sheetName val="管理中心_KPI達成情況總覽及趨勢分析3"/>
      <sheetName val="Cosmetic_MIL3"/>
      <sheetName val="Data_Index3"/>
      <sheetName val="Data_Verify3"/>
      <sheetName val="Data_sheet3"/>
      <sheetName val="ADSL_MPS3"/>
      <sheetName val="TE_Plan3"/>
      <sheetName val="AMD_MB_FBOM_0103033"/>
      <sheetName val="Mock_Up3"/>
      <sheetName val="BF3_MB_cost__0708_from_MSL3"/>
      <sheetName val="RickelsRFQPWA#_23"/>
      <sheetName val="Management_Review3"/>
      <sheetName val="FRU_Cost3"/>
      <sheetName val="Freemode_Item_TOPX_Yield1"/>
      <sheetName val="CTO_PO1"/>
      <sheetName val="Entry-Mid_FRU1"/>
      <sheetName val="Raw_Data1"/>
      <sheetName val="T1_Tact_Time1"/>
      <sheetName val="T1-PVD_&amp;_CVD_release_chamber調查1"/>
      <sheetName val="Dry_etch_release_chamber1"/>
      <sheetName val="inspection_tact_time1"/>
      <sheetName val="inspection_capa_1"/>
      <sheetName val="Material_Category_Summary1"/>
      <sheetName val="COMMMON_POOL拆分1"/>
      <sheetName val="NJ_MM1"/>
      <sheetName val="RSMI_2016_09_調整1"/>
      <sheetName val="Line_Down_Report_Rule1"/>
      <sheetName val="Overall_Summary_1"/>
      <sheetName val="Drop_Down_List1"/>
      <sheetName val="Int'l_Summary1"/>
      <sheetName val="Port_Summary1"/>
      <sheetName val="Price_Summary1"/>
      <sheetName val="EC_Charge1"/>
      <sheetName val="RAMP_UP(SMT)1"/>
      <sheetName val="Detail_Schedule4"/>
      <sheetName val="OverTime_Rule4"/>
      <sheetName val="Master_Lists5"/>
      <sheetName val="GSO's_File4"/>
      <sheetName val="Dean's_File4"/>
      <sheetName val="FAE_reports4"/>
      <sheetName val="small_card_基本資料0216_044"/>
      <sheetName val="Dell_NSK_MDS_LRR4"/>
      <sheetName val="WI_MODEM及SCAN4"/>
      <sheetName val="Rosa_4"/>
      <sheetName val="DELL_CELKEM6"/>
      <sheetName val="fin__nákl_6"/>
      <sheetName val="rez__nakl6"/>
      <sheetName val="Hardtool_Costs6"/>
      <sheetName val="Softtool-Proto_Costs6"/>
      <sheetName val="Packaging_Sheet6"/>
      <sheetName val="Assembly_Costs6"/>
      <sheetName val="Min_Quoted_Qty6"/>
      <sheetName val="Turing_DVT1_Yield8"/>
      <sheetName val="TNS_Input5"/>
      <sheetName val="iPhone_RMA6"/>
      <sheetName val="Data_lists6"/>
      <sheetName val="Kod3_Table5"/>
      <sheetName val="Blf2+LOM_cost_bom_0809024"/>
      <sheetName val="Issues_List5"/>
      <sheetName val="MFG_MVA_Assumption5"/>
      <sheetName val="Basic_Assumption5"/>
      <sheetName val="Material_List5"/>
      <sheetName val="Debug_check_list5"/>
      <sheetName val="Sep_wk1_FATP_capa__plan6"/>
      <sheetName val="Sel_Ops_spending6"/>
      <sheetName val="Ops_cost6"/>
      <sheetName val="U21_RF_IFX6"/>
      <sheetName val="Monthly__Report6"/>
      <sheetName val="JUN1_V9_0_POR_060520036"/>
      <sheetName val="三_BY區域生產達成曲線及直通率6"/>
      <sheetName val="WKS_P1_Personel_output_4"/>
      <sheetName val="Improve_plan_orientation4"/>
      <sheetName val="Input_commodity_fallout5"/>
      <sheetName val="AsiaPac_Natural_Class5"/>
      <sheetName val="U1_Toshiba_16G(878)6"/>
      <sheetName val="七_8S專案稽核報表5"/>
      <sheetName val="庫齡板_Daily5"/>
      <sheetName val="C_BF3_MSL__March5"/>
      <sheetName val="General_Instructions5"/>
      <sheetName val="S2895_cost_bom5"/>
      <sheetName val="Capacity_By_Modle4"/>
      <sheetName val="Materials_Quarterly5"/>
      <sheetName val="Fab_Summary5"/>
      <sheetName val="Jan_to_Aug5"/>
      <sheetName val="Data_Summary4"/>
      <sheetName val="Menu_Items4"/>
      <sheetName val="Outsourcin_PPV_(Sep_FOL)4"/>
      <sheetName val="METAL_data4"/>
      <sheetName val="Cost_Breakdown5"/>
      <sheetName val="Internal_Hourly_Rate4"/>
      <sheetName val="Metal_Hard_Tooling_4"/>
      <sheetName val="Proto_14"/>
      <sheetName val="L1_SP4"/>
      <sheetName val="L1_CA4"/>
      <sheetName val="L1_CD4"/>
      <sheetName val="L1_HD4"/>
      <sheetName val="BB_Table5"/>
      <sheetName val="project_data4"/>
      <sheetName val="exchange_rate4"/>
      <sheetName val="Comm_Matrix4"/>
      <sheetName val="Pilot_Run4"/>
      <sheetName val="Valid_Values4"/>
      <sheetName val="Mat_Summary4"/>
      <sheetName val="Baseline_&amp;_Summary4"/>
      <sheetName val="Team_List4"/>
      <sheetName val="KT1_Qual4"/>
      <sheetName val="A-Note_Bug_list4"/>
      <sheetName val="Fixed_sg&amp;A_4"/>
      <sheetName val="Vol_24"/>
      <sheetName val="Vol_14"/>
      <sheetName val="D_Lab4"/>
      <sheetName val="Fixed_Factory_Overheads4"/>
      <sheetName val="Matl_Burden4"/>
      <sheetName val="pcbo_工時4"/>
      <sheetName val="Pebble_FAE_reports4"/>
      <sheetName val="FA_FPY4"/>
      <sheetName val="WW_($)5"/>
      <sheetName val="$AMF_(T)5"/>
      <sheetName val="Metheor_2GHz5"/>
      <sheetName val="Green_Lantern_sound5"/>
      <sheetName val="GL_snd_2GHz5"/>
      <sheetName val="Green_Lantern_No_sound5"/>
      <sheetName val="GL_nsnd_2GHz5"/>
      <sheetName val="Tesla_Respin5"/>
      <sheetName val="AMF_($)5"/>
      <sheetName val="EMF_($)5"/>
      <sheetName val="APCC_($)5"/>
      <sheetName val="CCC_($)5"/>
      <sheetName val="Brazil_($)5"/>
      <sheetName val="Risers_($)5"/>
      <sheetName val="Servers_($)5"/>
      <sheetName val="Overhead_calculations5"/>
      <sheetName val="SPM_Units5"/>
      <sheetName val="Receiving_Inspection5"/>
      <sheetName val="&quot;B&quot;_Quote_Model5"/>
      <sheetName val="Overhead_summary5"/>
      <sheetName val="Lookup_Tables5"/>
      <sheetName val="7-教育訓練實施狀況（2）-OK_4"/>
      <sheetName val="June_wk34"/>
      <sheetName val="CKD_BE_HC_Table4"/>
      <sheetName val="2003_Target4"/>
      <sheetName val="2003_prod24"/>
      <sheetName val="Slim_Merlot_Block_Diagram4"/>
      <sheetName val="All_Parts4"/>
      <sheetName val="intel_target4"/>
      <sheetName val="Multibay_Optical4"/>
      <sheetName val="EFFA_Error_Code4"/>
      <sheetName val="1_44"/>
      <sheetName val="1_254"/>
      <sheetName val="L02-1F_制十三課維修層別CG報廢狀況_4"/>
      <sheetName val="L02-1F_制十三課維修層別HSG報廢狀況_4"/>
      <sheetName val="A58_20124"/>
      <sheetName val="wsp_12-034"/>
      <sheetName val="inspect_capa4"/>
      <sheetName val="General_Inputs4"/>
      <sheetName val="Inventory_Trend4"/>
      <sheetName val="WAT_分析報表_4"/>
      <sheetName val="ME_Overall_Summary4"/>
      <sheetName val="管理中心_KPI達成情況總覽及趨勢分析4"/>
      <sheetName val="Cosmetic_MIL4"/>
      <sheetName val="Data_Index4"/>
      <sheetName val="Data_Verify4"/>
      <sheetName val="Data_sheet4"/>
      <sheetName val="ADSL_MPS4"/>
      <sheetName val="TE_Plan4"/>
      <sheetName val="AMD_MB_FBOM_0103034"/>
      <sheetName val="Mock_Up4"/>
      <sheetName val="BF3_MB_cost__0708_from_MSL4"/>
      <sheetName val="RickelsRFQPWA#_24"/>
      <sheetName val="Management_Review4"/>
      <sheetName val="FRU_Cost4"/>
      <sheetName val="Freemode_Item_TOPX_Yield2"/>
      <sheetName val="CTO_PO2"/>
      <sheetName val="Entry-Mid_FRU2"/>
      <sheetName val="Raw_Data2"/>
      <sheetName val="T1_Tact_Time2"/>
      <sheetName val="T1-PVD_&amp;_CVD_release_chamber調查2"/>
      <sheetName val="Dry_etch_release_chamber2"/>
      <sheetName val="inspection_tact_time2"/>
      <sheetName val="inspection_capa_2"/>
      <sheetName val="Material_Category_Summary2"/>
      <sheetName val="COMMMON_POOL拆分2"/>
      <sheetName val="NJ_MM2"/>
      <sheetName val="RSMI_2016_09_調整2"/>
      <sheetName val="Line_Down_Report_Rule2"/>
      <sheetName val="Overall_Summary_2"/>
      <sheetName val="Drop_Down_List2"/>
      <sheetName val="Int'l_Summary2"/>
      <sheetName val="Port_Summary2"/>
      <sheetName val="Price_Summary2"/>
      <sheetName val="EC_Charge2"/>
      <sheetName val="RAMP_UP(SMT)2"/>
      <sheetName val="Detail_Schedule5"/>
      <sheetName val="OverTime_Rule5"/>
      <sheetName val="Master_Lists6"/>
      <sheetName val="GSO's_File5"/>
      <sheetName val="Dean's_File5"/>
      <sheetName val="FAE_reports5"/>
      <sheetName val="small_card_基本資料0216_045"/>
      <sheetName val="Dell_NSK_MDS_LRR5"/>
      <sheetName val="WI_MODEM及SCAN5"/>
      <sheetName val="Rosa_5"/>
      <sheetName val="DELL_CELKEM7"/>
      <sheetName val="fin__nákl_7"/>
      <sheetName val="rez__nakl7"/>
      <sheetName val="Hardtool_Costs7"/>
      <sheetName val="Softtool-Proto_Costs7"/>
      <sheetName val="Packaging_Sheet7"/>
      <sheetName val="Assembly_Costs7"/>
      <sheetName val="Min_Quoted_Qty7"/>
      <sheetName val="Turing_DVT1_Yield9"/>
      <sheetName val="TNS_Input6"/>
      <sheetName val="iPhone_RMA7"/>
      <sheetName val="Data_lists7"/>
      <sheetName val="Kod3_Table6"/>
      <sheetName val="Blf2+LOM_cost_bom_0809025"/>
      <sheetName val="Issues_List6"/>
      <sheetName val="MFG_MVA_Assumption6"/>
      <sheetName val="Basic_Assumption6"/>
      <sheetName val="Material_List6"/>
      <sheetName val="Debug_check_list6"/>
      <sheetName val="Sep_wk1_FATP_capa__plan7"/>
      <sheetName val="Sel_Ops_spending7"/>
      <sheetName val="Ops_cost7"/>
      <sheetName val="U21_RF_IFX7"/>
      <sheetName val="Monthly__Report7"/>
      <sheetName val="JUN1_V9_0_POR_060520037"/>
      <sheetName val="三_BY區域生產達成曲線及直通率7"/>
      <sheetName val="WKS_P1_Personel_output_5"/>
      <sheetName val="Improve_plan_orientation5"/>
      <sheetName val="Input_commodity_fallout6"/>
      <sheetName val="AsiaPac_Natural_Class6"/>
      <sheetName val="U1_Toshiba_16G(878)7"/>
      <sheetName val="七_8S專案稽核報表6"/>
      <sheetName val="庫齡板_Daily6"/>
      <sheetName val="C_BF3_MSL__March6"/>
      <sheetName val="General_Instructions6"/>
      <sheetName val="S2895_cost_bom6"/>
      <sheetName val="Capacity_By_Modle5"/>
      <sheetName val="Materials_Quarterly6"/>
      <sheetName val="Fab_Summary6"/>
      <sheetName val="Jan_to_Aug6"/>
      <sheetName val="Data_Summary5"/>
      <sheetName val="Menu_Items5"/>
      <sheetName val="Outsourcin_PPV_(Sep_FOL)5"/>
      <sheetName val="METAL_data5"/>
      <sheetName val="Cost_Breakdown6"/>
      <sheetName val="Internal_Hourly_Rate5"/>
      <sheetName val="Metal_Hard_Tooling_5"/>
      <sheetName val="Proto_15"/>
      <sheetName val="L1_SP5"/>
      <sheetName val="L1_CA5"/>
      <sheetName val="L1_CD5"/>
      <sheetName val="L1_HD5"/>
      <sheetName val="BB_Table6"/>
      <sheetName val="project_data5"/>
      <sheetName val="exchange_rate5"/>
      <sheetName val="Comm_Matrix5"/>
      <sheetName val="Pilot_Run5"/>
      <sheetName val="Valid_Values5"/>
      <sheetName val="Mat_Summary5"/>
      <sheetName val="Baseline_&amp;_Summary5"/>
      <sheetName val="Team_List5"/>
      <sheetName val="KT1_Qual5"/>
      <sheetName val="A-Note_Bug_list5"/>
      <sheetName val="Fixed_sg&amp;A_5"/>
      <sheetName val="Vol_25"/>
      <sheetName val="Vol_15"/>
      <sheetName val="D_Lab5"/>
      <sheetName val="Fixed_Factory_Overheads5"/>
      <sheetName val="Matl_Burden5"/>
      <sheetName val="pcbo_工時5"/>
      <sheetName val="Pebble_FAE_reports5"/>
      <sheetName val="FA_FPY5"/>
      <sheetName val="WW_($)6"/>
      <sheetName val="$AMF_(T)6"/>
      <sheetName val="Metheor_2GHz6"/>
      <sheetName val="Green_Lantern_sound6"/>
      <sheetName val="GL_snd_2GHz6"/>
      <sheetName val="Green_Lantern_No_sound6"/>
      <sheetName val="GL_nsnd_2GHz6"/>
      <sheetName val="Tesla_Respin6"/>
      <sheetName val="AMF_($)6"/>
      <sheetName val="EMF_($)6"/>
      <sheetName val="APCC_($)6"/>
      <sheetName val="CCC_($)6"/>
      <sheetName val="Brazil_($)6"/>
      <sheetName val="Risers_($)6"/>
      <sheetName val="Servers_($)6"/>
      <sheetName val="Overhead_calculations6"/>
      <sheetName val="SPM_Units6"/>
      <sheetName val="Receiving_Inspection6"/>
      <sheetName val="&quot;B&quot;_Quote_Model6"/>
      <sheetName val="Overhead_summary6"/>
      <sheetName val="Lookup_Tables6"/>
      <sheetName val="7-教育訓練實施狀況（2）-OK_5"/>
      <sheetName val="June_wk35"/>
      <sheetName val="CKD_BE_HC_Table5"/>
      <sheetName val="2003_Target5"/>
      <sheetName val="2003_prod25"/>
      <sheetName val="Slim_Merlot_Block_Diagram5"/>
      <sheetName val="All_Parts5"/>
      <sheetName val="intel_target5"/>
      <sheetName val="Multibay_Optical5"/>
      <sheetName val="EFFA_Error_Code5"/>
      <sheetName val="1_45"/>
      <sheetName val="1_255"/>
      <sheetName val="L02-1F_制十三課維修層別CG報廢狀況_5"/>
      <sheetName val="L02-1F_制十三課維修層別HSG報廢狀況_5"/>
      <sheetName val="A58_20125"/>
      <sheetName val="wsp_12-035"/>
      <sheetName val="inspect_capa5"/>
      <sheetName val="General_Inputs5"/>
      <sheetName val="Inventory_Trend5"/>
      <sheetName val="WAT_分析報表_5"/>
      <sheetName val="ME_Overall_Summary5"/>
      <sheetName val="管理中心_KPI達成情況總覽及趨勢分析5"/>
      <sheetName val="Cosmetic_MIL5"/>
      <sheetName val="Data_Index5"/>
      <sheetName val="Data_Verify5"/>
      <sheetName val="Data_sheet5"/>
      <sheetName val="ADSL_MPS5"/>
      <sheetName val="TE_Plan5"/>
      <sheetName val="AMD_MB_FBOM_0103035"/>
      <sheetName val="Mock_Up5"/>
      <sheetName val="BF3_MB_cost__0708_from_MSL5"/>
      <sheetName val="RickelsRFQPWA#_25"/>
      <sheetName val="Management_Review5"/>
      <sheetName val="FRU_Cost5"/>
      <sheetName val="Freemode_Item_TOPX_Yield3"/>
      <sheetName val="CTO_PO3"/>
      <sheetName val="Entry-Mid_FRU3"/>
      <sheetName val="Raw_Data3"/>
      <sheetName val="T1_Tact_Time3"/>
      <sheetName val="T1-PVD_&amp;_CVD_release_chamber調查3"/>
      <sheetName val="Dry_etch_release_chamber3"/>
      <sheetName val="inspection_tact_time3"/>
      <sheetName val="inspection_capa_3"/>
      <sheetName val="Material_Category_Summary3"/>
      <sheetName val="COMMMON_POOL拆分3"/>
      <sheetName val="NJ_MM3"/>
      <sheetName val="RSMI_2016_09_調整3"/>
      <sheetName val="Line_Down_Report_Rule3"/>
      <sheetName val="Overall_Summary_3"/>
      <sheetName val="Drop_Down_List3"/>
      <sheetName val="Int'l_Summary3"/>
      <sheetName val="Port_Summary3"/>
      <sheetName val="Price_Summary3"/>
      <sheetName val="EC_Charge3"/>
      <sheetName val="RAMP_UP(SMT)3"/>
      <sheetName val="_x005f_x0000_"/>
      <sheetName val="Mechanical Assembly"/>
      <sheetName val="RULES"/>
      <sheetName val="F&amp;P"/>
      <sheetName val="Saturn MVB bom_Aug.18'08"/>
      <sheetName val="626BOM"/>
      <sheetName val="allitems"/>
      <sheetName val="MRB"/>
      <sheetName val="INSP"/>
      <sheetName val="current quote"/>
      <sheetName val="Drop_Down_Menu"/>
      <sheetName val="FA300600_xls"/>
      <sheetName val="Item_Class"/>
      <sheetName val="selection lists"/>
      <sheetName val="SDL"/>
      <sheetName val="Nimitz_Base_Cover"/>
      <sheetName val="Mechanical_Assembly-Mission-MT"/>
      <sheetName val="Nimitz_Base_Cover2"/>
      <sheetName val="Mechanical_Assembly-Mission-MT2"/>
      <sheetName val="Nimitz_Base_Cover1"/>
      <sheetName val="Mechanical_Assembly-Mission-MT1"/>
      <sheetName val="CC507-4x3.5"/>
      <sheetName val="Q#3839"/>
      <sheetName val="1"/>
      <sheetName val="QuoteFormat"/>
      <sheetName val="Chris_HP"/>
      <sheetName val="Chris_Tyan"/>
      <sheetName val="Intel Lan + AD1885 EBOM"/>
      <sheetName val="IE"/>
      <sheetName val="Breakeven Analysis"/>
      <sheetName val="Glass 투입수 입력"/>
      <sheetName val="PNscost"/>
      <sheetName val="下拉選單Type2"/>
      <sheetName val="下拉選單 Type1"/>
      <sheetName val="資產負債表(第三季)"/>
      <sheetName val="附件一---外箱破損處理流程圖1"/>
      <sheetName val="下拉選單管理"/>
      <sheetName val="Agilent"/>
      <sheetName val="DBM"/>
      <sheetName val="3.9產出工時"/>
      <sheetName val="VB 毛刺線批退率 "/>
      <sheetName val="各制程品質明細"/>
      <sheetName val="CNC三夾毛刺線"/>
      <sheetName val="Notes"/>
      <sheetName val="附表4"/>
      <sheetName val="專案基本資料"/>
      <sheetName val="各職類人力金額"/>
      <sheetName val="不良统计"/>
      <sheetName val="不良分类"/>
      <sheetName val="Quotation"/>
      <sheetName val="Days Payable OS"/>
      <sheetName val="External"/>
      <sheetName val="Part Names"/>
      <sheetName val="Calculations"/>
      <sheetName val="S"/>
      <sheetName val="CSHARK L4"/>
      <sheetName val="IC Compare"/>
      <sheetName val="MRP  2"/>
      <sheetName val="FA 0509"/>
      <sheetName val="Links"/>
      <sheetName val="Lead"/>
      <sheetName val="固定成本影響"/>
      <sheetName val="公式資料"/>
      <sheetName val="Issue break down"/>
      <sheetName val="Dimension FA Tracking"/>
      <sheetName val="Tactility FA Tracking"/>
      <sheetName val="Cosmetic FA Tracking "/>
      <sheetName val="Function FA Tracking"/>
      <sheetName val="IT FA Tracking"/>
      <sheetName val="模板"/>
      <sheetName val="2月收入成本明_表"/>
      <sheetName val="_人欠款__分析表"/>
      <sheetName val="重大"/>
      <sheetName val="70X CNC3夾趨勢圖"/>
      <sheetName val="NDA Pareto"/>
      <sheetName val="MS60 PVT-ME-BOM"/>
      <sheetName val="Actual_B(樞紐)"/>
      <sheetName val="Budget_A(樞紐)"/>
      <sheetName val="Diff.Other re&amp;ex"/>
      <sheetName val="other revenue"/>
      <sheetName val="底稿 | 出貨量.營收.毛利.稅前.稅後(MNTD)"/>
      <sheetName val="中央作業 | 匯總表(MNTD)"/>
      <sheetName val="Estimation Result"/>
      <sheetName val="Quotation Details"/>
      <sheetName val="飽和度评估表"/>
      <sheetName val="Naming"/>
      <sheetName val="Naming 2"/>
      <sheetName val="Claim Summary"/>
      <sheetName val="標準工時資料庫"/>
      <sheetName val="NVRam3 ICT"/>
      <sheetName val="Customize Your Invoice"/>
      <sheetName val="陽極"/>
      <sheetName val="噴砂"/>
      <sheetName val="沖壓1-2"/>
      <sheetName val="拋光+清洗1"/>
      <sheetName val="沖壓3-8"/>
      <sheetName val="拋光+清洗2"/>
      <sheetName val="打標來料全檢"/>
      <sheetName val="机种list"/>
      <sheetName val="Cost calc."/>
      <sheetName val="１１月２９日費用見込み"/>
      <sheetName val="科目Mapping_期間"/>
      <sheetName val="科目對照"/>
      <sheetName val="Exh Branch(8K)(依前購)"/>
      <sheetName val="進貨驗收明細"/>
      <sheetName val="Tact_Time-Test"/>
      <sheetName val="Tact_Time-Photo"/>
      <sheetName val="CURR"/>
      <sheetName val="Cell-17&quot;(CF自製)"/>
      <sheetName val="非保稅"/>
      <sheetName val="Tact_Time_Etch"/>
      <sheetName val="Tact_Time-TF"/>
      <sheetName val="PDS"/>
      <sheetName val="Panels"/>
      <sheetName val="Price"/>
      <sheetName val="wlbu_ar"/>
      <sheetName val="部級--TFT_Center_&amp;_其他"/>
      <sheetName val="Defect_code"/>
      <sheetName val="MOD"/>
      <sheetName val="FA_0509"/>
      <sheetName val="6_分攤小時(Hourly_Rate分母)"/>
      <sheetName val="總表"/>
      <sheetName val="3480總表"/>
      <sheetName val="VD Daily Report_New"/>
      <sheetName val="G 系列"/>
      <sheetName val="(附件五)預算明細表"/>
      <sheetName val="T2 Array defect density"/>
      <sheetName val="LAM BEF_MRP"/>
      <sheetName val="dropdown-1"/>
      <sheetName val="Core Courses &amp; ILP Plan"/>
      <sheetName val="MPS Q3 FY05"/>
      <sheetName val="Core_Courses_&amp;_ILP_Plan"/>
      <sheetName val="External_Data"/>
      <sheetName val="A_Shift"/>
      <sheetName val="B_Shift"/>
      <sheetName val="C_Shift"/>
      <sheetName val="D_Shift"/>
      <sheetName val="Bluford3_MB_BOM-Intel_LAN1"/>
      <sheetName val="Mechanical_Assembly"/>
      <sheetName val="G8WZA5_PKG部品表"/>
      <sheetName val="Internal_rate1"/>
      <sheetName val="Master_List_Without_MU%__1"/>
      <sheetName val="RFQ_Info1"/>
      <sheetName val="Financial_Dashboard1"/>
      <sheetName val="NRE_-_pay_by_customer1"/>
      <sheetName val="PU_&amp;_RM1"/>
      <sheetName val="Cover_Page1"/>
      <sheetName val="Bearlake_4_SKUs_conbimed_"/>
      <sheetName val="CCD_master_file"/>
      <sheetName val="Freight_Breakdown"/>
      <sheetName val="Master_List_MU%__"/>
      <sheetName val="New_Workings1"/>
      <sheetName val="Sum_Sheet1"/>
      <sheetName val="Entity_table"/>
      <sheetName val="3-In-1_Chart_OTD"/>
      <sheetName val="Mont_Rates1"/>
      <sheetName val="PL_&amp;_VS"/>
      <sheetName val="PN_&amp;_PL"/>
      <sheetName val="P_&amp;_L"/>
      <sheetName val="达丰ZL系列_"/>
      <sheetName val="Saturn_MVB_bom_Aug_18'08"/>
      <sheetName val="Product_Map"/>
      <sheetName val="daily_quality_summary"/>
      <sheetName val="Sheet1_(2)6"/>
      <sheetName val="Error_Groups"/>
      <sheetName val="Reason_Codes"/>
      <sheetName val="SBB_Table"/>
      <sheetName val="A58_2011"/>
      <sheetName val="FA_Definitions"/>
      <sheetName val="FCT_August"/>
      <sheetName val="ODM_OWN_cost_by_month"/>
      <sheetName val="by_supplier(value)"/>
      <sheetName val="current_quote"/>
      <sheetName val="Simple_Cost_Form"/>
      <sheetName val="cost_table_201501"/>
      <sheetName val="Q#3839_Indented_Bom_d"/>
      <sheetName val="4__Detailed_quote"/>
      <sheetName val="sm_Pcost1"/>
      <sheetName val="Inventory_Turns1"/>
      <sheetName val="Indirect_Labour1"/>
      <sheetName val="Call_Down_Data_OLD"/>
      <sheetName val="Total_transition_plan"/>
      <sheetName val="IP-1_INSP-CAV_#2"/>
      <sheetName val="HGA_ENG"/>
      <sheetName val="FLX_Consolflxidated"/>
      <sheetName val="MPS_Q3_FY05"/>
      <sheetName val="下拉選單_Type1"/>
      <sheetName val="zsdr82_Tab_"/>
      <sheetName val="Royalty Summary"/>
      <sheetName val="CoverSheet"/>
      <sheetName val="Parameters"/>
      <sheetName val="Data Validation"/>
      <sheetName val="Q_K810VU+939_CostBOM_Rev012004"/>
      <sheetName val="4X3_5_Chassis"/>
      <sheetName val="QIP_SMT1"/>
      <sheetName val="UD1_QIT_report1"/>
      <sheetName val="Line_balance1"/>
      <sheetName val="Apollo_NDF_TOP5"/>
      <sheetName val="Scrap_Total"/>
      <sheetName val="Cost_comparison_sheet"/>
      <sheetName val="Unit_price_breakdown"/>
      <sheetName val="choose_list"/>
      <sheetName val="WO_list"/>
      <sheetName val="VI1_Test_Result1"/>
      <sheetName val="Viewing_angles1"/>
      <sheetName val="ant__B1"/>
      <sheetName val="Elec_&amp;SW1"/>
      <sheetName val="Test_Summary1"/>
      <sheetName val="NR3L_IRT_parts1"/>
      <sheetName val="ver3_0_(LTM170EU)1"/>
      <sheetName val="Texas-M_SJC"/>
      <sheetName val="Country_List"/>
      <sheetName val="MPS_Q3_FY04"/>
      <sheetName val="MPS_Q4_FY04"/>
      <sheetName val="Summary_definition"/>
      <sheetName val="General_info"/>
      <sheetName val="仪校仪器月报_(2)"/>
      <sheetName val="1_13"/>
      <sheetName val="G18出勤工時及UPPH_(2)"/>
      <sheetName val="Raggie-T3工時(13_5K)V_1"/>
      <sheetName val="Trend_chart"/>
      <sheetName val="FATP_MLB_LOSS"/>
      <sheetName val="FCT_Test"/>
      <sheetName val="GL_Sales"/>
      <sheetName val="Starter_Export"/>
      <sheetName val="Master_List1"/>
      <sheetName val="JGP_Holidays"/>
      <sheetName val="TFB_RL_Aging_Day"/>
      <sheetName val="原因分析_"/>
      <sheetName val="Priority_Item_issue"/>
      <sheetName val="Change_History"/>
      <sheetName val="Test_coverage"/>
      <sheetName val="Building_Blocks"/>
      <sheetName val="2005 Business Summary"/>
      <sheetName val="910Nassau"/>
      <sheetName val="邏輯參數"/>
      <sheetName val="各厂每日出勤"/>
      <sheetName val="Year Graph"/>
      <sheetName val="Materials_L"/>
      <sheetName val="建立滾動條動態圖表"/>
      <sheetName val="Labor Assumptions"/>
      <sheetName val="DB"/>
      <sheetName val="_x0000__x0000__x005"/>
      <sheetName val="Validation"/>
      <sheetName val="Sample cost"/>
      <sheetName val="_x005f_x0000__x005f"/>
      <sheetName val="_x005f_x005f_"/>
      <sheetName val="_x0000__x0004_"/>
      <sheetName val="LCM(Optrex DPPM report)"/>
      <sheetName val="EquipmentList(附件二)"/>
      <sheetName val="Account Group"/>
      <sheetName val="Taishen1"/>
      <sheetName val="DO NOT DELETE"/>
      <sheetName val="FTX Commit"/>
      <sheetName val="Material Cost&amp;press rate"/>
      <sheetName val="设定"/>
      <sheetName val="统计"/>
      <sheetName val="設定"/>
      <sheetName val="56-5256"/>
      <sheetName val="129-5280"/>
      <sheetName val="KUSD"/>
      <sheetName val="技(BJ-FP)"/>
      <sheetName val="技(BJ-FP沖銷)"/>
      <sheetName val="VN LV-FP沖銷"/>
      <sheetName val="VN LX-FP沖銷"/>
      <sheetName val="TNLV-FP沖銷"/>
      <sheetName val="UPPER BLOCK"/>
      <sheetName val="系统参数设置"/>
      <sheetName val="固定资产卡片"/>
      <sheetName val="固定资产清单"/>
      <sheetName val="IPQC NG"/>
      <sheetName val="勿动"/>
      <sheetName val=" Top issue"/>
      <sheetName val="總結倱告"/>
      <sheetName val="DELL FCST"/>
      <sheetName val="工單差异分攤"/>
      <sheetName val="Medion - Product mix"/>
      <sheetName val="1492C"/>
      <sheetName val="Unit Cost Trend Chart by Sect."/>
      <sheetName val="各線領用金額對比"/>
      <sheetName val="管理諸元"/>
      <sheetName val="1量試(樣品)檢驗報告"/>
      <sheetName val="空白"/>
      <sheetName val="數據分析對比"/>
      <sheetName val="3.26"/>
      <sheetName val="3.25"/>
      <sheetName val="BY機種利潤報表201402"/>
      <sheetName val="模治具匯總"/>
      <sheetName val="總表2"/>
      <sheetName val="MacroEngine"/>
      <sheetName val="Marathon"/>
      <sheetName val="Marathon BOM CM-MFG Lead-Time"/>
      <sheetName val="750ﾛｯﾄ"/>
      <sheetName val="TB"/>
      <sheetName val="職位一覧"/>
      <sheetName val="Form"/>
      <sheetName val="CCD銷售圖表"/>
      <sheetName val="2001年銷售圖表"/>
      <sheetName val="HSCD銷售圖表"/>
      <sheetName val="三月銷售圖表"/>
      <sheetName val="QFV2分線統計數據"/>
      <sheetName val="班长趋势图（制品） "/>
      <sheetName val="4M进行分析（制品) "/>
      <sheetName val="G1直通产出率 "/>
      <sheetName val="G1直通产出率（YIM）"/>
      <sheetName val="原材责Reason Code"/>
      <sheetName val="RCCP"/>
      <sheetName val="定義"/>
      <sheetName val="36_Mexico"/>
      <sheetName val="VB_毛刺線批退率_"/>
      <sheetName val="Bondi_Display_Back"/>
      <sheetName val="Schedule_Gantt_Chart"/>
      <sheetName val="Issue_break_down"/>
      <sheetName val="Dimension_FA_Tracking"/>
      <sheetName val="Tactility_FA_Tracking"/>
      <sheetName val="Cosmetic_FA_Tracking_"/>
      <sheetName val="Function_FA_Tracking"/>
      <sheetName val="IT_FA_Tracking"/>
      <sheetName val="70X_CNC3夾趨勢圖"/>
      <sheetName val="NDA_Pareto"/>
      <sheetName val="Estimation_Result"/>
      <sheetName val="Quotation_Details"/>
      <sheetName val="1_營收獲利推移圖"/>
      <sheetName val="Cost_calc_"/>
      <sheetName val="Year_Graph"/>
      <sheetName val="Naming_2"/>
      <sheetName val="daily_data_Orchid"/>
      <sheetName val="Door_Access_(2)"/>
      <sheetName val="Days_Payable_OS"/>
      <sheetName val="SMI_Aging_Analysis_Data"/>
      <sheetName val="Part_Names1"/>
      <sheetName val="CSHARK_L4"/>
      <sheetName val="IC_Compare"/>
      <sheetName val="MRP__2"/>
      <sheetName val="Claim_Summary"/>
      <sheetName val="NVRam3_ICT"/>
      <sheetName val="Mac_&amp;_SPG"/>
      <sheetName val="TORNADO"/>
      <sheetName val="欠料圖表"/>
      <sheetName val="圖表New"/>
      <sheetName val="Details"/>
      <sheetName val="Tact Time-Photo"/>
      <sheetName val="Tact Time-TF"/>
      <sheetName val="Tact Time Etch"/>
      <sheetName val="15 分像素"/>
      <sheetName val="IN OPEX"/>
      <sheetName val="VESA Tests"/>
      <sheetName val="Gamma Data"/>
      <sheetName val="Budget_Skippy"/>
      <sheetName val="Constant"/>
      <sheetName val="Table"/>
      <sheetName val="G8ZFR"/>
      <sheetName val="$$ Document ID"/>
      <sheetName val="JOB Table"/>
      <sheetName val="Project Identification"/>
      <sheetName val="al cover"/>
      <sheetName val="RD TABLE"/>
      <sheetName val="Spyder"/>
      <sheetName val="联系方式"/>
      <sheetName val="产品描述 "/>
      <sheetName val="出货计划"/>
      <sheetName val="Control Schedule"/>
      <sheetName val="Job Description"/>
      <sheetName val="G99 For T1&amp;Drop1 出货生产数据"/>
      <sheetName val="Capacility Review"/>
      <sheetName val="资源需求"/>
      <sheetName val="Check list "/>
      <sheetName val="项目履历"/>
      <sheetName val="原材厂商数据"/>
      <sheetName val="MOTO"/>
      <sheetName val="CAPA분석 360K"/>
      <sheetName val="418CPK"/>
      <sheetName val="419CPK"/>
      <sheetName val="981030"/>
      <sheetName val="417CPK"/>
      <sheetName val="OTR09"/>
      <sheetName val="Molding"/>
      <sheetName val="Douai"/>
      <sheetName val="ﾊﾟｲﾌﾟ"/>
      <sheetName val="QE근거"/>
      <sheetName val="목록"/>
      <sheetName val="값목록(Do not touch)"/>
      <sheetName val="기준"/>
      <sheetName val="生产进度月TOTAL表 6"/>
      <sheetName val="各机种???料(5)"/>
      <sheetName val="他材料費"/>
      <sheetName val="企业表一"/>
      <sheetName val="冷延鋼板"/>
      <sheetName val="M-5A"/>
      <sheetName val="M-5C"/>
      <sheetName val="產品別銷貨毛利表"/>
      <sheetName val="各机种参数资料(5)"/>
      <sheetName val="熱延鋼板"/>
      <sheetName val="MNT 개발계획_최종"/>
      <sheetName val="여비"/>
      <sheetName val="DATA2"/>
      <sheetName val="Sales11-RMB"/>
      <sheetName val="4.4 鶴壁園區吃住行"/>
      <sheetName val="華南"/>
      <sheetName val="CSHARK L5"/>
      <sheetName val="CSHARK L1"/>
      <sheetName val="JAWS L2"/>
      <sheetName val="JAWS-COOL 99  L2"/>
      <sheetName val="CSHARK L6"/>
      <sheetName val="CSHARK L7"/>
      <sheetName val="CSHARK L8A"/>
      <sheetName val="CSHARK L8B"/>
      <sheetName val="CSHARK L9A"/>
      <sheetName val="CSHARK L9B"/>
      <sheetName val="Category"/>
      <sheetName val="BD1 Cost M"/>
      <sheetName val="BD2 Cost M"/>
      <sheetName val="BD3 Cost M"/>
      <sheetName val="Pure Cap IO"/>
      <sheetName val="I2ONMB Deployment Tracker"/>
      <sheetName val="bm"/>
      <sheetName val="DG "/>
      <sheetName val="FOL Database"/>
      <sheetName val="BOL Database"/>
      <sheetName val="CTN原因分析報告"/>
      <sheetName val="Weekly Cases Opened"/>
      <sheetName val="Version Control"/>
      <sheetName val="List_BuildConfig"/>
      <sheetName val="List_Wave"/>
      <sheetName val="List_DutType"/>
      <sheetName val="Allocate"/>
      <sheetName val="VOL&amp;UPH"/>
      <sheetName val="科目说明"/>
      <sheetName val="每月加班率"/>
      <sheetName val="PA-QWR18"/>
      <sheetName val="Material% -2009 Trend revised"/>
      <sheetName val="加班小時"/>
      <sheetName val="RUB"/>
      <sheetName val="傳閱"/>
      <sheetName val="MLB"/>
      <sheetName val="Category Definition"/>
      <sheetName val="RawData_all"/>
      <sheetName val="STD.HRS"/>
      <sheetName val="EDI_Sep 13"/>
      <sheetName val="Project Definition Form Summary"/>
      <sheetName val="HC_DL"/>
      <sheetName val="BS CIG"/>
      <sheetName val="BS IDEN"/>
      <sheetName val="BS PCS"/>
      <sheetName val="P&amp;L CIG"/>
      <sheetName val="P&amp;L FWT"/>
      <sheetName val="P&amp;L IDEN"/>
      <sheetName val="P&amp;L PCS"/>
      <sheetName val="分类名称"/>
      <sheetName val="CellData"/>
      <sheetName val="下拉選項_勿刪"/>
      <sheetName val="matrix_DO NOT DELETE"/>
      <sheetName val="人力試算 11月"/>
      <sheetName val=" Matrix"/>
      <sheetName val="Thunder  LOGOTOPISSUES-银"/>
      <sheetName val="存貨庫存趨勢圖-CBT-OK"/>
      <sheetName val="存貨庫存趨勢圖"/>
      <sheetName val="超耗BY廠"/>
      <sheetName val="存貨庫存趨勢圖-NEW "/>
      <sheetName val="Raw"/>
      <sheetName val="標準與連結"/>
      <sheetName val="Defect Code_6.1"/>
      <sheetName val="存貨庫存趨勢圖(LH)"/>
      <sheetName val="Mech"/>
      <sheetName val="summary, MTH"/>
      <sheetName val="C_K810VU"/>
      <sheetName val="FAI_WP(CAV1)"/>
      <sheetName val=" CP"/>
      <sheetName val="投单明细"/>
      <sheetName val="Calypso PCA"/>
      <sheetName val="Clark PCA"/>
      <sheetName val="CMT Z2"/>
      <sheetName val="Mercury PCA"/>
      <sheetName val="MT 6205"/>
      <sheetName val="Saturn PCA"/>
      <sheetName val="Summary By Site"/>
      <sheetName val="CR requirements"/>
      <sheetName val="Summary by Account"/>
      <sheetName val="xuan"/>
      <sheetName val="T2"/>
      <sheetName val="T3"/>
      <sheetName val="T4"/>
      <sheetName val="T5"/>
      <sheetName val="T6"/>
      <sheetName val="T7"/>
      <sheetName val="tuan"/>
      <sheetName val="Sum"/>
      <sheetName val="HBuom"/>
      <sheetName val="HBT-1"/>
      <sheetName val="THo"/>
      <sheetName val="BDinh"/>
      <sheetName val="Super"/>
      <sheetName val="HBT-2"/>
      <sheetName val="SC"/>
      <sheetName val="HDong"/>
      <sheetName val="CGiay"/>
      <sheetName val="GLam"/>
      <sheetName val="TXuan-1"/>
      <sheetName val="DDa"/>
      <sheetName val="HKiem"/>
      <sheetName val="Vacant"/>
      <sheetName val="TXuan-2"/>
      <sheetName val="Luong Co ban"/>
      <sheetName val="Cost bridge SC9 Avg config"/>
      <sheetName val="Basic"/>
      <sheetName val="Hol"/>
      <sheetName val="產能基礎"/>
      <sheetName val="ACI"/>
      <sheetName val="CN14 NCT SZ_PLANT"/>
      <sheetName val="SummaryWK43"/>
      <sheetName val="CEO成本率"/>
      <sheetName val="Metal-LF Act&amp;Rolling P&amp;L"/>
      <sheetName val="QC日報表"/>
      <sheetName val="交貨異常及預警"/>
      <sheetName val="BS_CORPORATE"/>
      <sheetName val="Balance SPS"/>
      <sheetName val="04 廠區別營收分佈"/>
      <sheetName val="1～"/>
      <sheetName val="$$_Document_ID"/>
      <sheetName val="JOB_Table"/>
      <sheetName val="Project_Identification"/>
      <sheetName val="簽呈01采購"/>
      <sheetName val="部級--TFT Center &amp; 其他"/>
      <sheetName val="标准原因归类说明"/>
      <sheetName val="03  營運預算(by客戶by產品)"/>
      <sheetName val="MTP"/>
      <sheetName val="A"/>
      <sheetName val="_x005f_x0000__x005f_x0000__x005f_x0000__x005f_x0000___2"/>
      <sheetName val="HYDRA Glossary"/>
      <sheetName val="Raggie-T3工時(13,5K)V.1"/>
      <sheetName val="Initial Input"/>
      <sheetName val="Template Inputs"/>
      <sheetName val="清單"/>
      <sheetName val="APH20"/>
      <sheetName val="PRB Sub list"/>
      <sheetName val="Station Name"/>
      <sheetName val="LAR%"/>
      <sheetName val="SA"/>
      <sheetName val="ZDR1"/>
      <sheetName val="CM code (internal) "/>
      <sheetName val="Ano4.0 KO list"/>
      <sheetName val="下拉表单"/>
      <sheetName val="進料週報"/>
      <sheetName val="各机种___料(5)"/>
      <sheetName val="Report_Temp"/>
      <sheetName val="Admin"/>
      <sheetName val="AOP Summary-2"/>
      <sheetName val="diemaster"/>
      <sheetName val="Page9"/>
      <sheetName val="6-5"/>
      <sheetName val="Dropdowns"/>
      <sheetName val="Project Codes"/>
      <sheetName val="Bases Data"/>
      <sheetName val="9.LRR （客訴）"/>
      <sheetName val="2013年12月"/>
      <sheetName val="組織"/>
      <sheetName val="M++ FLOWCHART "/>
      <sheetName val="diferencial"/>
      <sheetName val="sazby"/>
      <sheetName val="D"/>
      <sheetName val="PBU"/>
      <sheetName val="Shipping Data"/>
      <sheetName val="2005_Business_Summary"/>
      <sheetName val="On_Hand"/>
      <sheetName val="AIR_(Inbound_material)1"/>
      <sheetName val="Building_Blocks1"/>
      <sheetName val="VI1_Test_Result2"/>
      <sheetName val="Viewing_angles2"/>
      <sheetName val="ant__B2"/>
      <sheetName val="Elec_&amp;SW2"/>
      <sheetName val="Test_Summary2"/>
      <sheetName val="NR3L_IRT_parts2"/>
      <sheetName val="ver3_0_(LTM170EU)2"/>
      <sheetName val="QIP_SMT2"/>
      <sheetName val="UD1_QIT_report2"/>
      <sheetName val="Line_balance2"/>
      <sheetName val="External_Data1"/>
      <sheetName val="A_Shift1"/>
      <sheetName val="B_Shift1"/>
      <sheetName val="C_Shift1"/>
      <sheetName val="D_Shift1"/>
      <sheetName val="Bluford3_MB_BOM-Intel_LAN2"/>
      <sheetName val="Mechanical_Assembly1"/>
      <sheetName val="G8WZA5_PKG部品表1"/>
      <sheetName val="Saturn_MVB_bom_Aug_18'081"/>
      <sheetName val="Product_Map1"/>
      <sheetName val="达丰ZL系列_1"/>
      <sheetName val="Internal_rate2"/>
      <sheetName val="Master_List_Without_MU%__2"/>
      <sheetName val="RFQ_Info2"/>
      <sheetName val="Financial_Dashboard2"/>
      <sheetName val="NRE_-_pay_by_customer2"/>
      <sheetName val="PU_&amp;_RM2"/>
      <sheetName val="Cover_Page2"/>
      <sheetName val="Bearlake_4_SKUs_conbimed_1"/>
      <sheetName val="CCD_master_file1"/>
      <sheetName val="Freight_Breakdown1"/>
      <sheetName val="Master_List_MU%__1"/>
      <sheetName val="New_Workings2"/>
      <sheetName val="Sum_Sheet2"/>
      <sheetName val="Entity_table1"/>
      <sheetName val="3-In-1_Chart_OTD1"/>
      <sheetName val="Mont_Rates2"/>
      <sheetName val="PL_&amp;_VS1"/>
      <sheetName val="PN_&amp;_PL1"/>
      <sheetName val="P_&amp;_L1"/>
      <sheetName val="2005_Business_Summary1"/>
      <sheetName val="下拉選單_Type11"/>
      <sheetName val="Master_List2"/>
      <sheetName val="SBB_Table1"/>
      <sheetName val="Simple_Cost_Form1"/>
      <sheetName val="Q#3839_Indented_Bom_d1"/>
      <sheetName val="A58_20111"/>
      <sheetName val="zsdr82_Tab_1"/>
      <sheetName val="FA_Definitions1"/>
      <sheetName val="FCT_August1"/>
      <sheetName val="General_info1"/>
      <sheetName val="仪校仪器月报_(2)1"/>
      <sheetName val="1_131"/>
      <sheetName val="Apollo_NDF_TOP51"/>
      <sheetName val="Scrap_Total1"/>
      <sheetName val="Cost_comparison_sheet1"/>
      <sheetName val="Unit_price_breakdown1"/>
      <sheetName val="choose_list1"/>
      <sheetName val="WO_list1"/>
      <sheetName val="Texas-M_SJC1"/>
      <sheetName val="Country_List1"/>
      <sheetName val="MPS_Q3_FY041"/>
      <sheetName val="MPS_Q4_FY041"/>
      <sheetName val="Summary_definition1"/>
      <sheetName val="FCT_Test1"/>
      <sheetName val="Bondi_Display_Back1"/>
      <sheetName val="36_Mexico1"/>
      <sheetName val="TFB_RL_Aging_Day1"/>
      <sheetName val="On_Hand1"/>
      <sheetName val="G18出勤工時及UPPH_(2)1"/>
      <sheetName val="JGP_Holidays1"/>
      <sheetName val="VB_毛刺線批退率_1"/>
      <sheetName val="GL_Sales1"/>
      <sheetName val="Starter_Export1"/>
      <sheetName val="原因分析_1"/>
      <sheetName val="Priority_Item_issue1"/>
      <sheetName val="Change_History1"/>
      <sheetName val="Test_coverage1"/>
      <sheetName val="Trend_chart1"/>
      <sheetName val="Schedule_Gantt_Chart1"/>
      <sheetName val="Sheet1_(2)7"/>
      <sheetName val="AIR_(Inbound_material)2"/>
      <sheetName val="Building_Blocks2"/>
      <sheetName val="VI1_Test_Result3"/>
      <sheetName val="Viewing_angles3"/>
      <sheetName val="ant__B3"/>
      <sheetName val="Elec_&amp;SW3"/>
      <sheetName val="Test_Summary3"/>
      <sheetName val="NR3L_IRT_parts3"/>
      <sheetName val="ver3_0_(LTM170EU)3"/>
      <sheetName val="QIP_SMT3"/>
      <sheetName val="UD1_QIT_report3"/>
      <sheetName val="Line_balance3"/>
      <sheetName val="External_Data2"/>
      <sheetName val="A_Shift2"/>
      <sheetName val="B_Shift2"/>
      <sheetName val="C_Shift2"/>
      <sheetName val="D_Shift2"/>
      <sheetName val="Bluford3_MB_BOM-Intel_LAN3"/>
      <sheetName val="Mechanical_Assembly2"/>
      <sheetName val="G8WZA5_PKG部品表2"/>
      <sheetName val="Saturn_MVB_bom_Aug_18'082"/>
      <sheetName val="Product_Map2"/>
      <sheetName val="Part_Data3"/>
      <sheetName val="达丰ZL系列_2"/>
      <sheetName val="Internal_rate3"/>
      <sheetName val="Master_List_Without_MU%__3"/>
      <sheetName val="RFQ_Info3"/>
      <sheetName val="Financial_Dashboard3"/>
      <sheetName val="NRE_-_pay_by_customer3"/>
      <sheetName val="PU_&amp;_RM3"/>
      <sheetName val="Cover_Page3"/>
      <sheetName val="Bearlake_4_SKUs_conbimed_2"/>
      <sheetName val="CCD_master_file2"/>
      <sheetName val="Freight_Breakdown2"/>
      <sheetName val="Master_List_MU%__2"/>
      <sheetName val="New_Workings3"/>
      <sheetName val="Sum_Sheet3"/>
      <sheetName val="Entity_table2"/>
      <sheetName val="3-In-1_Chart_OTD2"/>
      <sheetName val="Mont_Rates3"/>
      <sheetName val="PL_&amp;_VS2"/>
      <sheetName val="PN_&amp;_PL2"/>
      <sheetName val="P_&amp;_L2"/>
      <sheetName val="2005_Business_Summary2"/>
      <sheetName val="下拉選單_Type12"/>
      <sheetName val="Master_List3"/>
      <sheetName val="SBB_Table2"/>
      <sheetName val="Simple_Cost_Form2"/>
      <sheetName val="Q#3839_Indented_Bom_d2"/>
      <sheetName val="A58_20112"/>
      <sheetName val="zsdr82_Tab_2"/>
      <sheetName val="FA_Definitions2"/>
      <sheetName val="FCT_August2"/>
      <sheetName val="General_info2"/>
      <sheetName val="仪校仪器月报_(2)2"/>
      <sheetName val="1_132"/>
      <sheetName val="Apollo_NDF_TOP52"/>
      <sheetName val="Scrap_Total2"/>
      <sheetName val="Cost_comparison_sheet2"/>
      <sheetName val="Unit_price_breakdown2"/>
      <sheetName val="choose_list2"/>
      <sheetName val="WO_list2"/>
      <sheetName val="Texas-M_SJC2"/>
      <sheetName val="Country_List2"/>
      <sheetName val="MPS_Q3_FY042"/>
      <sheetName val="MPS_Q4_FY042"/>
      <sheetName val="Summary_definition2"/>
      <sheetName val="FCT_Test2"/>
      <sheetName val="Bondi_Display_Back2"/>
      <sheetName val="36_Mexico2"/>
      <sheetName val="TFB_RL_Aging_Day2"/>
      <sheetName val="On_Hand2"/>
      <sheetName val="G18出勤工時及UPPH_(2)2"/>
      <sheetName val="JGP_Holidays2"/>
      <sheetName val="VB_毛刺線批退率_2"/>
      <sheetName val="GL_Sales2"/>
      <sheetName val="Starter_Export2"/>
      <sheetName val="原因分析_2"/>
      <sheetName val="Priority_Item_issue2"/>
      <sheetName val="Change_History2"/>
      <sheetName val="Test_coverage2"/>
      <sheetName val="Trend_chart2"/>
      <sheetName val="Schedule_Gantt_Chart2"/>
      <sheetName val="ODM_OWN_cost_by_month1"/>
      <sheetName val="Dropdown_I1"/>
      <sheetName val="Dropdwon_II1"/>
      <sheetName val="Detailed_Quote_(AIO)1"/>
      <sheetName val="Year_Graph1"/>
      <sheetName val="5C_Sum"/>
      <sheetName val="By_Action"/>
      <sheetName val="By_Owner"/>
      <sheetName val="NDA_Pareto1"/>
      <sheetName val="Naming_21"/>
      <sheetName val="70X_CNC3夾趨勢圖1"/>
      <sheetName val="Raggie-T3工時(13_5K)V_11"/>
      <sheetName val="FATP_MLB_LOSS1"/>
      <sheetName val="Q_K810VU+939_CostBOM_Rev0120041"/>
      <sheetName val="4X3_5_Chassis1"/>
      <sheetName val="FA_05091"/>
      <sheetName val="Issue_break_down1"/>
      <sheetName val="Dimension_FA_Tracking1"/>
      <sheetName val="Tactility_FA_Tracking1"/>
      <sheetName val="Cosmetic_FA_Tracking_1"/>
      <sheetName val="Function_FA_Tracking1"/>
      <sheetName val="IT_FA_Tracking1"/>
      <sheetName val="1_營收獲利推移圖1"/>
      <sheetName val="3_9產出工時"/>
      <sheetName val="daily_data_Orchid1"/>
      <sheetName val="Door_Access_(2)1"/>
      <sheetName val="Days_Payable_OS1"/>
      <sheetName val="SMI_Aging_Analysis_Data1"/>
      <sheetName val="Part_Names2"/>
      <sheetName val="Total_transition_plan1"/>
      <sheetName val="CSHARK_L41"/>
      <sheetName val="IC_Compare1"/>
      <sheetName val="MRP__21"/>
      <sheetName val="Estimation_Result1"/>
      <sheetName val="Quotation_Details1"/>
      <sheetName val="Claim_Summary1"/>
      <sheetName val="NVRam3_ICT1"/>
      <sheetName val="Cost_calc_1"/>
      <sheetName val="Process_List"/>
      <sheetName val="Labor_Assumptions"/>
      <sheetName val="Sample_cost"/>
      <sheetName val="Exh_Branch(8K)(依前購)"/>
      <sheetName val="VD_Daily_Report_New"/>
      <sheetName val="G_系列"/>
      <sheetName val="T2_Array_defect_density"/>
      <sheetName val="LAM_BEF_MRP"/>
      <sheetName val="LCM(Optrex_DPPM_report)"/>
      <sheetName val="3_26"/>
      <sheetName val="3_25"/>
      <sheetName val="MS60_PVT-ME-BOM"/>
      <sheetName val="Diff_Other_re&amp;ex"/>
      <sheetName val="other_revenue"/>
      <sheetName val="底稿_|_出貨量_營收_毛利_稅前_稅後(MNTD)"/>
      <sheetName val="中央作業_|_匯總表(MNTD)"/>
      <sheetName val="Customize_Your_Invoice"/>
      <sheetName val="VN_LV-FP沖銷"/>
      <sheetName val="VN_LX-FP沖銷"/>
      <sheetName val="UPPER_BLOCK"/>
      <sheetName val="IPQC_NG"/>
      <sheetName val="Account_Group"/>
      <sheetName val="DO_NOT_DELETE"/>
      <sheetName val="FTX_Commit"/>
      <sheetName val="Material_Cost&amp;press_rate"/>
      <sheetName val="Post_IN_Award_NegCorvette_Tower"/>
      <sheetName val="by_supplier(value)1"/>
      <sheetName val="Import_Freight"/>
      <sheetName val="Material_Group"/>
      <sheetName val="Lucy_Cayenne_RoHS_Material_Cost"/>
      <sheetName val="Cayenne_RoHS-0726"/>
      <sheetName val="Core_Courses_&amp;_ILP_Plan1"/>
      <sheetName val="daily_quality_summary1"/>
      <sheetName val="Error_Groups1"/>
      <sheetName val="Reason_Codes1"/>
      <sheetName val="current_quote1"/>
      <sheetName val="cost_table_2015011"/>
      <sheetName val="4__Detailed_quote1"/>
      <sheetName val="sm_Pcost2"/>
      <sheetName val="Inventory_Turns2"/>
      <sheetName val="Indirect_Labour2"/>
      <sheetName val="Call_Down_Data_OLD1"/>
      <sheetName val="IP-1_INSP-CAV_#21"/>
      <sheetName val="HGA_ENG1"/>
      <sheetName val="FLX_Consolflxidated1"/>
      <sheetName val="MPS_Q3_FY051"/>
      <sheetName val="Royalty_Summary"/>
      <sheetName val="Data_Validation"/>
      <sheetName val="_Top_issue"/>
      <sheetName val="DELL_FCST"/>
      <sheetName val="Medion_-_Product_mix"/>
      <sheetName val="Unit_Cost_Trend_Chart_by_Sect_"/>
      <sheetName val="Marathon_BOM_CM-MFG_Lead-Time"/>
      <sheetName val="VESA_Tests"/>
      <sheetName val="Gamma_Data"/>
      <sheetName val="4_4_鶴壁園區吃住行"/>
      <sheetName val="CSHARK_L5"/>
      <sheetName val="CSHARK_L1"/>
      <sheetName val="JAWS_L2"/>
      <sheetName val="JAWS-COOL_99__L2"/>
      <sheetName val="CSHARK_L6"/>
      <sheetName val="CSHARK_L7"/>
      <sheetName val="CSHARK_L8A"/>
      <sheetName val="CSHARK_L8B"/>
      <sheetName val="CSHARK_L9A"/>
      <sheetName val="CSHARK_L9B"/>
      <sheetName val="存貨庫存趨勢圖-NEW_"/>
      <sheetName val="Q_BF3_FBOM-update011504_(2)"/>
      <sheetName val="DOE_Config"/>
      <sheetName val="Matl_usage"/>
      <sheetName val="Matl_totals"/>
      <sheetName val="ShipTo_Locations"/>
      <sheetName val="_3_(2)"/>
      <sheetName val="Antenna_Window"/>
      <sheetName val="summary,_MTH"/>
      <sheetName val="Master_GW_v3_Sorted"/>
      <sheetName val="Labor_Input_Data"/>
      <sheetName val="Material_Input_Data"/>
      <sheetName val="Quantity_Input_Data"/>
      <sheetName val="VAM_Report_Input"/>
      <sheetName val="Summary_Revenue"/>
      <sheetName val="Molding_Data"/>
      <sheetName val="Input_Table"/>
      <sheetName val="Molding_Outputs"/>
      <sheetName val="_CP"/>
      <sheetName val="STD_HRS"/>
      <sheetName val="Calypso_PCA"/>
      <sheetName val="Clark_PCA"/>
      <sheetName val="CMT_Z2"/>
      <sheetName val="Mercury_PCA"/>
      <sheetName val="MT_6205"/>
      <sheetName val="Saturn_PCA"/>
      <sheetName val="EDI_Sep_13"/>
      <sheetName val="Project_Definition_Form_Summary"/>
      <sheetName val="Material%_-2009_Trend_revised"/>
      <sheetName val="BD1_Cost_M"/>
      <sheetName val="BD2_Cost_M"/>
      <sheetName val="BD3_Cost_M"/>
      <sheetName val="Pure_Cap_IO"/>
      <sheetName val="I2ONMB_Deployment_Tracker"/>
      <sheetName val="DG_"/>
      <sheetName val="FOL_Database"/>
      <sheetName val="BOL_Database"/>
      <sheetName val="Weekly_Cases_Opened"/>
      <sheetName val="Version_Control1"/>
      <sheetName val="Category_Definition"/>
      <sheetName val="BS_CIG"/>
      <sheetName val="BS_IDEN"/>
      <sheetName val="BS_PCS"/>
      <sheetName val="P&amp;L_CIG"/>
      <sheetName val="P&amp;L_FWT"/>
      <sheetName val="P&amp;L_IDEN"/>
      <sheetName val="P&amp;L_PCS"/>
      <sheetName val="IN_OPEX"/>
      <sheetName val="matrix_DO_NOT_DELETE"/>
      <sheetName val="DCF"/>
      <sheetName val="wsts1292"/>
      <sheetName val="12月"/>
      <sheetName val="Cntmrs-Recruit"/>
      <sheetName val="sal"/>
      <sheetName val="損益表"/>
      <sheetName val="客戶清單customer list"/>
      <sheetName val="Ã«ÀûÂÊ·ÖÎö±í"/>
      <sheetName val="mc1"/>
      <sheetName val="mc2"/>
      <sheetName val="mc3"/>
      <sheetName val="mc4"/>
      <sheetName val="mc5a"/>
      <sheetName val="mc5"/>
      <sheetName val="mc6"/>
      <sheetName val="mc7"/>
      <sheetName val="mc8"/>
      <sheetName val="mc9"/>
      <sheetName val="mc10"/>
      <sheetName val="mc11"/>
      <sheetName val="mc12"/>
      <sheetName val="mc13"/>
      <sheetName val="mc14"/>
      <sheetName val="mc15"/>
      <sheetName val="mc16"/>
      <sheetName val="mc17"/>
      <sheetName val="mc18"/>
      <sheetName val="mc21"/>
      <sheetName val="mc22"/>
      <sheetName val="mc23"/>
      <sheetName val="mc24"/>
      <sheetName val="mc25"/>
      <sheetName val="mc26"/>
      <sheetName val="mc27"/>
      <sheetName val="mc28"/>
      <sheetName val="mc29"/>
      <sheetName val="mc30"/>
      <sheetName val="mc31"/>
      <sheetName val="mc32"/>
      <sheetName val="mc33"/>
      <sheetName val="mc34"/>
      <sheetName val="mc35"/>
      <sheetName val="mc36"/>
      <sheetName val="mc37"/>
      <sheetName val="mc38"/>
      <sheetName val="mc39"/>
      <sheetName val="mc40"/>
      <sheetName val="mc41"/>
      <sheetName val="mc42"/>
      <sheetName val="mc43"/>
      <sheetName val="mc44"/>
      <sheetName val="mc45"/>
      <sheetName val="mc46"/>
      <sheetName val="0843-002660-00"/>
      <sheetName val="0843-002970-00"/>
      <sheetName val="base de datos"/>
      <sheetName val="nuevo"/>
      <sheetName val="Attributes"/>
      <sheetName val="TW"/>
      <sheetName val="Timeline"/>
      <sheetName val="P&amp;@"/>
      <sheetName val="Sheet(2)"/>
      <sheetName val="Sheet(3)"/>
      <sheetName val="Sheet(4)"/>
      <sheetName val="Sheet(1)"/>
      <sheetName val="Material demand tracker "/>
      <sheetName val="Item_ALL"/>
      <sheetName val="Item_HSA"/>
      <sheetName val="Allo Rate"/>
      <sheetName val="UPH"/>
      <sheetName val="UPH FCST2"/>
      <sheetName val="customer"/>
      <sheetName val="custFCST2"/>
      <sheetName val="Defects List"/>
      <sheetName val="Heat Mapping"/>
      <sheetName val="Language Packs"/>
      <sheetName val="Test Data"/>
      <sheetName val="Combined"/>
      <sheetName val="Welcome"/>
      <sheetName val="Transformation Wrksht-Mech"/>
      <sheetName val="IA"/>
      <sheetName val="AM MLI"/>
      <sheetName val="Online_Length &amp; UPH(0.7)"/>
      <sheetName val="11月BOM Cost_圓餅圖"/>
      <sheetName val="Bridge Chart"/>
      <sheetName val="Config Summary"/>
      <sheetName val="3CH"/>
      <sheetName val="認證"/>
      <sheetName val="Tact Time-Test"/>
      <sheetName val="ref -预算&amp;管制编号对应表"/>
      <sheetName val="Matrix"/>
      <sheetName val="FSC(Mitac)"/>
      <sheetName val="Compal"/>
      <sheetName val="ECS"/>
      <sheetName val="TSB(Inventec)"/>
      <sheetName val="FSC(FIC)"/>
      <sheetName val="Uniwill"/>
      <sheetName val="Sony(Foxcoon)"/>
      <sheetName val="機台流片順序"/>
      <sheetName val="SortOK"/>
      <sheetName val="summary IFO"/>
      <sheetName val="Material"/>
      <sheetName val="Labor"/>
      <sheetName val="Yield"/>
      <sheetName val="審核中→未發行"/>
      <sheetName val="2.每周分析表"/>
      <sheetName val="OQC"/>
      <sheetName val="daily report"/>
      <sheetName val="參考--PDA 2003 Defect Rate"/>
      <sheetName val="Hdqtrs by mgr"/>
      <sheetName val="Sacramento by mgr"/>
      <sheetName val="Sacramento"/>
      <sheetName val="Europe"/>
      <sheetName val="Cork by mgr"/>
      <sheetName val="Singapore by mgr"/>
      <sheetName val="10.8.01 Open reqs"/>
      <sheetName val="Japan Sales"/>
      <sheetName val="Asia Pacific"/>
      <sheetName val="CCA"/>
      <sheetName val="名称Table"/>
      <sheetName val="Details_2010_12"/>
      <sheetName val="Details_2011_01"/>
      <sheetName val="Details_2011_02"/>
      <sheetName val="名称"/>
      <sheetName val="Re-Layout 專案"/>
      <sheetName val="Investment"/>
      <sheetName val="Top&amp;BtmSMT"/>
      <sheetName val="ManAssy&amp;Wave"/>
      <sheetName val="BtmSMT"/>
      <sheetName val="TopSMT"/>
      <sheetName val="Drawing &amp; DFM &amp; Tool Status"/>
      <sheetName val="2010"/>
      <sheetName val="DL離職分析"/>
      <sheetName val=" OAY Trend Chart"/>
      <sheetName val="LNEE0232"/>
      <sheetName val="MFG出勤夜班"/>
      <sheetName val="BOM簡化"/>
      <sheetName val="差異表"/>
      <sheetName val="小時工標準"/>
      <sheetName val="標準"/>
      <sheetName val="績效獎金標注準"/>
      <sheetName val="2-1-1 管理指標(1) 13"/>
      <sheetName val="History"/>
      <sheetName val="Q1, Q2, Q3, Q4"/>
      <sheetName val="InvoiceList"/>
      <sheetName val="Mark"/>
      <sheetName val="QM FA"/>
      <sheetName val="内QM FA一M2M001"/>
      <sheetName val="STD"/>
      <sheetName val="RC$"/>
      <sheetName val="Bond_location"/>
      <sheetName val="Field"/>
      <sheetName val="die data"/>
      <sheetName val="Team member"/>
      <sheetName val="分类对照表"/>
      <sheetName val="岗位类别"/>
      <sheetName val="DII Less Tooling"/>
      <sheetName val="IRV Summary"/>
      <sheetName val="ASSY-OQC 待料明细  "/>
      <sheetName val="待料明细 新"/>
      <sheetName val="崗位說明書（基础）"/>
      <sheetName val="廠內各產品別產出"/>
      <sheetName val="9107(查帳後)"/>
      <sheetName val="W"/>
      <sheetName val="Front Page"/>
      <sheetName val="工作表4"/>
      <sheetName val="Category欄位原因選擇"/>
      <sheetName val="貼Panel Label"/>
      <sheetName val="[FA300600.xls]___Nsg02_c_win_14"/>
      <sheetName val="UVC-G4-PR0"/>
      <sheetName val="[FA300600.xls]___Nsg02_c_wind_2"/>
      <sheetName val="[FA300600.xls]___Nsg02_c_wind_3"/>
      <sheetName val="[FA300600.xls]___Nsg02_c_wind_4"/>
      <sheetName val="[FA300600.xls]___Nsg02_c_wind_5"/>
      <sheetName val="[FA300600.xls]___Nsg02_c_wind_7"/>
      <sheetName val="[FA300600.xls]___Nsg02_c_wind_6"/>
      <sheetName val="[FA300600.xls]___Nsg02_c_wind_8"/>
      <sheetName val="[FA300600.xls]___Nsg02_c_win_12"/>
      <sheetName val="[FA300600.xls]___Nsg02_c_win_10"/>
      <sheetName val="[FA300600.xls]___Nsg02_c_wind_9"/>
      <sheetName val="[FA300600.xls]___Nsg02_c_win_11"/>
      <sheetName val="[FA300600.xls]___Nsg02_c_win_13"/>
      <sheetName val="主檔"/>
      <sheetName val="VSPA"/>
      <sheetName val="WW"/>
      <sheetName val="Definiciones"/>
      <sheetName val="Validaciones"/>
      <sheetName val="_3_(2)1"/>
      <sheetName val="Antenna_Window1"/>
      <sheetName val="Q_BF3_FBOM-update011504_(2)1"/>
      <sheetName val="_3_(2)2"/>
      <sheetName val="Antenna_Window2"/>
      <sheetName val="Q_K810VU+939_CostBOM_Rev0120042"/>
      <sheetName val="4X3_5_Chassis2"/>
      <sheetName val="Raggie-T3工時(13_5K)V_12"/>
      <sheetName val="FATP_MLB_LOSS2"/>
      <sheetName val="Cost_calc_2"/>
      <sheetName val="Q_BF3_FBOM-update011504_(2)2"/>
      <sheetName val="L02-1F 制十三課維修層ꀥ돛㴣_x0000_Ԁ̙_x0"/>
      <sheetName val="S2895_cost_bom7"/>
      <sheetName val="Issues_List7"/>
      <sheetName val="JUN1_V9_0_POR_060520038"/>
      <sheetName val="Kod3_Table7"/>
      <sheetName val="Turing_DVT1_Yield10"/>
      <sheetName val="Sep_wk1_FATP_capa__plan8"/>
      <sheetName val="Sel_Ops_spending8"/>
      <sheetName val="Ops_cost8"/>
      <sheetName val="iPhone_RMA8"/>
      <sheetName val="DELL_CELKEM8"/>
      <sheetName val="fin__nákl_8"/>
      <sheetName val="rez__nakl8"/>
      <sheetName val="Data_lists8"/>
      <sheetName val="三_BY區域生產達成曲線及直通率8"/>
      <sheetName val="Receiving_Inspection7"/>
      <sheetName val="Overhead_calculations7"/>
      <sheetName val="Lookup_Tables7"/>
      <sheetName val="Slim_Merlot_Block_Diagram6"/>
      <sheetName val="Hardtool_Costs8"/>
      <sheetName val="Softtool-Proto_Costs8"/>
      <sheetName val="Packaging_Sheet8"/>
      <sheetName val="Assembly_Costs8"/>
      <sheetName val="Min_Quoted_Qty8"/>
      <sheetName val="Monthly__Report8"/>
      <sheetName val="A58_20126"/>
      <sheetName val="BB_Table7"/>
      <sheetName val="All_Parts6"/>
      <sheetName val="Part_Data4"/>
      <sheetName val="达丰ZL系列_3"/>
      <sheetName val="Jan_to_Aug7"/>
      <sheetName val="C_BF3_MSL__March7"/>
      <sheetName val="General_Instructions7"/>
      <sheetName val="Input_commodity_fallout7"/>
      <sheetName val="七_8S專案稽核報表7"/>
      <sheetName val="庫齡板_Daily7"/>
      <sheetName val="U21_RF_IFX8"/>
      <sheetName val="U1_Toshiba_16G(878)8"/>
      <sheetName val="Debug_check_list7"/>
      <sheetName val="WW_($)7"/>
      <sheetName val="$AMF_(T)7"/>
      <sheetName val="Metheor_2GHz7"/>
      <sheetName val="Green_Lantern_sound7"/>
      <sheetName val="GL_snd_2GHz7"/>
      <sheetName val="Green_Lantern_No_sound7"/>
      <sheetName val="GL_nsnd_2GHz7"/>
      <sheetName val="Tesla_Respin7"/>
      <sheetName val="AMF_($)7"/>
      <sheetName val="EMF_($)7"/>
      <sheetName val="APCC_($)7"/>
      <sheetName val="CCC_($)7"/>
      <sheetName val="Brazil_($)7"/>
      <sheetName val="Risers_($)7"/>
      <sheetName val="Servers_($)7"/>
      <sheetName val="TNS_Input7"/>
      <sheetName val="Materials_Quarterly7"/>
      <sheetName val="Fab_Summary7"/>
      <sheetName val="MFG_MVA_Assumption7"/>
      <sheetName val="Basic_Assumption7"/>
      <sheetName val="Material_List7"/>
      <sheetName val="Master_Lists7"/>
      <sheetName val="Cost_Breakdown7"/>
      <sheetName val="SPM_Units7"/>
      <sheetName val="&quot;B&quot;_Quote_Model7"/>
      <sheetName val="Overhead_summary7"/>
      <sheetName val="AsiaPac_Natural_Class7"/>
      <sheetName val="Capacity_By_Modle6"/>
      <sheetName val="Data_Summary6"/>
      <sheetName val="Menu_Items6"/>
      <sheetName val="Outsourcin_PPV_(Sep_FOL)6"/>
      <sheetName val="Blf2+LOM_cost_bom_0809026"/>
      <sheetName val="METAL_data6"/>
      <sheetName val="Internal_Hourly_Rate6"/>
      <sheetName val="Metal_Hard_Tooling_6"/>
      <sheetName val="June_wk36"/>
      <sheetName val="Detail_Schedule6"/>
      <sheetName val="OverTime_Rule6"/>
      <sheetName val="7-教育訓練實施狀況（2）-OK_6"/>
      <sheetName val="WKS_P1_Personel_output_6"/>
      <sheetName val="Improve_plan_orientation6"/>
      <sheetName val="Dell_NSK_MDS_LRR6"/>
      <sheetName val="WI_MODEM及SCAN6"/>
      <sheetName val="Rosa_6"/>
      <sheetName val="FAE_reports6"/>
      <sheetName val="CKD_BE_HC_Table6"/>
      <sheetName val="2003_Target6"/>
      <sheetName val="2003_prod26"/>
      <sheetName val="Inventory_Trend6"/>
      <sheetName val="inspect_capa6"/>
      <sheetName val="General_Inputs6"/>
      <sheetName val="WAT_分析報表_6"/>
      <sheetName val="ADSL_MPS6"/>
      <sheetName val="TE_Plan6"/>
      <sheetName val="Master_List4"/>
      <sheetName val="Multibay_Optical6"/>
      <sheetName val="intel_target6"/>
      <sheetName val="EFFA_Error_Code6"/>
      <sheetName val="wsp_12-036"/>
      <sheetName val="管理中心_KPI達成情況總覽及趨勢分析6"/>
      <sheetName val="L02-1F_制十三課維修層別CG報廢狀況_6"/>
      <sheetName val="L02-1F_制十三課維修層別HSG報廢狀況_6"/>
      <sheetName val="ME_Overall_Summary6"/>
      <sheetName val="Proto_16"/>
      <sheetName val="L1_SP6"/>
      <sheetName val="L1_CA6"/>
      <sheetName val="L1_CD6"/>
      <sheetName val="L1_HD6"/>
      <sheetName val="GSO's_File6"/>
      <sheetName val="Dean's_File6"/>
      <sheetName val="small_card_基本資料0216_046"/>
      <sheetName val="Cosmetic_MIL6"/>
      <sheetName val="External_Data3"/>
      <sheetName val="A_Shift3"/>
      <sheetName val="B_Shift3"/>
      <sheetName val="C_Shift3"/>
      <sheetName val="D_Shift3"/>
      <sheetName val="Bluford3_MB_BOM-Intel_LAN4"/>
      <sheetName val="Mat_Summary6"/>
      <sheetName val="A-Note_Bug_list6"/>
      <sheetName val="32&quot;_Part_list3"/>
      <sheetName val="32&quot;_Summary3"/>
      <sheetName val="AMD_MB_FBOM_0103036"/>
      <sheetName val="Drop_Down_List4"/>
      <sheetName val="Int'l_Summary4"/>
      <sheetName val="Port_Summary4"/>
      <sheetName val="Team_List6"/>
      <sheetName val="Price_Summary4"/>
      <sheetName val="Mechanical_Assembly3"/>
      <sheetName val="G8WZA5_PKG部品表3"/>
      <sheetName val="Saturn_MVB_bom_Aug_18'083"/>
      <sheetName val="Product_Map3"/>
      <sheetName val="Internal_rate4"/>
      <sheetName val="Master_List_Without_MU%__4"/>
      <sheetName val="RFQ_Info4"/>
      <sheetName val="Financial_Dashboard4"/>
      <sheetName val="NRE_-_pay_by_customer4"/>
      <sheetName val="PU_&amp;_RM4"/>
      <sheetName val="Cover_Page4"/>
      <sheetName val="Valid_Values6"/>
      <sheetName val="Baseline_&amp;_Summary6"/>
      <sheetName val="Bearlake_4_SKUs_conbimed_3"/>
      <sheetName val="CCD_master_file3"/>
      <sheetName val="AIR_(Inbound_material)3"/>
      <sheetName val="Freight_Breakdown3"/>
      <sheetName val="Master_List_MU%__3"/>
      <sheetName val="New_Workings4"/>
      <sheetName val="Sum_Sheet4"/>
      <sheetName val="Entity_table3"/>
      <sheetName val="3-In-1_Chart_OTD3"/>
      <sheetName val="Mont_Rates4"/>
      <sheetName val="PL_&amp;_VS3"/>
      <sheetName val="PN_&amp;_PL3"/>
      <sheetName val="P_&amp;_L3"/>
      <sheetName val="2005_Business_Summary3"/>
      <sheetName val="Sheet1_(2)8"/>
      <sheetName val="下拉選單_Type13"/>
      <sheetName val="_3_(2)3"/>
      <sheetName val="Fixed_sg&amp;A_6"/>
      <sheetName val="Vol_26"/>
      <sheetName val="Vol_16"/>
      <sheetName val="D_Lab6"/>
      <sheetName val="Fixed_Factory_Overheads6"/>
      <sheetName val="Matl_Burden6"/>
      <sheetName val="pcbo_工時6"/>
      <sheetName val="Pebble_FAE_reports6"/>
      <sheetName val="Nimitz_Base_Cover3"/>
      <sheetName val="FA_Definitions3"/>
      <sheetName val="FCT_August3"/>
      <sheetName val="Raw_BOMS3"/>
      <sheetName val="Antenna_Window3"/>
      <sheetName val="T1_Tact_Time4"/>
      <sheetName val="T1-PVD_&amp;_CVD_release_chamber調查4"/>
      <sheetName val="Dry_etch_release_chamber4"/>
      <sheetName val="inspection_capa_4"/>
      <sheetName val="Material_Category_Summary4"/>
      <sheetName val="Data_Index6"/>
      <sheetName val="Data_Verify6"/>
      <sheetName val="Data_sheet6"/>
      <sheetName val="1_46"/>
      <sheetName val="1_256"/>
      <sheetName val="Freemode_Item_TOPX_Yield4"/>
      <sheetName val="CTO_PO4"/>
      <sheetName val="Entry-Mid_FRU4"/>
      <sheetName val="Raw_Data4"/>
      <sheetName val="COMMMON_POOL拆分4"/>
      <sheetName val="NJ_MM4"/>
      <sheetName val="RSMI_2016_09_調整4"/>
      <sheetName val="GL_Sales3"/>
      <sheetName val="Starter_Export3"/>
      <sheetName val="Building_Blocks3"/>
      <sheetName val="Q_K810VU+939_CostBOM_Rev0120043"/>
      <sheetName val="4X3_5_Chassis3"/>
      <sheetName val="QIP_SMT4"/>
      <sheetName val="UD1_QIT_report4"/>
      <sheetName val="Line_balance4"/>
      <sheetName val="SBB_Table3"/>
      <sheetName val="Simple_Cost_Form3"/>
      <sheetName val="Q#3839_Indented_Bom_d3"/>
      <sheetName val="A58_20113"/>
      <sheetName val="zsdr82_Tab_3"/>
      <sheetName val="Apollo_NDF_TOP53"/>
      <sheetName val="Scrap_Total3"/>
      <sheetName val="Cost_comparison_sheet3"/>
      <sheetName val="Unit_price_breakdown3"/>
      <sheetName val="choose_list3"/>
      <sheetName val="WO_list3"/>
      <sheetName val="VI1_Test_Result4"/>
      <sheetName val="Viewing_angles4"/>
      <sheetName val="KT1_Qual6"/>
      <sheetName val="ant__B4"/>
      <sheetName val="Elec_&amp;SW4"/>
      <sheetName val="Test_Summary4"/>
      <sheetName val="NR3L_IRT_parts4"/>
      <sheetName val="ver3_0_(LTM170EU)4"/>
      <sheetName val="Texas-M_SJC3"/>
      <sheetName val="Country_List3"/>
      <sheetName val="MPS_Q3_FY043"/>
      <sheetName val="MPS_Q4_FY043"/>
      <sheetName val="Summary_definition3"/>
      <sheetName val="General_info3"/>
      <sheetName val="仪校仪器月报_(2)3"/>
      <sheetName val="1_133"/>
      <sheetName val="G18出勤工時及UPPH_(2)3"/>
      <sheetName val="Raggie-T3工時(13_5K)V_13"/>
      <sheetName val="project_data6"/>
      <sheetName val="exchange_rate6"/>
      <sheetName val="Comm_Matrix6"/>
      <sheetName val="Trend_chart3"/>
      <sheetName val="FATP_MLB_LOSS3"/>
      <sheetName val="FCT_Test3"/>
      <sheetName val="JGP_Holidays3"/>
      <sheetName val="TFB_RL_Aging_Day3"/>
      <sheetName val="原因分析_3"/>
      <sheetName val="Priority_Item_issue3"/>
      <sheetName val="Change_History3"/>
      <sheetName val="Test_coverage3"/>
      <sheetName val="Line_Down_Report_Rule4"/>
      <sheetName val="FA_FPY6"/>
      <sheetName val="Pilot_Run6"/>
      <sheetName val="Overall_Summary_4"/>
      <sheetName val="VB_毛刺線批退率_3"/>
      <sheetName val="36_Mexico3"/>
      <sheetName val="Cost_calc_3"/>
      <sheetName val="Q_BF3_FBOM-update011504_(2)3"/>
      <sheetName val="summary,_MTH1"/>
      <sheetName val="Claim_Summary2"/>
      <sheetName val="NVRam3_ICT2"/>
      <sheetName val="Issue_break_down2"/>
      <sheetName val="Dimension_FA_Tracking2"/>
      <sheetName val="Tactility_FA_Tracking2"/>
      <sheetName val="Cosmetic_FA_Tracking_2"/>
      <sheetName val="Function_FA_Tracking2"/>
      <sheetName val="IT_FA_Tracking2"/>
      <sheetName val="Sample_cost1"/>
      <sheetName val="FA_05092"/>
      <sheetName val="70X_CNC3夾趨勢圖2"/>
      <sheetName val="NDA_Pareto2"/>
      <sheetName val="1_營收獲利推移圖2"/>
      <sheetName val="Estimation_Result2"/>
      <sheetName val="Quotation_Details2"/>
      <sheetName val="Mock_Up6"/>
      <sheetName val="BF3_MB_cost__0708_from_MSL6"/>
      <sheetName val="RickelsRFQPWA#_26"/>
      <sheetName val="Management_Review6"/>
      <sheetName val="FRU_Cost6"/>
      <sheetName val="EC_Charge4"/>
      <sheetName val="Naming_22"/>
      <sheetName val="daily_data_Orchid2"/>
      <sheetName val="Door_Access_(2)2"/>
      <sheetName val="Days_Payable_OS2"/>
      <sheetName val="SMI_Aging_Analysis_Data2"/>
      <sheetName val="Part_Names3"/>
      <sheetName val="Total_transition_plan2"/>
      <sheetName val="CSHARK_L42"/>
      <sheetName val="IC_Compare2"/>
      <sheetName val="MRP__22"/>
      <sheetName val="Year_Graph2"/>
      <sheetName val="Process_List1"/>
      <sheetName val="Labor_Assumptions1"/>
      <sheetName val="Exh_Branch(8K)(依前購)1"/>
      <sheetName val="VD_Daily_Report_New1"/>
      <sheetName val="G_系列1"/>
      <sheetName val="T2_Array_defect_density1"/>
      <sheetName val="LAM_BEF_MRP1"/>
      <sheetName val="RAMP_UP(SMT)4"/>
      <sheetName val="FA300600_xls1"/>
      <sheetName val="Inventory_Turns3"/>
      <sheetName val="Indirect_Labour3"/>
      <sheetName val="Call_Down_Data_OLD2"/>
      <sheetName val="Master_GW_v3_Sorted1"/>
      <sheetName val="Labor_Input_Data1"/>
      <sheetName val="Material_Input_Data1"/>
      <sheetName val="Quantity_Input_Data1"/>
      <sheetName val="VAM_Report_Input1"/>
      <sheetName val="Summary_Revenue1"/>
      <sheetName val="Molding_Data1"/>
      <sheetName val="Input_Table1"/>
      <sheetName val="Molding_Outputs1"/>
      <sheetName val="_CP1"/>
      <sheetName val="STD_HRS1"/>
      <sheetName val="Calypso_PCA1"/>
      <sheetName val="Clark_PCA1"/>
      <sheetName val="CMT_Z21"/>
      <sheetName val="Mercury_PCA1"/>
      <sheetName val="MT_62051"/>
      <sheetName val="Saturn_PCA1"/>
      <sheetName val="ODM_OWN_cost_by_month2"/>
      <sheetName val="Dropdown_I2"/>
      <sheetName val="Dropdwon_II2"/>
      <sheetName val="Detailed_Quote_(AIO)2"/>
      <sheetName val="DO_NOT_DELETE1"/>
      <sheetName val="FTX_Commit1"/>
      <sheetName val="By_Action1"/>
      <sheetName val="By_Owner1"/>
      <sheetName val="Material_Cost&amp;press_rate1"/>
      <sheetName val="Post_IN_Award_NegCorvette_Towe1"/>
      <sheetName val="by_supplier(value)2"/>
      <sheetName val="Import_Freight1"/>
      <sheetName val="Material_Group1"/>
      <sheetName val="Item_Class1"/>
      <sheetName val="Lucy_Cayenne_RoHS_Material_Cos1"/>
      <sheetName val="Cayenne_RoHS-07261"/>
      <sheetName val="5C_Sum1"/>
      <sheetName val="DOE_Config1"/>
      <sheetName val="Matl_usage1"/>
      <sheetName val="Matl_totals1"/>
      <sheetName val="ShipTo_Locations1"/>
      <sheetName val="Account_Group1"/>
      <sheetName val="EDI_Sep_131"/>
      <sheetName val="Project_Definition_Form_Summar1"/>
      <sheetName val="Data_Validation1"/>
      <sheetName val="LCM(Optrex_DPPM_report)1"/>
      <sheetName val="3_9產出工時1"/>
      <sheetName val="Diff_Other_re&amp;ex1"/>
      <sheetName val="other_revenue1"/>
      <sheetName val="底稿_|_出貨量_營收_毛利_稅前_稅後(MNTD)1"/>
      <sheetName val="中央作業_|_匯總表(MNTD)1"/>
      <sheetName val="MS60_PVT-ME-BOM1"/>
      <sheetName val="VN_LV-FP沖銷1"/>
      <sheetName val="VN_LX-FP沖銷1"/>
      <sheetName val="UPPER_BLOCK1"/>
      <sheetName val="Material%_-2009_Trend_revised1"/>
      <sheetName val="Medion_-_Product_mix1"/>
      <sheetName val="Marathon_BOM_CM-MFG_Lead-Time1"/>
      <sheetName val="BD1_Cost_M1"/>
      <sheetName val="BD2_Cost_M1"/>
      <sheetName val="BD3_Cost_M1"/>
      <sheetName val="Pure_Cap_IO1"/>
      <sheetName val="I2ONMB_Deployment_Tracker1"/>
      <sheetName val="DG_1"/>
      <sheetName val="FOL_Database1"/>
      <sheetName val="BOL_Database1"/>
      <sheetName val="Weekly_Cases_Opened1"/>
      <sheetName val="Error_Groups2"/>
      <sheetName val="sm_Pcost3"/>
      <sheetName val="HGA_ENG2"/>
      <sheetName val="IP-1_INSP-CAV_#22"/>
      <sheetName val="Version_Control2"/>
      <sheetName val="FLX_Consolflxidated2"/>
      <sheetName val="daily_quality_summary2"/>
      <sheetName val="3_261"/>
      <sheetName val="3_251"/>
      <sheetName val="Category_Definition1"/>
      <sheetName val="BS_CIG1"/>
      <sheetName val="BS_IDEN1"/>
      <sheetName val="BS_PCS1"/>
      <sheetName val="P&amp;L_CIG1"/>
      <sheetName val="P&amp;L_FWT1"/>
      <sheetName val="P&amp;L_IDEN1"/>
      <sheetName val="P&amp;L_PCS1"/>
      <sheetName val="IN_OPEX1"/>
      <sheetName val="Customize_Your_Invoice1"/>
      <sheetName val="IPQC_NG1"/>
      <sheetName val="Core_Courses_&amp;_ILP_Plan2"/>
      <sheetName val="Reason_Codes2"/>
      <sheetName val="current_quote2"/>
      <sheetName val="cost_table_2015012"/>
      <sheetName val="4__Detailed_quote2"/>
      <sheetName val="MPS_Q3_FY052"/>
      <sheetName val="Royalty_Summary1"/>
      <sheetName val="4_4_鶴壁園區吃住行1"/>
      <sheetName val="_Top_issue1"/>
      <sheetName val="DELL_FCST1"/>
      <sheetName val="Unit_Cost_Trend_Chart_by_Sect_1"/>
      <sheetName val="CSHARK_L51"/>
      <sheetName val="CSHARK_L11"/>
      <sheetName val="JAWS_L21"/>
      <sheetName val="JAWS-COOL_99__L21"/>
      <sheetName val="CSHARK_L61"/>
      <sheetName val="CSHARK_L71"/>
      <sheetName val="CSHARK_L8A1"/>
      <sheetName val="CSHARK_L8B1"/>
      <sheetName val="CSHARK_L9A1"/>
      <sheetName val="CSHARK_L9B1"/>
      <sheetName val="VESA_Tests1"/>
      <sheetName val="Gamma_Data1"/>
      <sheetName val="存貨庫存趨勢圖-NEW_1"/>
      <sheetName val="matrix_DO_NOT_DELETE1"/>
      <sheetName val="班长趋势图（制品）_"/>
      <sheetName val="4M进行分析（制品)_"/>
      <sheetName val="G1直通产出率_"/>
      <sheetName val="原材责Reason_Code"/>
      <sheetName val="Tact_Time-Photo1"/>
      <sheetName val="Tact_Time-TF1"/>
      <sheetName val="Tact_Time_Etch1"/>
      <sheetName val="15_分像素"/>
      <sheetName val="$$_Document_ID1"/>
      <sheetName val="JOB_Table1"/>
      <sheetName val="Project_Identification1"/>
      <sheetName val="al_cover"/>
      <sheetName val="RD_TABLE"/>
      <sheetName val="产品描述_"/>
      <sheetName val="Control_Schedule"/>
      <sheetName val="Job_Description"/>
      <sheetName val="G99_For_T1&amp;Drop1_出货生产数据"/>
      <sheetName val="Capacility_Review"/>
      <sheetName val="Check_list_"/>
      <sheetName val="CAPA분석_360K"/>
      <sheetName val="값목록(Do_not_touch)"/>
      <sheetName val="生产进度月TOTAL表_6"/>
      <sheetName val="MNT_개발계획_최종"/>
      <sheetName val="人力試算_11月"/>
      <sheetName val="Summary_By_Site"/>
      <sheetName val="CR_requirements"/>
      <sheetName val="Summary_by_Account"/>
      <sheetName val="Luong_Co_ban"/>
      <sheetName val="Cost_bridge_SC9_Avg_config"/>
      <sheetName val="Expedite_Cost"/>
      <sheetName val="3FPKW_Commodities"/>
      <sheetName val="INSTRUCTIONS_(do_not_remove)"/>
      <sheetName val="_Matrix"/>
      <sheetName val="Thunder__LOGOTOPISSUES-银"/>
      <sheetName val="Defect_Code_6_1"/>
      <sheetName val="CN14_NCT_SZ_PLANT"/>
      <sheetName val="2009_Unit_Price"/>
      <sheetName val="2009Forecast_QTY_"/>
      <sheetName val="Metal-LF_Act&amp;Rolling_P&amp;L"/>
      <sheetName val="Balance_SPS"/>
      <sheetName val="04_廠區別營收分佈"/>
      <sheetName val="HVT2_SMT"/>
      <sheetName val="Ship_to_addresses"/>
      <sheetName val="Yield_%s"/>
      <sheetName val="standard_input"/>
      <sheetName val="Waterfall_"/>
      <sheetName val="Mechanical_Assembly-Mission-MT3"/>
      <sheetName val="selection_lists"/>
      <sheetName val="CC507-4x3_5"/>
      <sheetName val="Intel_Lan_+_AD1885_EBOM1"/>
      <sheetName val="Breakeven_Analysis"/>
      <sheetName val="Glass_투입수_입력"/>
      <sheetName val="L02-1F_制十三課維修層ꀥ돛㴣Ԁ̙"/>
      <sheetName val="L02-1F_制十三課維修層ꀥ돛㴣"/>
      <sheetName val="AOP_Summary-2"/>
      <sheetName val="03__營運預算(by客戶by產品)"/>
      <sheetName val="部級--TFT_Center_&amp;_其他1"/>
      <sheetName val="HYDRA_Glossary"/>
      <sheetName val="Raggie-T3工時(13,5K)V_1"/>
      <sheetName val="Initial_Input1"/>
      <sheetName val="Template_Inputs"/>
      <sheetName val="PRB_Sub_list"/>
      <sheetName val="Station_Name"/>
      <sheetName val="CM_code_(internal)_"/>
      <sheetName val="Ano4_0_KO_list"/>
      <sheetName val="base_de_datos"/>
      <sheetName val="UPC&amp;EAN"/>
      <sheetName val="[FA300600.xls]___Nsg02_c_win_15"/>
      <sheetName val="___Nsg02_c_windows_TEMP_MSOff_2"/>
      <sheetName val="___Nsg02_c_windows_TEMP_MSOff_3"/>
      <sheetName val="___Nsg02_c_windows_TEMP_MSOff_4"/>
      <sheetName val="___Nsg02_c_windows_TEMP_MSOff_5"/>
      <sheetName val="___Nsg02_c_windows_TEMP_MSOff_6"/>
      <sheetName val="___Nsg02_c_windows_TEMP_MSOff_7"/>
      <sheetName val="___Nsg02_c_windows_TEMP_MSOff_8"/>
      <sheetName val="___Nsg02_c_windows_TEMP_MSOff_9"/>
      <sheetName val="___Nsg02_c_windows_TEMP_MSOf_10"/>
      <sheetName val="___Nsg02_c_windows_TEMP_MSOf_11"/>
      <sheetName val="___Nsg02_c_windows_TEMP_MSOf_12"/>
      <sheetName val="___Nsg02_c_windows_TEMP_MSOf_13"/>
      <sheetName val="___Nsg02_c_windows_TEMP_MSOf_14"/>
      <sheetName val="___Nsg02_c_windows_TEMP_MSOf_15"/>
      <sheetName val="___Nsg02_c_windows_TEMP_MSOf_16"/>
      <sheetName val="___Nsg02_c_windows_TEMP_MSOf_17"/>
      <sheetName val="___Nsg02_c_windows_TEMP_MSOf_18"/>
      <sheetName val="___Nsg02_c_windows_TEMP_MSOf_19"/>
      <sheetName val="___Nsg02_c_windows_TEMP_MSOf_20"/>
      <sheetName val="Price_MFM"/>
      <sheetName val="PgmStat"/>
      <sheetName val="___Nsg02_c_windows_TEMP_MSOf_21"/>
      <sheetName val="??_x005"/>
      <sheetName val="___x005"/>
      <sheetName val="Requesters"/>
      <sheetName val="Roush UMA-Briscoe UMA"/>
      <sheetName val="ConfigList_DT"/>
      <sheetName val="ConfigList_NB"/>
      <sheetName val="Option List"/>
      <sheetName val="流失原因汇总"/>
      <sheetName val="下拉选项"/>
      <sheetName val="Do not modify"/>
      <sheetName val="EVT ASSY"/>
      <sheetName val="EVT key part"/>
      <sheetName val="HOLD BCM50"/>
      <sheetName val="Hold DRX"/>
      <sheetName val="Hold PP15K"/>
      <sheetName val="Inventory"/>
      <sheetName val="Hold Nortel"/>
      <sheetName val="Cumplimiento al plan"/>
      <sheetName val="VALIDACION"/>
      <sheetName val="Data values"/>
      <sheetName val="DATE_VALUES"/>
      <sheetName val="Criterios"/>
      <sheetName val="Inventarios LR"/>
      <sheetName val="Costo Beneficio"/>
      <sheetName val="Scrap"/>
      <sheetName val="Back up salidas"/>
      <sheetName val="Salidas"/>
      <sheetName val="RoadMap"/>
      <sheetName val="Segment 4 Bid Sheet"/>
      <sheetName val="Top SubAss+FG"/>
      <sheetName val="NPI Quote Model"/>
      <sheetName val="原物料基本資料"/>
      <sheetName val="L02-1F 制十三課維修層%"/>
      <sheetName val="L02-1F 制十三課維修層逥飢怅"/>
      <sheetName val="projection 2008-07"/>
      <sheetName val="96BP"/>
      <sheetName val="2004"/>
      <sheetName val="Update list"/>
      <sheetName val="[FA300600.xls]___Nsg02_c_win_16"/>
      <sheetName val="[FA300600.xls]___Nsg02_c_win_17"/>
      <sheetName val="[FA300600.xls]___Nsg02_c_win_18"/>
      <sheetName val="614_BOM"/>
      <sheetName val="[FA300600.xls]___Nsg02_c_win_21"/>
      <sheetName val="[FA300600.xls]___Nsg02_c_win_19"/>
      <sheetName val="[FA300600.xls]___Nsg02_c_win_20"/>
      <sheetName val="Weekly Manpower"/>
      <sheetName val="Xenon"/>
      <sheetName val="下单菜单维护"/>
      <sheetName val="输入清单"/>
      <sheetName val="附件一"/>
      <sheetName val="日历"/>
      <sheetName val="Molded Part Cost"/>
      <sheetName val="Q1 pricing"/>
      <sheetName val="Weekly FCST &amp; MZC600"/>
      <sheetName val="10月物损率总表三部"/>
      <sheetName val="物损率 1"/>
      <sheetName val="2月物损率总表 一部"/>
      <sheetName val="3月物损率总表 一部"/>
      <sheetName val="Across Project Spend"/>
      <sheetName val="Testing Coverage "/>
      <sheetName val="FG"/>
      <sheetName val="1704TN"/>
      <sheetName val="VIBEP-TA"/>
      <sheetName val="OP-CHA"/>
      <sheetName val="10"/>
      <sheetName val="Green_PCBA_Quote"/>
      <sheetName val="BOM_1102721-AC"/>
      <sheetName val="References"/>
      <sheetName val="BMC_DM"/>
      <sheetName val="Costed_BOM"/>
      <sheetName val="bpd_us"/>
      <sheetName val="Statistical_Analyst"/>
      <sheetName val="Plastic_Tool_Std_input"/>
      <sheetName val="BOM-Stingray-10"/>
      <sheetName val="Customer_supplied_prices"/>
      <sheetName val="GAAP_GEO"/>
      <sheetName val="COST"/>
      <sheetName val="DCT_DM"/>
      <sheetName val="G-100_Coherent_BOM"/>
      <sheetName val="G100_Coh_BOMCost"/>
      <sheetName val="G-150_Coherent_BOM"/>
      <sheetName val="G150_Coh_BOMCost"/>
      <sheetName val="Februar_2002"/>
      <sheetName val="PnL"/>
      <sheetName val="Open_PO"/>
      <sheetName val="Quote_(M)"/>
      <sheetName val="tmp095788128"/>
      <sheetName val="PP_Costing"/>
      <sheetName val="Q1-04_Prices"/>
      <sheetName val="Q1'04"/>
      <sheetName val="Q2'04"/>
      <sheetName val="Quote_(M+6)"/>
      <sheetName val="SB5101_DM"/>
      <sheetName val="SBV5120_DM"/>
      <sheetName val="SBV5220_DM"/>
      <sheetName val="LINCON"/>
      <sheetName val="Segment_4_Bid_Sheet"/>
      <sheetName val="Top_SubAss+FG"/>
      <sheetName val="ShpCdLkUp"/>
      <sheetName val="WC_lookup"/>
      <sheetName val="Main_(2)"/>
      <sheetName val="ｺﾝﾄﾛｰﾙ1"/>
      <sheetName val="AP vs MF vs ACT"/>
      <sheetName val="Optra M"/>
      <sheetName val="一覽"/>
      <sheetName val="BAL COST "/>
      <sheetName val="NET COST "/>
      <sheetName val="DFb "/>
      <sheetName val="DFe"/>
      <sheetName val="DFa"/>
      <sheetName val="DFr"/>
      <sheetName val="DFs"/>
      <sheetName val="DFc"/>
      <sheetName val="Ship Plan"/>
      <sheetName val="Can status"/>
      <sheetName val="V&amp;I_SW018"/>
      <sheetName val="WiFi_SW018"/>
      <sheetName val="AOI Check"/>
      <sheetName val="Daily Production Plan"/>
      <sheetName val="Display Back"/>
      <sheetName val="Std ship delay"/>
      <sheetName val="DataSheet"/>
      <sheetName val="Tooling_life"/>
      <sheetName val="All Accidents_Sum2"/>
      <sheetName val="TM050XDZP07-00(总体)"/>
      <sheetName val="华为周报"/>
      <sheetName val="P10-关键岗位名单及MSA考核 OQA"/>
      <sheetName val="附录1、手机结构EC问题分类（含不良EC分类）"/>
      <sheetName val="标准故障现象"/>
      <sheetName val="失效根因模板"/>
      <sheetName val="根因链接表"/>
      <sheetName val="问题关闭类型"/>
      <sheetName val="订单状况"/>
      <sheetName val="Fang  L"/>
      <sheetName val="QM_FA"/>
      <sheetName val="内QM_FA一M2M001"/>
      <sheetName val="die_data"/>
      <sheetName val="Team_member"/>
      <sheetName val="JANｺｰﾄﾞ"/>
      <sheetName val="汜莉輛僅堎TOTAL桶ㄗ4ㄘ"/>
      <sheetName val="Feuil1"/>
      <sheetName val="Qz1"/>
      <sheetName val="Overall Results"/>
      <sheetName val="Packing수불"/>
      <sheetName val="체크리스트"/>
      <sheetName val="Host_CK66_Clks"/>
      <sheetName val="平衡分析"/>
      <sheetName val="MRO list"/>
      <sheetName val="CELL"/>
      <sheetName val="생산계획"/>
      <sheetName val="월간total"/>
      <sheetName val="실적입력"/>
      <sheetName val="CELL 생산일보 "/>
      <sheetName val="PCBA"/>
      <sheetName val="参数表"/>
      <sheetName val="產品基本信息"/>
      <sheetName val="资料验证栏"/>
      <sheetName val="面試官"/>
      <sheetName val="Data matrix_DO NOT DELETE"/>
      <sheetName val="Back up總明細表 師1-師7"/>
      <sheetName val="Approval Status"/>
      <sheetName val="Change Type"/>
      <sheetName val="Phase-In"/>
      <sheetName val="Stage"/>
      <sheetName val="Noise raw data (2)"/>
      <sheetName val="工作表3"/>
      <sheetName val="14"/>
      <sheetName val="Budget Summary"/>
      <sheetName val="资料验证"/>
      <sheetName val="Select"/>
      <sheetName val="_x0000__x0008__x0000_"/>
      <sheetName val="_x0000__x0008__x0000__x0000__x0000__x0005__x0000__x0000_"/>
      <sheetName val="2-爬坡达成状况构图"/>
      <sheetName val="AE_Machines"/>
      <sheetName val="A03-3F  Down time 損失明細"/>
      <sheetName val="下拉菜單"/>
      <sheetName val="Spacer"/>
      <sheetName val="等級說明"/>
      <sheetName val="Reference Rev 1.1"/>
      <sheetName val="Error code 1"/>
      <sheetName val="Confirm Line Summary"/>
      <sheetName val="架構"/>
      <sheetName val="Performance"/>
      <sheetName val="KRMB"/>
      <sheetName val="Cover Sheet Q2"/>
      <sheetName val="Validation list"/>
      <sheetName val="Lindbergh Yield"/>
      <sheetName val="Exchange Rates"/>
      <sheetName val="库存表"/>
      <sheetName val="汽車物流事業部"/>
      <sheetName val="空白表4"/>
      <sheetName val="工費率"/>
      <sheetName val="EVT FATP"/>
      <sheetName val="Data list"/>
      <sheetName val="Reference1"/>
      <sheetName val="Drop Data Final"/>
      <sheetName val="Issue Tracker"/>
      <sheetName val="dataStore"/>
      <sheetName val="SRC-New"/>
      <sheetName val="Drop Down-New"/>
      <sheetName val="_x005f_x005f_x005f_x005f_x005f_x005f_x0000퀷쪵큐쪆퀈쪋f"/>
      <sheetName val="D10 Testflow v24 UPH 100_FA"/>
      <sheetName val="Neo"/>
      <sheetName val="下拉式選單"/>
      <sheetName val="1672-9510"/>
      <sheetName val="暫估"/>
      <sheetName val="管理中心"/>
      <sheetName val="Form1-1"/>
      <sheetName val="PassOnPass"/>
      <sheetName val="Saturdcy"/>
      <sheetName val="[FA300600.xls]___Nsg02_c_win_37"/>
      <sheetName val="[FA300600.xls]___Nsg02_c_win_28"/>
      <sheetName val="[FA300600.xls]___Nsg02_c_win_25"/>
      <sheetName val="[FA300600.xls]___Nsg02_c_win_22"/>
      <sheetName val="[FA300600.xls]___Nsg02_c_win_24"/>
      <sheetName val="[FA300600.xls]___Nsg02_c_win_23"/>
      <sheetName val="[FA300600.xls]___Nsg02_c_win_26"/>
      <sheetName val="[FA300600.xls]___Nsg02_c_win_27"/>
      <sheetName val="[FA300600.xls]___Nsg02_c_win_29"/>
      <sheetName val="[FA300600.xls]___Nsg02_c_win_32"/>
      <sheetName val="[FA300600.xls]___Nsg02_c_win_30"/>
      <sheetName val="[FA300600.xls]___Nsg02_c_win_31"/>
      <sheetName val="[FA300600.xls]___Nsg02_c_win_33"/>
      <sheetName val="[FA300600.xls]___Nsg02_c_win_34"/>
      <sheetName val="[FA300600.xls]___Nsg02_c_win_36"/>
      <sheetName val="[FA300600.xls]___Nsg02_c_win_35"/>
      <sheetName val="[FA300600.xls]___Nsg02_c_win_61"/>
      <sheetName val="Bondi_Display_Back3"/>
      <sheetName val="On_Hand3"/>
      <sheetName val="Schedule_Gantt_Chart3"/>
      <sheetName val="Shipping_Data"/>
      <sheetName val="9_LRR_（客訴）"/>
      <sheetName val="M++_FLOWCHART_"/>
      <sheetName val="客戶清單customer_list"/>
      <sheetName val="projection_2008-07"/>
      <sheetName val="경영현황"/>
      <sheetName val="MAN"/>
      <sheetName val="樞紐分析表"/>
      <sheetName val="加班"/>
      <sheetName val="[FA300600.xls]___Nsg02_c_win_38"/>
      <sheetName val="[FA300600.xls]___Nsg02_c_win_39"/>
      <sheetName val="[FA300600.xls]___Nsg02_c_win_40"/>
      <sheetName val="[FA300600.xls]___Nsg02_c_win_41"/>
      <sheetName val="[FA300600.xls]___Nsg02_c_win_43"/>
      <sheetName val="[FA300600.xls]___Nsg02_c_win_42"/>
      <sheetName val="[FA300600.xls]___Nsg02_c_win_45"/>
      <sheetName val="[FA300600.xls]___Nsg02_c_win_44"/>
      <sheetName val="[FA300600.xls]___Nsg02_c_win_46"/>
      <sheetName val="[FA300600.xls]___Nsg02_c_win_47"/>
      <sheetName val="[FA300600.xls]___Nsg02_c_win_48"/>
      <sheetName val="[FA300600.xls]___Nsg02_c_win_51"/>
      <sheetName val="[FA300600.xls]___Nsg02_c_win_49"/>
      <sheetName val="[FA300600.xls]___Nsg02_c_win_50"/>
      <sheetName val="[FA300600.xls]___Nsg02_c_win_52"/>
      <sheetName val="[FA300600.xls]___Nsg02_c_win_53"/>
      <sheetName val="2210"/>
      <sheetName val="[FA300600.xls]___Nsg02_c_win_54"/>
      <sheetName val="[FA300600.xls]___Nsg02_c_win_55"/>
      <sheetName val="[FA300600.xls]___Nsg02_c_win_56"/>
      <sheetName val="[FA300600.xls]___Nsg02_c_win_57"/>
      <sheetName val="[FA300600.xls]___Nsg02_c_win_60"/>
      <sheetName val="[FA300600.xls]___Nsg02_c_win_59"/>
      <sheetName val="[FA300600.xls]___Nsg02_c_win_58"/>
      <sheetName val="維修日報"/>
      <sheetName val="TERM"/>
      <sheetName val="2021"/>
      <sheetName val="04月"/>
      <sheetName val="01月"/>
      <sheetName val="02月"/>
      <sheetName val="03月"/>
      <sheetName val="05月"/>
      <sheetName val="06月"/>
      <sheetName val="07月"/>
      <sheetName val="08月"/>
      <sheetName val="台北廠圖"/>
      <sheetName val="紫竹廠圖"/>
      <sheetName val="環慶廠圖"/>
      <sheetName val="OK2Pre-PVT"/>
      <sheetName val="1 "/>
      <sheetName val="2 "/>
      <sheetName val="7"/>
      <sheetName val="8"/>
      <sheetName val="3 "/>
      <sheetName val="9"/>
      <sheetName val="RGDP"/>
      <sheetName val="BSL"/>
      <sheetName val="BSA"/>
      <sheetName val="IS"/>
      <sheetName val="HKBUD"/>
      <sheetName val="Control"/>
      <sheetName val="Bank Debt"/>
      <sheetName val="GFA"/>
      <sheetName val="[FA300600.xls]___Nsg02_c_win_62"/>
      <sheetName val="[FA300600.xls]___Nsg02_c_win_63"/>
      <sheetName val="[FA300600.xls]___Nsg02_c_win_70"/>
      <sheetName val="[FA300600.xls]___Nsg02_c_win_65"/>
      <sheetName val="[FA300600.xls]___Nsg02_c_win_64"/>
      <sheetName val="[FA300600.xls]___Nsg02_c_win_68"/>
      <sheetName val="[FA300600.xls]___Nsg02_c_win_66"/>
      <sheetName val="[FA300600.xls]___Nsg02_c_win_67"/>
      <sheetName val="[FA300600.xls]___Nsg02_c_win_69"/>
      <sheetName val="[FA300600.xls]___Nsg02_c_win_71"/>
      <sheetName val="[FA300600.xls]___Nsg02_c_win_73"/>
      <sheetName val="[FA300600.xls]___Nsg02_c_win_72"/>
      <sheetName val="[FA300600.xls]___Nsg02_c_win_74"/>
      <sheetName val="[FA300600.xls]___Nsg02_c_win_75"/>
      <sheetName val="[FA300600.xls]___Nsg02_c_win_78"/>
      <sheetName val="[FA300600.xls]___Nsg02_c_win_76"/>
      <sheetName val="[FA300600.xls]___Nsg02_c_win_77"/>
      <sheetName val="[FA300600.xls]___Nsg02_c_win_80"/>
      <sheetName val="[FA300600.xls]___Nsg02_c_win_79"/>
      <sheetName val="[FA300600.xls]___Nsg02_c_win_86"/>
      <sheetName val="[FA300600.xls]___Nsg02_c_win_81"/>
      <sheetName val="[FA300600.xls]___Nsg02_c_win_82"/>
      <sheetName val="[FA300600.xls]___Nsg02_c_win_83"/>
      <sheetName val="[FA300600.xls]___Nsg02_c_win_84"/>
      <sheetName val="[FA300600.xls]___Nsg02_c_win_85"/>
      <sheetName val="[FA300600.xls]___Nsg02_c_win_88"/>
      <sheetName val="[FA300600.xls]___Nsg02_c_win_87"/>
      <sheetName val="[FA300600.xls]___Nsg02_c_win_89"/>
      <sheetName val="Sheet128"/>
      <sheetName val="[FA300600.xls]___Nsg02_c_win_91"/>
      <sheetName val="[FA300600.xls]___Nsg02_c_win_90"/>
      <sheetName val="[FA300600.xls]___Nsg02_c_win_93"/>
      <sheetName val="[FA300600.xls]___Nsg02_c_win_92"/>
      <sheetName val="[FA300600.xls]___Nsg02_c_win_95"/>
      <sheetName val="[FA300600.xls]___Nsg02_c_win_94"/>
      <sheetName val="[FA300600.xls]___Nsg02_c_win_96"/>
      <sheetName val="[FA300600.xls]___Nsg02_c_win_97"/>
      <sheetName val="[FA300600.xls]___Nsg02_c_win_98"/>
      <sheetName val="[FA300600.xls]___Nsg02_c_wi_101"/>
      <sheetName val="[FA300600.xls]___Nsg02_c_win_99"/>
      <sheetName val="[FA300600.xls]___Nsg02_c_wi_100"/>
      <sheetName val="[FA300600.xls]___Nsg02_c_wi_102"/>
      <sheetName val="[FA300600.xls]___Nsg02_c_wi_103"/>
      <sheetName val="[FA300600.xls]___Nsg02_c_wi_104"/>
      <sheetName val="iPhone_RMA9"/>
      <sheetName val="Monthly__Report9"/>
      <sheetName val="DELL_CELKEM9"/>
      <sheetName val="fin__nákl_9"/>
      <sheetName val="rez__nakl9"/>
      <sheetName val="Hardtool_Costs9"/>
      <sheetName val="Softtool-Proto_Costs9"/>
      <sheetName val="Packaging_Sheet9"/>
      <sheetName val="Assembly_Costs9"/>
      <sheetName val="Min_Quoted_Qty9"/>
      <sheetName val="Data_lists9"/>
      <sheetName val="MFG_MVA_Assumption8"/>
      <sheetName val="Basic_Assumption8"/>
      <sheetName val="Material_List8"/>
      <sheetName val="Master_Lists8"/>
      <sheetName val="Issues_List8"/>
      <sheetName val="Turing_DVT1_Yield11"/>
      <sheetName val="Sep_wk1_FATP_capa__plan9"/>
      <sheetName val="Sel_Ops_spending9"/>
      <sheetName val="Ops_cost9"/>
      <sheetName val="JUN1_V9_0_POR_060520039"/>
      <sheetName val="三_BY區域生產達成曲線及直通率9"/>
      <sheetName val="Detail_Schedule7"/>
      <sheetName val="OverTime_Rule7"/>
      <sheetName val="Input_commodity_fallout8"/>
      <sheetName val="TNS_Input8"/>
      <sheetName val="Materials_Quarterly8"/>
      <sheetName val="Fab_Summary8"/>
      <sheetName val="Jan_to_Aug8"/>
      <sheetName val="C_BF3_MSL__March8"/>
      <sheetName val="General_Instructions8"/>
      <sheetName val="S2895_cost_bom8"/>
      <sheetName val="Data_Summary7"/>
      <sheetName val="U21_RF_IFX9"/>
      <sheetName val="U1_Toshiba_16G(878)9"/>
      <sheetName val="On_Hand4"/>
      <sheetName val="Capacity_By_Modle7"/>
      <sheetName val="七_8S專案稽核報表8"/>
      <sheetName val="庫齡板_Daily8"/>
      <sheetName val="WW_($)8"/>
      <sheetName val="$AMF_(T)8"/>
      <sheetName val="Metheor_2GHz8"/>
      <sheetName val="Green_Lantern_sound8"/>
      <sheetName val="GL_snd_2GHz8"/>
      <sheetName val="Green_Lantern_No_sound8"/>
      <sheetName val="GL_nsnd_2GHz8"/>
      <sheetName val="Tesla_Respin8"/>
      <sheetName val="AMF_($)8"/>
      <sheetName val="EMF_($)8"/>
      <sheetName val="APCC_($)8"/>
      <sheetName val="CCC_($)8"/>
      <sheetName val="Brazil_($)8"/>
      <sheetName val="Risers_($)8"/>
      <sheetName val="Servers_($)8"/>
      <sheetName val="Debug_check_list8"/>
      <sheetName val="Overhead_calculations8"/>
      <sheetName val="Cost_Breakdown8"/>
      <sheetName val="SPM_Units8"/>
      <sheetName val="Receiving_Inspection8"/>
      <sheetName val="&quot;B&quot;_Quote_Model8"/>
      <sheetName val="Overhead_summary8"/>
      <sheetName val="BB_Table8"/>
      <sheetName val="Kod3_Table8"/>
      <sheetName val="Lookup_Tables8"/>
      <sheetName val="AsiaPac_Natural_Class8"/>
      <sheetName val="June_wk37"/>
      <sheetName val="Menu_Items7"/>
      <sheetName val="Outsourcin_PPV_(Sep_FOL)7"/>
      <sheetName val="Blf2+LOM_cost_bom_0809027"/>
      <sheetName val="METAL_data7"/>
      <sheetName val="Internal_Hourly_Rate7"/>
      <sheetName val="Metal_Hard_Tooling_7"/>
      <sheetName val="7-教育訓練實施狀況（2）-OK_7"/>
      <sheetName val="WKS_P1_Personel_output_7"/>
      <sheetName val="Improve_plan_orientation7"/>
      <sheetName val="CKD_BE_HC_Table7"/>
      <sheetName val="2003_Target7"/>
      <sheetName val="2003_prod27"/>
      <sheetName val="Dell_NSK_MDS_LRR7"/>
      <sheetName val="WI_MODEM及SCAN7"/>
      <sheetName val="Rosa_7"/>
      <sheetName val="FAE_reports7"/>
      <sheetName val="All_Parts7"/>
      <sheetName val="Slim_Merlot_Block_Diagram7"/>
      <sheetName val="A58_20127"/>
      <sheetName val="wsp_12-037"/>
      <sheetName val="Multibay_Optical7"/>
      <sheetName val="intel_target7"/>
      <sheetName val="EFFA_Error_Code7"/>
      <sheetName val="L02-1F_制十三課維修層別CG報廢狀況_7"/>
      <sheetName val="L02-1F_制十三課維修層別HSG報廢狀況_7"/>
      <sheetName val="管理中心_KPI達成情況總覽及趨勢分析7"/>
      <sheetName val="inspect_capa7"/>
      <sheetName val="General_Inputs7"/>
      <sheetName val="Inventory_Trend7"/>
      <sheetName val="WAT_分析報表_7"/>
      <sheetName val="ME_Overall_Summary7"/>
      <sheetName val="Proto_17"/>
      <sheetName val="L1_SP7"/>
      <sheetName val="L1_CA7"/>
      <sheetName val="L1_CD7"/>
      <sheetName val="L1_HD7"/>
      <sheetName val="GSO's_File7"/>
      <sheetName val="Dean's_File7"/>
      <sheetName val="small_card_基本資料0216_047"/>
      <sheetName val="Cosmetic_MIL7"/>
      <sheetName val="Data_Index7"/>
      <sheetName val="Data_Verify7"/>
      <sheetName val="Data_sheet7"/>
      <sheetName val="Raw_Data5"/>
      <sheetName val="1_47"/>
      <sheetName val="1_257"/>
      <sheetName val="ADSL_MPS7"/>
      <sheetName val="TE_Plan7"/>
      <sheetName val="COMMMON_POOL拆分5"/>
      <sheetName val="NJ_MM5"/>
      <sheetName val="RSMI_2016_09_調整5"/>
      <sheetName val="Freemode_Item_TOPX_Yield5"/>
      <sheetName val="CTO_PO5"/>
      <sheetName val="Entry-Mid_FRU5"/>
      <sheetName val="T1_Tact_Time5"/>
      <sheetName val="T1-PVD_&amp;_CVD_release_chamber調查5"/>
      <sheetName val="Dry_etch_release_chamber5"/>
      <sheetName val="inspection_capa_5"/>
      <sheetName val="Material_Category_Summary5"/>
      <sheetName val="Priority_Item_issue4"/>
      <sheetName val="Change_History4"/>
      <sheetName val="Test_coverage4"/>
      <sheetName val="TFB_RL_Aging_Day4"/>
      <sheetName val="GL_Sales4"/>
      <sheetName val="Starter_Export4"/>
      <sheetName val="G18出勤工時及UPPH_(2)4"/>
      <sheetName val="QIP_SMT5"/>
      <sheetName val="UD1_QIT_report5"/>
      <sheetName val="General_info4"/>
      <sheetName val="仪校仪器月报_(2)4"/>
      <sheetName val="1_134"/>
      <sheetName val="Process_List2"/>
      <sheetName val="JGP_Holidays4"/>
      <sheetName val="project_data7"/>
      <sheetName val="exchange_rate7"/>
      <sheetName val="Comm_Matrix7"/>
      <sheetName val="Line_Down_Report_Rule5"/>
      <sheetName val="KT1_Qual7"/>
      <sheetName val="FA_FPY7"/>
      <sheetName val="Pilot_Run7"/>
      <sheetName val="Valid_Values7"/>
      <sheetName val="Mat_Summary7"/>
      <sheetName val="Baseline_&amp;_Summary7"/>
      <sheetName val="Team_List7"/>
      <sheetName val="A-Note_Bug_list7"/>
      <sheetName val="Fixed_sg&amp;A_7"/>
      <sheetName val="Vol_27"/>
      <sheetName val="Vol_17"/>
      <sheetName val="D_Lab7"/>
      <sheetName val="Fixed_Factory_Overheads7"/>
      <sheetName val="Matl_Burden7"/>
      <sheetName val="pcbo_工時7"/>
      <sheetName val="Pebble_FAE_reports7"/>
      <sheetName val="Overall_Summary_5"/>
      <sheetName val="原因分析_4"/>
      <sheetName val="Sheet1_(2)9"/>
      <sheetName val="AIR_(Inbound_material)4"/>
      <sheetName val="36_Mexico4"/>
      <sheetName val="Price_Summary5"/>
      <sheetName val="Trend_chart4"/>
      <sheetName val="Line_balance5"/>
      <sheetName val="SBB_Table4"/>
      <sheetName val="Product_Map4"/>
      <sheetName val="Simple_Cost_Form4"/>
      <sheetName val="Q#3839_Indented_Bom_d4"/>
      <sheetName val="达丰ZL系列_4"/>
      <sheetName val="A58_20114"/>
      <sheetName val="zsdr82_Tab_4"/>
      <sheetName val="Raw_BOMS4"/>
      <sheetName val="Nimitz_Base_Cover4"/>
      <sheetName val="FA_Definitions4"/>
      <sheetName val="FCT_August4"/>
      <sheetName val="Raggie-T3工時(13_5K)V_14"/>
      <sheetName val="1_營收獲利推移圖3"/>
      <sheetName val="3_9產出工時2"/>
      <sheetName val="Building_Blocks4"/>
      <sheetName val="Part_Data5"/>
      <sheetName val="Master_List5"/>
      <sheetName val="Schedule_Gantt_Chart4"/>
      <sheetName val="VB_毛刺線批退率_4"/>
      <sheetName val="Sum_Sheet5"/>
      <sheetName val="Entity_table4"/>
      <sheetName val="3-In-1_Chart_OTD4"/>
      <sheetName val="Internal_rate5"/>
      <sheetName val="Master_List_Without_MU%__5"/>
      <sheetName val="RFQ_Info5"/>
      <sheetName val="Financial_Dashboard5"/>
      <sheetName val="NRE_-_pay_by_customer5"/>
      <sheetName val="PU_&amp;_RM5"/>
      <sheetName val="Cover_Page5"/>
      <sheetName val="Freight_Breakdown4"/>
      <sheetName val="Apollo_NDF_TOP54"/>
      <sheetName val="Scrap_Total4"/>
      <sheetName val="Cost_comparison_sheet4"/>
      <sheetName val="Unit_price_breakdown4"/>
      <sheetName val="choose_list4"/>
      <sheetName val="WO_list4"/>
      <sheetName val="VI1_Test_Result5"/>
      <sheetName val="Viewing_angles5"/>
      <sheetName val="ant__B5"/>
      <sheetName val="Elec_&amp;SW5"/>
      <sheetName val="Test_Summary5"/>
      <sheetName val="NR3L_IRT_parts5"/>
      <sheetName val="ver3_0_(LTM170EU)5"/>
      <sheetName val="Texas-M_SJC4"/>
      <sheetName val="Country_List4"/>
      <sheetName val="MPS_Q3_FY044"/>
      <sheetName val="MPS_Q4_FY044"/>
      <sheetName val="Summary_definition4"/>
      <sheetName val="FCT_Test4"/>
      <sheetName val="Bondi_Display_Back4"/>
      <sheetName val="FATP_MLB_LOSS4"/>
      <sheetName val="daily_data_Orchid3"/>
      <sheetName val="PL_&amp;_VS4"/>
      <sheetName val="PN_&amp;_PL4"/>
      <sheetName val="P_&amp;_L4"/>
      <sheetName val="Master_List_MU%__4"/>
      <sheetName val="Mont_Rates5"/>
      <sheetName val="Door_Access_(2)3"/>
      <sheetName val="Days_Payable_OS3"/>
      <sheetName val="New_Workings5"/>
      <sheetName val="SMI_Aging_Analysis_Data3"/>
      <sheetName val="Part_Names4"/>
      <sheetName val="Total_transition_plan3"/>
      <sheetName val="CSHARK_L43"/>
      <sheetName val="IC_Compare3"/>
      <sheetName val="MRP__23"/>
      <sheetName val="FA_05093"/>
      <sheetName val="Issue_break_down3"/>
      <sheetName val="Dimension_FA_Tracking3"/>
      <sheetName val="Tactility_FA_Tracking3"/>
      <sheetName val="Cosmetic_FA_Tracking_3"/>
      <sheetName val="Function_FA_Tracking3"/>
      <sheetName val="IT_FA_Tracking3"/>
      <sheetName val="70X_CNC3夾趨勢圖3"/>
      <sheetName val="NDA_Pareto3"/>
      <sheetName val="MS60_PVT-ME-BOM2"/>
      <sheetName val="Diff_Other_re&amp;ex2"/>
      <sheetName val="other_revenue2"/>
      <sheetName val="底稿_|_出貨量_營收_毛利_稅前_稅後(MNTD)2"/>
      <sheetName val="中央作業_|_匯總表(MNTD)2"/>
      <sheetName val="Estimation_Result3"/>
      <sheetName val="Quotation_Details3"/>
      <sheetName val="Naming_23"/>
      <sheetName val="Q_K810VU+939_CostBOM_Rev0120044"/>
      <sheetName val="External_Data4"/>
      <sheetName val="A_Shift4"/>
      <sheetName val="B_Shift4"/>
      <sheetName val="C_Shift4"/>
      <sheetName val="D_Shift4"/>
      <sheetName val="4X3_5_Chassis4"/>
      <sheetName val="Int'l_Summary5"/>
      <sheetName val="Port_Summary5"/>
      <sheetName val="Claim_Summary3"/>
      <sheetName val="NVRam3_ICT3"/>
      <sheetName val="Customize_Your_Invoice2"/>
      <sheetName val="Cost_calc_4"/>
      <sheetName val="AMD_MB_FBOM_0103037"/>
      <sheetName val="Mock_Up7"/>
      <sheetName val="BF3_MB_cost__0708_from_MSL7"/>
      <sheetName val="RickelsRFQPWA#_27"/>
      <sheetName val="Management_Review7"/>
      <sheetName val="FRU_Cost7"/>
      <sheetName val="EC_Charge5"/>
      <sheetName val="Exh_Branch(8K)(依前購)2"/>
      <sheetName val="VD_Daily_Report_New2"/>
      <sheetName val="G_系列2"/>
      <sheetName val="T2_Array_defect_density2"/>
      <sheetName val="LAM_BEF_MRP2"/>
      <sheetName val="Core_Courses_&amp;_ILP_Plan3"/>
      <sheetName val="Bluford3_MB_BOM-Intel_LAN5"/>
      <sheetName val="32&quot;_Part_list4"/>
      <sheetName val="32&quot;_Summary4"/>
      <sheetName val="Drop_Down_List5"/>
      <sheetName val="Mechanical_Assembly4"/>
      <sheetName val="G8WZA5_PKG部品表4"/>
      <sheetName val="Bearlake_4_SKUs_conbimed_4"/>
      <sheetName val="CCD_master_file4"/>
      <sheetName val="Saturn_MVB_bom_Aug_18'084"/>
      <sheetName val="daily_quality_summary3"/>
      <sheetName val="Error_Groups3"/>
      <sheetName val="Dropdown_I3"/>
      <sheetName val="Dropdwon_II3"/>
      <sheetName val="Reason_Codes3"/>
      <sheetName val="Detailed_Quote_(AIO)3"/>
      <sheetName val="ODM_OWN_cost_by_month3"/>
      <sheetName val="by_supplier(value)3"/>
      <sheetName val="current_quote3"/>
      <sheetName val="cost_table_2015013"/>
      <sheetName val="4__Detailed_quote3"/>
      <sheetName val="sm_Pcost4"/>
      <sheetName val="Inventory_Turns4"/>
      <sheetName val="Indirect_Labour4"/>
      <sheetName val="Call_Down_Data_OLD3"/>
      <sheetName val="IP-1_INSP-CAV_#23"/>
      <sheetName val="HGA_ENG3"/>
      <sheetName val="FLX_Consolflxidated3"/>
      <sheetName val="MPS_Q3_FY053"/>
      <sheetName val="下拉選單_Type14"/>
      <sheetName val="Royalty_Summary2"/>
      <sheetName val="Data_Validation2"/>
      <sheetName val="Year_Graph3"/>
      <sheetName val="Labor_Assumptions2"/>
      <sheetName val="Sample_cost2"/>
      <sheetName val="RAMP_UP(SMT)5"/>
      <sheetName val="FA300600_xls2"/>
      <sheetName val="LCM(Optrex_DPPM_report)2"/>
      <sheetName val="Account_Group2"/>
      <sheetName val="By_Action2"/>
      <sheetName val="By_Owner2"/>
      <sheetName val="DO_NOT_DELETE2"/>
      <sheetName val="FTX_Commit2"/>
      <sheetName val="Material_Cost&amp;press_rate2"/>
      <sheetName val="Post_IN_Award_NegCorvette_Towe2"/>
      <sheetName val="Import_Freight2"/>
      <sheetName val="Material_Group2"/>
      <sheetName val="Item_Class2"/>
      <sheetName val="Lucy_Cayenne_RoHS_Material_Cos2"/>
      <sheetName val="Cayenne_RoHS-07262"/>
      <sheetName val="5C_Sum2"/>
      <sheetName val="VN_LV-FP沖銷2"/>
      <sheetName val="VN_LX-FP沖銷2"/>
      <sheetName val="UPPER_BLOCK2"/>
      <sheetName val="IPQC_NG2"/>
      <sheetName val="_Top_issue2"/>
      <sheetName val="DELL_FCST2"/>
      <sheetName val="Medion_-_Product_mix2"/>
      <sheetName val="Unit_Cost_Trend_Chart_by_Sect_2"/>
      <sheetName val="3_262"/>
      <sheetName val="3_252"/>
      <sheetName val="Marathon_BOM_CM-MFG_Lead-Time2"/>
      <sheetName val="班长趋势图（制品）_1"/>
      <sheetName val="4M进行分析（制品)_1"/>
      <sheetName val="G1直通产出率_1"/>
      <sheetName val="原材责Reason_Code1"/>
      <sheetName val="DOE_Config2"/>
      <sheetName val="Matl_usage2"/>
      <sheetName val="Matl_totals2"/>
      <sheetName val="ShipTo_Locations2"/>
      <sheetName val="Tact_Time-Photo2"/>
      <sheetName val="Tact_Time-TF2"/>
      <sheetName val="Tact_Time_Etch2"/>
      <sheetName val="15_分像素1"/>
      <sheetName val="IN_OPEX2"/>
      <sheetName val="VESA_Tests2"/>
      <sheetName val="Gamma_Data2"/>
      <sheetName val="$$_Document_ID2"/>
      <sheetName val="JOB_Table2"/>
      <sheetName val="Project_Identification2"/>
      <sheetName val="al_cover1"/>
      <sheetName val="RD_TABLE1"/>
      <sheetName val="产品描述_1"/>
      <sheetName val="Control_Schedule1"/>
      <sheetName val="Job_Description1"/>
      <sheetName val="G99_For_T1&amp;Drop1_出货生产数据1"/>
      <sheetName val="Capacility_Review1"/>
      <sheetName val="Check_list_1"/>
      <sheetName val="CAPA분석_360K1"/>
      <sheetName val="값목록(Do_not_touch)1"/>
      <sheetName val="生产进度月TOTAL表_61"/>
      <sheetName val="MNT_개발계획_최종1"/>
      <sheetName val="4_4_鶴壁園區吃住行2"/>
      <sheetName val="CSHARK_L52"/>
      <sheetName val="CSHARK_L12"/>
      <sheetName val="JAWS_L22"/>
      <sheetName val="JAWS-COOL_99__L22"/>
      <sheetName val="CSHARK_L62"/>
      <sheetName val="CSHARK_L72"/>
      <sheetName val="CSHARK_L8A2"/>
      <sheetName val="CSHARK_L8B2"/>
      <sheetName val="CSHARK_L9A2"/>
      <sheetName val="CSHARK_L9B2"/>
      <sheetName val="BD1_Cost_M2"/>
      <sheetName val="BD2_Cost_M2"/>
      <sheetName val="BD3_Cost_M2"/>
      <sheetName val="Pure_Cap_IO2"/>
      <sheetName val="I2ONMB_Deployment_Tracker2"/>
      <sheetName val="DG_2"/>
      <sheetName val="FOL_Database2"/>
      <sheetName val="BOL_Database2"/>
      <sheetName val="Weekly_Cases_Opened2"/>
      <sheetName val="Version_Control3"/>
      <sheetName val="Material%_-2009_Trend_revised2"/>
      <sheetName val="Category_Definition2"/>
      <sheetName val="STD_HRS2"/>
      <sheetName val="EDI_Sep_132"/>
      <sheetName val="Project_Definition_Form_Summar2"/>
      <sheetName val="BS_CIG2"/>
      <sheetName val="BS_IDEN2"/>
      <sheetName val="BS_PCS2"/>
      <sheetName val="P&amp;L_CIG2"/>
      <sheetName val="P&amp;L_FWT2"/>
      <sheetName val="P&amp;L_IDEN2"/>
      <sheetName val="P&amp;L_PCS2"/>
      <sheetName val="2005_Business_Summary4"/>
      <sheetName val="matrix_DO_NOT_DELETE2"/>
      <sheetName val="人力試算_11月1"/>
      <sheetName val="_Matrix1"/>
      <sheetName val="Thunder__LOGOTOPISSUES-银1"/>
      <sheetName val="存貨庫存趨勢圖-NEW_2"/>
      <sheetName val="Q_BF3_FBOM-update011504_(2)4"/>
      <sheetName val="_3_(2)4"/>
      <sheetName val="Antenna_Window4"/>
      <sheetName val="Defect_Code_6_11"/>
      <sheetName val="summary,_MTH2"/>
      <sheetName val="Master_GW_v3_Sorted2"/>
      <sheetName val="Labor_Input_Data2"/>
      <sheetName val="Material_Input_Data2"/>
      <sheetName val="Quantity_Input_Data2"/>
      <sheetName val="VAM_Report_Input2"/>
      <sheetName val="Summary_Revenue2"/>
      <sheetName val="Molding_Data2"/>
      <sheetName val="Input_Table2"/>
      <sheetName val="Molding_Outputs2"/>
      <sheetName val="_CP2"/>
      <sheetName val="Calypso_PCA2"/>
      <sheetName val="Clark_PCA2"/>
      <sheetName val="CMT_Z22"/>
      <sheetName val="Mercury_PCA2"/>
      <sheetName val="MT_62052"/>
      <sheetName val="Saturn_PCA2"/>
      <sheetName val="Summary_By_Site1"/>
      <sheetName val="CR_requirements1"/>
      <sheetName val="Summary_by_Account1"/>
      <sheetName val="Luong_Co_ban1"/>
      <sheetName val="Cost_bridge_SC9_Avg_config1"/>
      <sheetName val="Expedite_Cost1"/>
      <sheetName val="3FPKW_Commodities1"/>
      <sheetName val="INSTRUCTIONS_(do_not_remove)1"/>
      <sheetName val="CN14_NCT_SZ_PLANT1"/>
      <sheetName val="2009_Unit_Price1"/>
      <sheetName val="2009Forecast_QTY_1"/>
      <sheetName val="Metal-LF_Act&amp;Rolling_P&amp;L1"/>
      <sheetName val="Balance_SPS1"/>
      <sheetName val="04_廠區別營收分佈1"/>
      <sheetName val="部級--TFT_Center_&amp;_其他2"/>
      <sheetName val="Mechanical_Assembly-Mission-MT4"/>
      <sheetName val="HVT2_SMT1"/>
      <sheetName val="Ship_to_addresses1"/>
      <sheetName val="Yield_%s1"/>
      <sheetName val="standard_input1"/>
      <sheetName val="Waterfall_1"/>
      <sheetName val="selection_lists1"/>
      <sheetName val="CC507-4x3_51"/>
      <sheetName val="Intel_Lan_+_AD1885_EBOM2"/>
      <sheetName val="Breakeven_Analysis1"/>
      <sheetName val="Glass_투입수_입력1"/>
      <sheetName val="03__營運預算(by客戶by產品)1"/>
      <sheetName val="HYDRA_Glossary1"/>
      <sheetName val="Raggie-T3工時(13,5K)V_11"/>
      <sheetName val="L02-1F_制十三課維修層ꀥ돛㴣1"/>
      <sheetName val="Initial_Input2"/>
      <sheetName val="Template_Inputs1"/>
      <sheetName val="PRB_Sub_list1"/>
      <sheetName val="Station_Name1"/>
      <sheetName val="CM_code_(internal)_1"/>
      <sheetName val="Ano4_0_KO_list1"/>
      <sheetName val="AOP_Summary-21"/>
      <sheetName val="9_LRR_（客訴）1"/>
      <sheetName val="M++_FLOWCHART_1"/>
      <sheetName val="Shipping_Data1"/>
      <sheetName val="客戶清單customer_list1"/>
      <sheetName val="base_de_datos1"/>
      <sheetName val="Material_demand_tracker_"/>
      <sheetName val="Allo_Rate"/>
      <sheetName val="UPH_FCST2"/>
      <sheetName val="Defects_List"/>
      <sheetName val="Heat_Mapping"/>
      <sheetName val="Language_Packs"/>
      <sheetName val="Test_Data"/>
      <sheetName val="Transformation_Wrksht-Mech"/>
      <sheetName val="AM_MLI"/>
      <sheetName val="Online_Length_&amp;_UPH(0_7)"/>
      <sheetName val="11月BOM_Cost_圓餅圖"/>
      <sheetName val="Bridge_Chart"/>
      <sheetName val="Config_Summary"/>
      <sheetName val="Tact_Time-Test1"/>
      <sheetName val="ref_-预算&amp;管制编号对应表"/>
      <sheetName val="summary_IFO"/>
      <sheetName val="2_每周分析表"/>
      <sheetName val="daily_report"/>
      <sheetName val="參考--PDA_2003_Defect_Rate"/>
      <sheetName val="Hdqtrs_by_mgr"/>
      <sheetName val="Sacramento_by_mgr"/>
      <sheetName val="Cork_by_mgr"/>
      <sheetName val="Singapore_by_mgr"/>
      <sheetName val="10_8_01_Open_reqs"/>
      <sheetName val="Japan_Sales"/>
      <sheetName val="Asia_Pacific"/>
      <sheetName val="Re-Layout_專案"/>
      <sheetName val="Drawing_&amp;_DFM_&amp;_Tool_Status"/>
      <sheetName val="_OAY_Trend_Chart"/>
      <sheetName val="2-1-1_管理指標(1)_13"/>
      <sheetName val="Q1,_Q2,_Q3,_Q4"/>
      <sheetName val="QM_FA1"/>
      <sheetName val="内QM_FA一M2M0011"/>
      <sheetName val="die_data1"/>
      <sheetName val="Team_member1"/>
      <sheetName val="DII_Less_Tooling"/>
      <sheetName val="IRV_Summary"/>
      <sheetName val="ASSY-OQC_待料明细__"/>
      <sheetName val="待料明细_新"/>
      <sheetName val="Front_Page"/>
      <sheetName val="貼Panel_Label"/>
      <sheetName val="[FA300600_xls]___Nsg02_c_win_14"/>
      <sheetName val="[FA300600_xls]___Nsg02_c_wind_2"/>
      <sheetName val="[FA300600_xls]___Nsg02_c_wind_3"/>
      <sheetName val="[FA300600_xls]___Nsg02_c_wind_4"/>
      <sheetName val="[FA300600_xls]___Nsg02_c_wind_5"/>
      <sheetName val="[FA300600_xls]___Nsg02_c_wind_7"/>
      <sheetName val="[FA300600_xls]___Nsg02_c_wind_6"/>
      <sheetName val="[FA300600_xls]___Nsg02_c_wind_8"/>
      <sheetName val="[FA300600_xls]___Nsg02_c_win_12"/>
      <sheetName val="[FA300600_xls]___Nsg02_c_win_10"/>
      <sheetName val="[FA300600_xls]___Nsg02_c_wind_9"/>
      <sheetName val="[FA300600_xls]___Nsg02_c_win_11"/>
      <sheetName val="[FA300600_xls]___Nsg02_c_win_13"/>
      <sheetName val="L02-1F_制十三課維修層%Ԁ退⊃鰛"/>
      <sheetName val="L02-1F_制十三課維修層%Ԁ䙑䟆"/>
      <sheetName val="L02-1F_制十三課維修層%Ԁꀀ卅囐"/>
      <sheetName val="L02-1F_制十三課維修層%Ԁ倀镂᱒"/>
      <sheetName val="L02-1F_制十三課維修層%Ԁ　瓔੎"/>
      <sheetName val="L02-1F_制十三課維修層逥飢怅Ԁ栙"/>
      <sheetName val="Project_Codes"/>
      <sheetName val="Bases_Data"/>
      <sheetName val="projection_2008-071"/>
      <sheetName val="Update_list"/>
      <sheetName val="L02-1F_制十三課維修層%"/>
      <sheetName val="L02-1F_制十三課維修層逥飢怅"/>
      <sheetName val="[FA300600_xls]___Nsg02_c_win_15"/>
      <sheetName val="[FA300600_xls]___Nsg02_c_win_16"/>
      <sheetName val="[FA300600_xls]___Nsg02_c_win_17"/>
      <sheetName val="[FA300600_xls]___Nsg02_c_win_18"/>
      <sheetName val="[FA300600_xls]___Nsg02_c_win_21"/>
      <sheetName val="[FA300600_xls]___Nsg02_c_win_19"/>
      <sheetName val="[FA300600_xls]___Nsg02_c_win_20"/>
      <sheetName val="Weekly_Manpower"/>
      <sheetName val="Molded_Part_Cost"/>
      <sheetName val="Q1_pricing"/>
      <sheetName val="Weekly_FCST_&amp;_MZC600"/>
      <sheetName val="物损率_1"/>
      <sheetName val="2月物损率总表_一部"/>
      <sheetName val="3月物损率总表_一部"/>
      <sheetName val="Across_Project_Spend"/>
      <sheetName val="Testing_Coverage_"/>
      <sheetName val="AP_vs_MF_vs_ACT"/>
      <sheetName val="Optra_M"/>
      <sheetName val="BAL_COST_"/>
      <sheetName val="NET_COST_"/>
      <sheetName val="DFb_"/>
      <sheetName val="Ship_Plan"/>
      <sheetName val="Can_status"/>
      <sheetName val="AOI_Check"/>
      <sheetName val="Daily_Production_Plan"/>
      <sheetName val="Display_Back"/>
      <sheetName val="Std_ship_delay"/>
      <sheetName val="All_Accidents_Sum2"/>
      <sheetName val="P10-关键岗位名单及MSA考核_OQA"/>
      <sheetName val="Fang__L"/>
      <sheetName val="Overall_Results"/>
      <sheetName val="MRO_list"/>
      <sheetName val="CELL_생산일보_"/>
      <sheetName val="Data_matrix_DO_NOT_DELETE"/>
      <sheetName val="Back_up總明細表_師1-師7"/>
      <sheetName val="Approval_Status"/>
      <sheetName val="Change_Type"/>
      <sheetName val="Noise_raw_data_(2)"/>
      <sheetName val="Budget_Summary"/>
      <sheetName val="L02-1F_制十三課維修層ꀥ돛㴣Ԁ̙_x0"/>
      <sheetName val="A03-3F__Down_time_損失明細"/>
      <sheetName val="Reference_Rev_1_1"/>
      <sheetName val="Error_code_1"/>
      <sheetName val="Confirm_Line_Summary"/>
      <sheetName val="Cover_Sheet_Q2"/>
      <sheetName val="Validation_list"/>
      <sheetName val="Lindbergh_Yield"/>
      <sheetName val="Exchange_Rates"/>
      <sheetName val="EVT_FATP"/>
      <sheetName val="Data_list"/>
      <sheetName val="Drop_Data_Final"/>
      <sheetName val="Issue_Tracker"/>
      <sheetName val="Drop_Down-New"/>
      <sheetName val="D10_Testflow_v24_UPH_100_FA"/>
      <sheetName val="[FA300600_xls]___Nsg02_c_win_37"/>
      <sheetName val="[FA300600_xls]___Nsg02_c_win_28"/>
      <sheetName val="[FA300600_xls]___Nsg02_c_win_25"/>
      <sheetName val="[FA300600_xls]___Nsg02_c_win_22"/>
      <sheetName val="[FA300600_xls]___Nsg02_c_win_24"/>
      <sheetName val="[FA300600_xls]___Nsg02_c_win_23"/>
      <sheetName val="[FA300600_xls]___Nsg02_c_win_26"/>
      <sheetName val="[FA300600_xls]___Nsg02_c_win_27"/>
      <sheetName val="[FA300600_xls]___Nsg02_c_win_29"/>
      <sheetName val="[FA300600_xls]___Nsg02_c_win_32"/>
      <sheetName val="[FA300600_xls]___Nsg02_c_win_30"/>
      <sheetName val="[FA300600_xls]___Nsg02_c_win_31"/>
      <sheetName val="[FA300600_xls]___Nsg02_c_win_33"/>
      <sheetName val="[FA300600_xls]___Nsg02_c_win_34"/>
      <sheetName val="[FA300600_xls]___Nsg02_c_win_36"/>
      <sheetName val="[FA300600_xls]___Nsg02_c_win_35"/>
      <sheetName val="[FA300600_xls]___Nsg02_c_win_62"/>
      <sheetName val="[FA300600_xls]___Nsg02_c_win_38"/>
      <sheetName val="[FA300600_xls]___Nsg02_c_win_39"/>
      <sheetName val="[FA300600_xls]___Nsg02_c_win_40"/>
      <sheetName val="[FA300600_xls]___Nsg02_c_win_41"/>
      <sheetName val="[FA300600_xls]___Nsg02_c_win_43"/>
      <sheetName val="[FA300600_xls]___Nsg02_c_win_42"/>
      <sheetName val="[FA300600_xls]___Nsg02_c_win_45"/>
      <sheetName val="[FA300600_xls]___Nsg02_c_win_44"/>
      <sheetName val="[FA300600_xls]___Nsg02_c_win_46"/>
      <sheetName val="[FA300600_xls]___Nsg02_c_win_47"/>
      <sheetName val="[FA300600_xls]___Nsg02_c_win_48"/>
      <sheetName val="[FA300600_xls]___Nsg02_c_win_51"/>
      <sheetName val="[FA300600_xls]___Nsg02_c_win_49"/>
      <sheetName val="[FA300600_xls]___Nsg02_c_win_50"/>
      <sheetName val="[FA300600_xls]___Nsg02_c_win_52"/>
      <sheetName val="[FA300600_xls]___Nsg02_c_win_53"/>
      <sheetName val="[FA300600_xls]___Nsg02_c_win_54"/>
      <sheetName val="[FA300600_xls]___Nsg02_c_win_55"/>
      <sheetName val="[FA300600_xls]___Nsg02_c_win_56"/>
      <sheetName val="[FA300600_xls]___Nsg02_c_win_57"/>
      <sheetName val="[FA300600_xls]___Nsg02_c_win_60"/>
      <sheetName val="[FA300600_xls]___Nsg02_c_win_59"/>
      <sheetName val="[FA300600_xls]___Nsg02_c_win_58"/>
      <sheetName val="1_"/>
      <sheetName val="2_"/>
      <sheetName val="3_"/>
      <sheetName val="Bank_Debt"/>
      <sheetName val="[FA300600_xls]___Nsg02_c_win_61"/>
      <sheetName val="[FA300600_xls]___Nsg02_c_win_63"/>
      <sheetName val="[FA300600_xls]___Nsg02_c_win_65"/>
      <sheetName val="[FA300600_xls]___Nsg02_c_win_64"/>
      <sheetName val="[FA300600_xls]___Nsg02_c_win_68"/>
      <sheetName val="[FA300600_xls]___Nsg02_c_win_66"/>
      <sheetName val="[FA300600_xls]___Nsg02_c_win_67"/>
      <sheetName val="[FA300600_xls]___Nsg02_c_win_69"/>
      <sheetName val="[FA300600_xls]___Nsg02_c_win_70"/>
      <sheetName val="[FA300600_xls]___Nsg02_c_win_71"/>
      <sheetName val="[FA300600_xls]___Nsg02_c_win_73"/>
      <sheetName val="[FA300600_xls]___Nsg02_c_win_72"/>
      <sheetName val="[FA300600_xls]___Nsg02_c_win_74"/>
      <sheetName val="[FA300600_xls]___Nsg02_c_win_75"/>
      <sheetName val="[FA300600_xls]___Nsg02_c_win_78"/>
      <sheetName val="[FA300600_xls]___Nsg02_c_win_76"/>
      <sheetName val="[FA300600_xls]___Nsg02_c_win_77"/>
      <sheetName val="[FA300600_xls]___Nsg02_c_win_80"/>
      <sheetName val="[FA300600_xls]___Nsg02_c_win_79"/>
      <sheetName val="[FA300600_xls]___Nsg02_c_win_86"/>
      <sheetName val="[FA300600_xls]___Nsg02_c_win_81"/>
      <sheetName val="[FA300600_xls]___Nsg02_c_win_82"/>
      <sheetName val="[FA300600_xls]___Nsg02_c_win_83"/>
      <sheetName val="[FA300600_xls]___Nsg02_c_win_84"/>
      <sheetName val="[FA300600_xls]___Nsg02_c_win_85"/>
      <sheetName val="Roush_UMA-Briscoe_UMA"/>
      <sheetName val="Option_List"/>
      <sheetName val="Do_not_modify"/>
      <sheetName val="EVT_ASSY"/>
      <sheetName val="EVT_key_part"/>
      <sheetName val="HOLD_BCM50"/>
      <sheetName val="Hold_DRX"/>
      <sheetName val="Hold_PP15K"/>
      <sheetName val="Hold_Nortel"/>
      <sheetName val="Cumplimiento_al_plan"/>
      <sheetName val="Data_values"/>
      <sheetName val="Inventarios_LR"/>
      <sheetName val="Costo_Beneficio"/>
      <sheetName val="Back_up_salidas"/>
      <sheetName val="Segment_4_Bid_Sheet1"/>
      <sheetName val="Top_SubAss+FG1"/>
      <sheetName val="NPI_Quote_Model"/>
      <sheetName val="[FA300600_xls]___Nsg02_c_win_88"/>
      <sheetName val="[FA300600_xls]___Nsg02_c_win_87"/>
      <sheetName val="[FA300600_xls]___Nsg02_c_win_89"/>
      <sheetName val="[FA300600_xls]___Nsg02_c_win_91"/>
      <sheetName val="[FA300600_xls]___Nsg02_c_win_90"/>
      <sheetName val="[FA300600_xls]___Nsg02_c_win_93"/>
      <sheetName val="[FA300600_xls]___Nsg02_c_win_92"/>
      <sheetName val="[FA300600_xls]___Nsg02_c_win_95"/>
      <sheetName val="[FA300600_xls]___Nsg02_c_win_94"/>
      <sheetName val="[FA300600_xls]___Nsg02_c_win_96"/>
      <sheetName val="[FA300600_xls]___Nsg02_c_win_97"/>
      <sheetName val="[FA300600_xls]___Nsg02_c_win_98"/>
      <sheetName val="[FA300600.xls]___Nsg02_c_wi_106"/>
      <sheetName val="[FA300600.xls]___Nsg02_c_wi_105"/>
      <sheetName val="[FA300600.xls]___Nsg02_c_wi_107"/>
      <sheetName val="[FA300600.xls]___Nsg02_c_wi_108"/>
      <sheetName val="[FA300600.xls]___Nsg02_c_wi_111"/>
      <sheetName val="[FA300600.xls]___Nsg02_c_wi_109"/>
      <sheetName val="[FA300600.xls]___Nsg02_c_wi_110"/>
      <sheetName val="[FA300600.xls]___Nsg02_c_wi_112"/>
      <sheetName val="[FA300600.xls]___Nsg02_c_wi_113"/>
      <sheetName val="[FA300600.xls]___Nsg02_c_wi_240"/>
      <sheetName val="[FA300600.xls]___Nsg02_c_wi_136"/>
      <sheetName val="Readiness Plan"/>
      <sheetName val="【產品標示單-綠】 "/>
      <sheetName val="【PR CHECK LIST】 "/>
      <sheetName val="CPK-1"/>
      <sheetName val="Base Data"/>
      <sheetName val="FRU demand"/>
      <sheetName val="Compal open order "/>
      <sheetName val="R CTO demand"/>
      <sheetName val="Compal stock 4.6"/>
      <sheetName val="original"/>
      <sheetName val="Accounting Only"/>
      <sheetName val="資料來源"/>
      <sheetName val="ME"/>
      <sheetName val="資料驗證"/>
      <sheetName val="各月情況"/>
      <sheetName val="一處表一"/>
      <sheetName val="GPT CC Mapping"/>
      <sheetName val="Shanghai"/>
      <sheetName val="BJS"/>
      <sheetName val="Sheet150"/>
      <sheetName val="Datum"/>
      <sheetName val="Sheet2957"/>
      <sheetName val="Sheet1704"/>
      <sheetName val="README"/>
      <sheetName val="MAPPING"/>
      <sheetName val="VANVA PB"/>
      <sheetName val="Actual"/>
      <sheetName val="半成品金額明細"/>
      <sheetName val="Tool Status"/>
      <sheetName val="B053 (990701)공정실적PP%계산"/>
      <sheetName val="B053 (990701)공정능력PC%계산"/>
      <sheetName val="125PIECE"/>
      <sheetName val="MT"/>
      <sheetName val="領退料明細"/>
      <sheetName val="WK24 20080611生產排程"/>
      <sheetName val="在职"/>
      <sheetName val="客诉周趋势"/>
      <sheetName val="缺点list"/>
      <sheetName val="assy plan"/>
      <sheetName val="cxmq90009 47 56"/>
      <sheetName val="MDA´S"/>
      <sheetName val="NonMaterial"/>
      <sheetName val="Qual Approv Test Plan_050322"/>
      <sheetName val="Project_Plan_"/>
      <sheetName val="N98移转明细 "/>
      <sheetName val="____"/>
      <sheetName val="N45 BEZEL"/>
      <sheetName val="Drop List References"/>
      <sheetName val="A3办公室"/>
      <sheetName val="calcsheet"/>
      <sheetName val="Perishable Tooling"/>
      <sheetName val="WK24 20080618生產排程"/>
      <sheetName val="Business Unit"/>
      <sheetName val="UPC+EAN"/>
      <sheetName val="X771"/>
      <sheetName val="X772"/>
      <sheetName val="X990 - S"/>
      <sheetName val="X990 - L"/>
      <sheetName val="Engineering"/>
      <sheetName val="X620"/>
      <sheetName val="X621"/>
      <sheetName val="X990 Comparison"/>
      <sheetName val="Support"/>
      <sheetName val="TMK280-02"/>
      <sheetName val="Sheet371"/>
      <sheetName val="柔性自动线MIL-调试中&amp;已关闭"/>
      <sheetName val="p3"/>
      <sheetName val="p4Mazr31"/>
      <sheetName val="p2"/>
      <sheetName val="p4"/>
      <sheetName val="XREF"/>
      <sheetName val="zsdr82Tab"/>
      <sheetName val="0906"/>
      <sheetName val="Equipment Info assumptions"/>
      <sheetName val="[FA300600.xls]___Nsg02_c_wi_115"/>
      <sheetName val="[FA300600.xls]___Nsg02_c_wi_114"/>
      <sheetName val="[FA300600.xls]___Nsg02_c_wi_116"/>
      <sheetName val="[FA300600.xls]___Nsg02_c_wi_117"/>
      <sheetName val="[FA300600.xls]___Nsg02_c_wi_118"/>
      <sheetName val="[FA300600.xls]___Nsg02_c_wi_120"/>
      <sheetName val="[FA300600.xls]___Nsg02_c_wi_119"/>
      <sheetName val="[FA300600.xls]___Nsg02_c_wi_121"/>
      <sheetName val="[FA300600.xls]___Nsg02_c_wi_122"/>
      <sheetName val="[FA300600.xls]___Nsg02_c_wi_126"/>
      <sheetName val="[FA300600.xls]___Nsg02_c_wi_123"/>
      <sheetName val="[FA300600.xls]___Nsg02_c_wi_124"/>
      <sheetName val="[FA300600.xls]___Nsg02_c_wi_125"/>
      <sheetName val="[FA300600.xls]___Nsg02_c_wi_129"/>
      <sheetName val="[FA300600.xls]___Nsg02_c_wi_127"/>
      <sheetName val="[FA300600.xls]___Nsg02_c_wi_128"/>
      <sheetName val="[FA300600.xls]___Nsg02_c_wi_130"/>
      <sheetName val="[FA300600.xls]___Nsg02_c_wi_132"/>
      <sheetName val="[FA300600.xls]___Nsg02_c_wi_131"/>
      <sheetName val="新進"/>
      <sheetName val="YP範例"/>
      <sheetName val="所属-M"/>
      <sheetName val="名称-M"/>
      <sheetName val="Fixture Kickoff"/>
      <sheetName val="自動化設備評估需求表"/>
      <sheetName val="篩選表"/>
      <sheetName val="1.可胜廠ramp plan_架車"/>
      <sheetName val="0.條件"/>
      <sheetName val="G2TempSheet"/>
      <sheetName val="[FA300600.xls]___Nsg02_c_wi_135"/>
      <sheetName val="[FA300600.xls]___Nsg02_c_wi_133"/>
      <sheetName val="[FA300600.xls]___Nsg02_c_wi_134"/>
      <sheetName val="[FA300600.xls]___Nsg02_c_wi_141"/>
      <sheetName val="[FA300600.xls]___Nsg02_c_wi_137"/>
      <sheetName val="_FA300600.xls____Nsg02_c_win_14"/>
      <sheetName val="_FA300600.xls____Nsg02_c_wind_2"/>
      <sheetName val="_FA300600.xls____Nsg02_c_wind_3"/>
      <sheetName val="_FA300600.xls____Nsg02_c_wind_4"/>
      <sheetName val="_FA300600.xls____Nsg02_c_wind_5"/>
      <sheetName val="_FA300600.xls____Nsg02_c_wind_7"/>
      <sheetName val="_FA300600.xls____Nsg02_c_wind_6"/>
      <sheetName val="_FA300600.xls____Nsg02_c_wind_8"/>
      <sheetName val="_FA300600.xls____Nsg02_c_win_12"/>
      <sheetName val="_FA300600.xls____Nsg02_c_win_10"/>
      <sheetName val="_FA300600.xls____Nsg02_c_wind_9"/>
      <sheetName val="_FA300600.xls____Nsg02_c_win_11"/>
      <sheetName val="_FA300600.xls____Nsg02_c_win_13"/>
      <sheetName val="_FA300600.xls____Nsg02_c_win_15"/>
      <sheetName val="_FA300600.xls____Nsg02_c_win_16"/>
      <sheetName val="_FA300600.xls____Nsg02_c_win_18"/>
      <sheetName val="_FA300600.xls____Nsg02_c_win_17"/>
      <sheetName val="[FA300600.xls]___Nsg02_c_wi_138"/>
      <sheetName val="[FA300600.xls]___Nsg02_c_wi_139"/>
      <sheetName val="[FA300600.xls]___Nsg02_c_wi_140"/>
      <sheetName val="[FA300600.xls]___Nsg02_c_wi_143"/>
      <sheetName val="[FA300600.xls]___Nsg02_c_wi_142"/>
      <sheetName val="[FA300600.xls]___Nsg02_c_wi_144"/>
      <sheetName val="[FA300600.xls]___Nsg02_c_wi_145"/>
      <sheetName val="[FA300600.xls]___Nsg02_c_wi_147"/>
      <sheetName val="[FA300600.xls]___Nsg02_c_wi_146"/>
      <sheetName val="[FA300600.xls]___Nsg02_c_wi_148"/>
      <sheetName val="[FA300600.xls]___Nsg02_c_wi_153"/>
      <sheetName val="LineYieldLoss"/>
      <sheetName val="E"/>
      <sheetName val="96"/>
      <sheetName val="1월2주차 보증검사"/>
      <sheetName val="发料PD菲涅尔透镜"/>
      <sheetName val="dongia (2)"/>
      <sheetName val="Apple"/>
      <sheetName val="Speedracer"/>
      <sheetName val="P件同华"/>
      <sheetName val="Sheet1705"/>
      <sheetName val="Sheet1706"/>
      <sheetName val="Sheet2964"/>
      <sheetName val="稼动率"/>
      <sheetName val="可成NB試作"/>
      <sheetName val="Cp Cpk 15"/>
      <sheetName val="addinSheet"/>
      <sheetName val="Custom Group"/>
      <sheetName val="Manual Input"/>
      <sheetName val="基本资料"/>
      <sheetName val="Ramp-up Prod KLf pro Woche "/>
      <sheetName val="Gage R&amp;R - ANOVA Method"/>
      <sheetName val="Equipment List (CBD format)"/>
      <sheetName val="foundry "/>
      <sheetName val="foundry_"/>
      <sheetName val="比例"/>
      <sheetName val="汇总 (2)"/>
      <sheetName val="P68"/>
      <sheetName val="CRITERIA1"/>
      <sheetName val="Electronics"/>
      <sheetName val="Mechanical"/>
      <sheetName val="Keyboard &amp; Accessories"/>
      <sheetName val="Packaging"/>
      <sheetName val="Final Prep"/>
      <sheetName val="Enclosure"/>
      <sheetName val="Q7XA FM data"/>
      <sheetName val="Q72A Channel Analysis Q1"/>
      <sheetName val="Q73A Best Channel Analysis Q1"/>
      <sheetName val="Q73A Better Channel Analysis Q1"/>
      <sheetName val="fy'97 plan"/>
      <sheetName val="ME Dashboard"/>
      <sheetName val="EquipmentCosts"/>
      <sheetName val="Cable"/>
      <sheetName val="All-In-One"/>
      <sheetName val="Product Data Entry"/>
      <sheetName val="Delta to Last Week"/>
      <sheetName val="MPS Q1 FY05"/>
      <sheetName val="MPS Q2 FY05"/>
      <sheetName val="ESSM Syst"/>
      <sheetName val="Total Init Summary"/>
      <sheetName val="Selections"/>
      <sheetName val="Title Page"/>
      <sheetName val="MPS_Q1_FY05"/>
      <sheetName val="Title_Page"/>
      <sheetName val="BU"/>
      <sheetName val="GROSBEAK_0302"/>
      <sheetName val="Risk buy for Katsiki SL&amp; MP"/>
      <sheetName val="T4649_X19"/>
      <sheetName val="Q72 Channel Analysis Q4"/>
      <sheetName val="Q73 Channel Analysis Q4"/>
      <sheetName val="CUM CONSTRAINED AVAIL"/>
      <sheetName val="Summary "/>
      <sheetName val="Drop-Downs"/>
      <sheetName val="APX Flavors Q2"/>
      <sheetName val="CDM Component Adjustment Q1"/>
      <sheetName val="Assembly"/>
      <sheetName val="Composites"/>
      <sheetName val="Metals"/>
      <sheetName val="Plastics"/>
      <sheetName val="特性"/>
      <sheetName val="Punisher Intel GPU"/>
      <sheetName val="check List"/>
      <sheetName val="Assumpiton"/>
      <sheetName val="Part A"/>
      <sheetName val="【測試領料記錄表】"/>
      <sheetName val="【產能狀況記錄表】"/>
      <sheetName val="Template"/>
      <sheetName val="Platform Summary - WW"/>
      <sheetName val="Pallet"/>
      <sheetName val="ADSL"/>
      <sheetName val="Matl1"/>
      <sheetName val="DOC_REQUIREMENT"/>
      <sheetName val="包材"/>
      <sheetName val="噴漆 and 粉烤尺寸費率"/>
      <sheetName val="Plastic特性"/>
      <sheetName val="印刷data base"/>
      <sheetName val="Metal機檯費率"/>
      <sheetName val="Plastic機檯費率"/>
      <sheetName val="Metal cost"/>
      <sheetName val="충전기"/>
      <sheetName val="PWA#1"/>
      <sheetName val="PL_MP"/>
      <sheetName val="清單內容"/>
      <sheetName val="RolesAPDtemplate"/>
      <sheetName val="Capex"/>
      <sheetName val="Sample Layout"/>
      <sheetName val="DBACCESS"/>
      <sheetName val="Sample_Layout"/>
      <sheetName val="Carlin-G costbom"/>
      <sheetName val="掌控表"/>
      <sheetName val="KS Chrome"/>
      <sheetName val="KS Win"/>
      <sheetName val="CPR RTF"/>
      <sheetName val="FCSTW"/>
      <sheetName val="HyperionSite"/>
      <sheetName val="Rollup"/>
      <sheetName val="HIDE"/>
      <sheetName val="Intel Backlog - Pulled qty"/>
      <sheetName val="Ref"/>
      <sheetName val="VMI RTF"/>
      <sheetName val="事務所引越見積書"/>
      <sheetName val="資本支出預算彙總"/>
      <sheetName val="_x005f_x005f_x005f_x005F_x005f_x0000__x005f"/>
      <sheetName val="FinancialsNew"/>
      <sheetName val="HOTEL"/>
      <sheetName val="GEMiner"/>
      <sheetName val="TCC inputs"/>
      <sheetName val="TCC_inputs"/>
      <sheetName val="FET_inputs"/>
      <sheetName val="FET inputs"/>
      <sheetName val="TV"/>
      <sheetName val="89年度"/>
      <sheetName val="Risk Codes"/>
      <sheetName val="UPPH-12"/>
      <sheetName val="下拉明細"/>
      <sheetName val="Addtion"/>
      <sheetName val="RECON_10005 &amp; 10007_BCC1"/>
      <sheetName val="SiteTable"/>
      <sheetName val="reason code"/>
      <sheetName val="Instructions"/>
      <sheetName val="Cost Summary - SOP"/>
      <sheetName val="Project Overview Input"/>
      <sheetName val="Benefit Input"/>
      <sheetName val="Rev bridge"/>
      <sheetName val="Mgn bridge"/>
      <sheetName val="Setting"/>
      <sheetName val="Churn Reason Details"/>
      <sheetName val="APRIL FY99"/>
      <sheetName val="Inv Detail"/>
      <sheetName val="CF SUMMARY"/>
      <sheetName val="Total_Exc_Mgrs_GEARING_GRAPHS"/>
      <sheetName val="Mappings"/>
      <sheetName val="Forex"/>
      <sheetName val="Dropdownlist"/>
      <sheetName val="Need Action"/>
      <sheetName val="Dropdownlist (Period)"/>
      <sheetName val="costedBOM"/>
      <sheetName val="ACCT 24050"/>
      <sheetName val="PROVISON"/>
      <sheetName val="summary_4.5%MOH"/>
      <sheetName val="Sign Off"/>
      <sheetName val="Hous Rates"/>
      <sheetName val="Anah Rates"/>
      <sheetName val="Minn Rates"/>
      <sheetName val="An pack"/>
      <sheetName val="Paso Rates"/>
      <sheetName val="Lud Rates"/>
      <sheetName val="391.各"/>
      <sheetName val="VIUS3 OSB"/>
      <sheetName val="VIUS4 OSB"/>
      <sheetName val="DATABOX"/>
      <sheetName val="02"/>
      <sheetName val="03"/>
      <sheetName val="04"/>
      <sheetName val="11"/>
      <sheetName val="12"/>
      <sheetName val="13"/>
      <sheetName val="19"/>
      <sheetName val="21"/>
      <sheetName val="22"/>
      <sheetName val="25"/>
      <sheetName val="Summary Financials"/>
      <sheetName val="Companies"/>
      <sheetName val="Summary_Financials"/>
      <sheetName val="[FA300600.xlāā_x0001_ata_Index1"/>
      <sheetName val="inspection_tact_time4"/>
      <sheetName val="inspection_tact_time5"/>
      <sheetName val="Detail_Schedule8"/>
      <sheetName val="OverTime_Rule8"/>
      <sheetName val="Master_Lists9"/>
      <sheetName val="GSO's_File8"/>
      <sheetName val="Dean's_File8"/>
      <sheetName val="FAE_reports8"/>
      <sheetName val="small_card_基本資料0216_048"/>
      <sheetName val="Dell_NSK_MDS_LRR8"/>
      <sheetName val="WI_MODEM及SCAN8"/>
      <sheetName val="Rosa_8"/>
      <sheetName val="DELL_CELKEM10"/>
      <sheetName val="fin__nákl_10"/>
      <sheetName val="rez__nakl10"/>
      <sheetName val="Hardtool_Costs10"/>
      <sheetName val="Softtool-Proto_Costs10"/>
      <sheetName val="Packaging_Sheet10"/>
      <sheetName val="Assembly_Costs10"/>
      <sheetName val="Min_Quoted_Qty10"/>
      <sheetName val="Turing_DVT1_Yield12"/>
      <sheetName val="TNS_Input9"/>
      <sheetName val="iPhone_RMA10"/>
      <sheetName val="Data_lists10"/>
      <sheetName val="Kod3_Table9"/>
      <sheetName val="Blf2+LOM_cost_bom_0809028"/>
      <sheetName val="Issues_List9"/>
      <sheetName val="MFG_MVA_Assumption9"/>
      <sheetName val="Basic_Assumption9"/>
      <sheetName val="Material_List9"/>
      <sheetName val="Debug_check_list9"/>
      <sheetName val="Sep_wk1_FATP_capa__plan10"/>
      <sheetName val="Sel_Ops_spending10"/>
      <sheetName val="Ops_cost10"/>
      <sheetName val="U21_RF_IFX10"/>
      <sheetName val="Monthly__Report10"/>
      <sheetName val="JUN1_V9_0_POR_0605200310"/>
      <sheetName val="三_BY區域生產達成曲線及直通率10"/>
      <sheetName val="WKS_P1_Personel_output_8"/>
      <sheetName val="Improve_plan_orientation8"/>
      <sheetName val="Input_commodity_fallout9"/>
      <sheetName val="AsiaPac_Natural_Class9"/>
      <sheetName val="U1_Toshiba_16G(878)10"/>
      <sheetName val="七_8S專案稽核報表9"/>
      <sheetName val="庫齡板_Daily9"/>
      <sheetName val="C_BF3_MSL__March9"/>
      <sheetName val="General_Instructions9"/>
      <sheetName val="S2895_cost_bom9"/>
      <sheetName val="Capacity_By_Modle8"/>
      <sheetName val="Materials_Quarterly9"/>
      <sheetName val="Fab_Summary9"/>
      <sheetName val="Jan_to_Aug9"/>
      <sheetName val="Data_Summary8"/>
      <sheetName val="Menu_Items8"/>
      <sheetName val="Outsourcin_PPV_(Sep_FOL)8"/>
      <sheetName val="METAL_data8"/>
      <sheetName val="Cost_Breakdown9"/>
      <sheetName val="Internal_Hourly_Rate8"/>
      <sheetName val="Metal_Hard_Tooling_8"/>
      <sheetName val="Proto_18"/>
      <sheetName val="L1_SP8"/>
      <sheetName val="L1_CA8"/>
      <sheetName val="L1_CD8"/>
      <sheetName val="L1_HD8"/>
      <sheetName val="BB_Table9"/>
      <sheetName val="project_data8"/>
      <sheetName val="exchange_rate8"/>
      <sheetName val="Comm_Matrix8"/>
      <sheetName val="Pilot_Run8"/>
      <sheetName val="Valid_Values8"/>
      <sheetName val="Mat_Summary8"/>
      <sheetName val="Baseline_&amp;_Summary8"/>
      <sheetName val="Team_List8"/>
      <sheetName val="KT1_Qual8"/>
      <sheetName val="A-Note_Bug_list8"/>
      <sheetName val="Fixed_sg&amp;A_8"/>
      <sheetName val="Vol_28"/>
      <sheetName val="Vol_18"/>
      <sheetName val="D_Lab8"/>
      <sheetName val="Fixed_Factory_Overheads8"/>
      <sheetName val="Matl_Burden8"/>
      <sheetName val="pcbo_工時8"/>
      <sheetName val="Pebble_FAE_reports8"/>
      <sheetName val="FA_FPY8"/>
      <sheetName val="AMD_MB_FBOM_0103038"/>
      <sheetName val="Mock_Up8"/>
      <sheetName val="BF3_MB_cost__0708_from_MSL8"/>
      <sheetName val="RickelsRFQPWA#_28"/>
      <sheetName val="Management_Review8"/>
      <sheetName val="WW_($)9"/>
      <sheetName val="$AMF_(T)9"/>
      <sheetName val="Metheor_2GHz9"/>
      <sheetName val="Green_Lantern_sound9"/>
      <sheetName val="GL_snd_2GHz9"/>
      <sheetName val="Green_Lantern_No_sound9"/>
      <sheetName val="GL_nsnd_2GHz9"/>
      <sheetName val="Tesla_Respin9"/>
      <sheetName val="AMF_($)9"/>
      <sheetName val="EMF_($)9"/>
      <sheetName val="APCC_($)9"/>
      <sheetName val="CCC_($)9"/>
      <sheetName val="Brazil_($)9"/>
      <sheetName val="Risers_($)9"/>
      <sheetName val="Servers_($)9"/>
      <sheetName val="Overhead_calculations9"/>
      <sheetName val="SPM_Units9"/>
      <sheetName val="Receiving_Inspection9"/>
      <sheetName val="&quot;B&quot;_Quote_Model9"/>
      <sheetName val="Overhead_summary9"/>
      <sheetName val="Lookup_Tables9"/>
      <sheetName val="7-教育訓練實施狀況（2）-OK_8"/>
      <sheetName val="June_wk38"/>
      <sheetName val="CKD_BE_HC_Table8"/>
      <sheetName val="2003_Target8"/>
      <sheetName val="2003_prod28"/>
      <sheetName val="Slim_Merlot_Block_Diagram8"/>
      <sheetName val="All_Parts8"/>
      <sheetName val="intel_target8"/>
      <sheetName val="Multibay_Optical8"/>
      <sheetName val="EFFA_Error_Code8"/>
      <sheetName val="1_48"/>
      <sheetName val="1_258"/>
      <sheetName val="L02-1F_制十三課維修層別CG報廢狀況_8"/>
      <sheetName val="L02-1F_制十三課維修層別HSG報廢狀況_8"/>
      <sheetName val="A58_20128"/>
      <sheetName val="wsp_12-038"/>
      <sheetName val="inspect_capa8"/>
      <sheetName val="General_Inputs8"/>
      <sheetName val="Inventory_Trend8"/>
      <sheetName val="WAT_分析報表_8"/>
      <sheetName val="ME_Overall_Summary8"/>
      <sheetName val="管理中心_KPI達成情況總覽及趨勢分析8"/>
      <sheetName val="Cosmetic_MIL8"/>
      <sheetName val="Data_Index8"/>
      <sheetName val="Data_Verify8"/>
      <sheetName val="Data_sheet8"/>
      <sheetName val="ADSL_MPS8"/>
      <sheetName val="TE_Plan8"/>
      <sheetName val="FRU_Cost8"/>
      <sheetName val="Line_Down_Report_Rule6"/>
      <sheetName val="Freemode_Item_TOPX_Yield6"/>
      <sheetName val="CTO_PO6"/>
      <sheetName val="Entry-Mid_FRU6"/>
      <sheetName val="Raw_Data6"/>
      <sheetName val="T1_Tact_Time6"/>
      <sheetName val="T1-PVD_&amp;_CVD_release_chamber調查6"/>
      <sheetName val="Dry_etch_release_chamber6"/>
      <sheetName val="inspection_tact_time6"/>
      <sheetName val="inspection_capa_6"/>
      <sheetName val="Material_Category_Summary6"/>
      <sheetName val="COMMMON_POOL拆分6"/>
      <sheetName val="NJ_MM6"/>
      <sheetName val="RSMI_2016_09_調整6"/>
      <sheetName val="Overall_Summary_6"/>
      <sheetName val="Drop_Down_List6"/>
      <sheetName val="Int'l_Summary6"/>
      <sheetName val="Port_Summary6"/>
      <sheetName val="Price_Summary6"/>
      <sheetName val="EC_Charge6"/>
      <sheetName val="RAMP_UP(SMT)6"/>
      <sheetName val="FA300600_xls3"/>
      <sheetName val="Item_Class3"/>
      <sheetName val="selection_lists2"/>
      <sheetName val="Expedite_Cost2"/>
      <sheetName val="3FPKW_Commodities2"/>
      <sheetName val="INSTRUCTIONS_(do_not_remove)2"/>
      <sheetName val="MZC300"/>
      <sheetName val="MZC400"/>
      <sheetName val="MZC500"/>
      <sheetName val="MZC800"/>
      <sheetName val="MZC900"/>
      <sheetName val="MZCN&amp;1&amp;2"/>
      <sheetName val="Raw_BOMS5"/>
      <sheetName val="32&quot;_Part_list5"/>
      <sheetName val="32&quot;_Summary5"/>
      <sheetName val="CC507-4x3_52"/>
      <sheetName val="Future Qtr MPS"/>
      <sheetName val="EVT Schedule"/>
      <sheetName val="整体Schedule."/>
      <sheetName val="MIN BOARD"/>
      <sheetName val="HORNET"/>
      <sheetName val="PartDateOrders"/>
      <sheetName val="Bay 5DX"/>
      <sheetName val="BAY ICT"/>
      <sheetName val="Bay TAK"/>
      <sheetName val="統計與分析（龍華跳線）"/>
      <sheetName val="Invoice Calculation"/>
      <sheetName val="pu_Part"/>
      <sheetName val="YS02-02"/>
      <sheetName val="[FA300600.xls]___Nsg02_c_wi_149"/>
      <sheetName val="[FA300600.xls]___Nsg02_c_wi_150"/>
      <sheetName val="[FA300600.xls]___Nsg02_c_wi_151"/>
      <sheetName val="[FA300600.xls]___Nsg02_c_wi_152"/>
      <sheetName val="[FA300600.xls]___Nsg02_c_wi_155"/>
      <sheetName val="[FA300600.xls]___Nsg02_c_wi_154"/>
      <sheetName val="[FA300600.xls]___Nsg02_c_wi_173"/>
      <sheetName val="[FA300600.xls]___Nsg02_c_wi_166"/>
      <sheetName val="[FA300600.xls]___Nsg02_c_wi_159"/>
      <sheetName val="[FA300600.xls]___Nsg02_c_wi_157"/>
      <sheetName val="[FA300600.xls]___Nsg02_c_wi_156"/>
      <sheetName val="[FA300600.xls]___Nsg02_c_wi_158"/>
      <sheetName val="[FA300600.xls]___Nsg02_c_wi_161"/>
      <sheetName val="[FA300600.xls]___Nsg02_c_wi_160"/>
      <sheetName val="[FA300600.xls]___Nsg02_c_wi_164"/>
      <sheetName val="[FA300600.xls]___Nsg02_c_wi_162"/>
      <sheetName val="[FA300600.xls]___Nsg02_c_wi_163"/>
      <sheetName val="[FA300600.xls]___Nsg02_c_wi_165"/>
      <sheetName val="[FA300600.xls]___Nsg02_c_wi_167"/>
      <sheetName val="[FA300600.xls]___Nsg02_c_wi_170"/>
      <sheetName val="[FA300600.xls]___Nsg02_c_wi_168"/>
      <sheetName val="[FA300600.xls]___Nsg02_c_wi_169"/>
      <sheetName val="[FA300600.xls]___Nsg02_c_wi_172"/>
      <sheetName val="[FA300600.xls]___Nsg02_c_wi_171"/>
      <sheetName val="[FA300600.xls]___Nsg02_c_wi_175"/>
      <sheetName val="[FA300600.xls]___Nsg02_c_wi_174"/>
      <sheetName val="[FA300600.xls]___Nsg02_c_wi_180"/>
      <sheetName val="[FA300600.xls]___Nsg02_c_wi_176"/>
      <sheetName val="[FA300600.xls]___Nsg02_c_wi_178"/>
      <sheetName val="[FA300600.xls]___Nsg02_c_wi_177"/>
      <sheetName val="[FA300600.xls]___Nsg02_c_wi_179"/>
      <sheetName val="[FA300600.xls]___Nsg02_c_wi_181"/>
      <sheetName val="[FA300600.xls]___Nsg02_c_wi_183"/>
      <sheetName val="[FA300600.xls]___Nsg02_c_wi_182"/>
      <sheetName val="[FA300600.xls]___Nsg02_c_wi_184"/>
      <sheetName val="[FA300600.xls]___Nsg02_c_wi_186"/>
      <sheetName val="[FA300600.xls]___Nsg02_c_wi_185"/>
      <sheetName val="[FA300600.xls]___Nsg02_c_wi_187"/>
      <sheetName val="[FA300600.xls]___Nsg02_c_wi_188"/>
      <sheetName val="[FA300600.xls]___Nsg02_c_wi_190"/>
      <sheetName val="[FA300600.xls]___Nsg02_c_wi_189"/>
      <sheetName val="[FA300600.xls]___Nsg02_c_wi_192"/>
      <sheetName val="[FA300600.xls]___Nsg02_c_wi_191"/>
      <sheetName val="[FA300600.xls]___Nsg02_c_wi_193"/>
      <sheetName val="[FA300600.xls]___Nsg02_c_wi_194"/>
      <sheetName val="[FA300600.xls]___Nsg02_c_wi_195"/>
      <sheetName val="[FA300600.xls]___Nsg02_c_wi_200"/>
      <sheetName val="U46L415.XX-PPT file"/>
      <sheetName val="DCNNN(48H)"/>
      <sheetName val="Q1'21 Bom"/>
      <sheetName val="[FA300600.xls]___Nsg02_c_wi_196"/>
      <sheetName val="[FA300600.xls]___Nsg02_c_wi_197"/>
      <sheetName val="[FA300600.xls]___Nsg02_c_wi_199"/>
      <sheetName val="[FA300600.xls]___Nsg02_c_wi_198"/>
      <sheetName val="[FA300600.xls]___Nsg02_c_wi_201"/>
      <sheetName val="[FA300600.xls]___Nsg02_c_wi_202"/>
      <sheetName val="[FA300600.xls]___Nsg02_c_wi_204"/>
      <sheetName val="[FA300600.xls]___Nsg02_c_wi_203"/>
      <sheetName val="[FA300600.xls]___Nsg02_c_wi_206"/>
      <sheetName val="[FA300600.xls]___Nsg02_c_wi_205"/>
      <sheetName val="[FA300600.xls]___Nsg02_c_wi_208"/>
      <sheetName val="[FA300600.xls]___Nsg02_c_wi_207"/>
      <sheetName val="[FA300600.xls]___Nsg02_c_wi_209"/>
      <sheetName val="[FA300600.xls]___Nsg02_c_wi_213"/>
      <sheetName val="[FA300600.xls]___Nsg02_c_wi_210"/>
      <sheetName val="[FA300600.xls]___Nsg02_c_wi_211"/>
      <sheetName val="[FA300600.xls]___Nsg02_c_wi_212"/>
      <sheetName val="[FA300600.xls]___Nsg02_c_wi_215"/>
      <sheetName val="[FA300600.xls]___Nsg02_c_wi_214"/>
      <sheetName val="[FA300600.xls]___Nsg02_c_wi_216"/>
      <sheetName val="下拉選單"/>
      <sheetName val="本版"/>
      <sheetName val="部門代碼"/>
      <sheetName val="資本支出預算說明"/>
      <sheetName val="project overview"/>
      <sheetName val="[FA300600.xls]___Nsg02_c_wi_217"/>
      <sheetName val="[FA300600.xls]___Nsg02_c_wi_218"/>
      <sheetName val="[FA300600.xls]___Nsg02_c_wi_219"/>
      <sheetName val="[FA300600.xls]___Nsg02_c_wi_220"/>
      <sheetName val="[FA300600.xls]___Nsg02_c_wi_221"/>
      <sheetName val="[FA300600.xls]___Nsg02_c_wi_222"/>
      <sheetName val="[FA300600.xls]___Nsg02_c_wi_223"/>
      <sheetName val="[FA300600.xls]___Nsg02_c_wi_224"/>
      <sheetName val="[FA300600.xls]___Nsg02_c_wi_226"/>
      <sheetName val="[FA300600.xls]___Nsg02_c_wi_225"/>
      <sheetName val="[FA300600.xls]___Nsg02_c_wi_234"/>
      <sheetName val="[FA300600.xls]___Nsg02_c_wi_230"/>
      <sheetName val="[FA300600.xls]___Nsg02_c_wi_227"/>
      <sheetName val="[FA300600.xls]___Nsg02_c_wi_228"/>
      <sheetName val="[FA300600.xls]___Nsg02_c_wi_229"/>
      <sheetName val="[FA300600.xls]___Nsg02_c_wi_232"/>
      <sheetName val="[FA300600.xls]___Nsg02_c_wi_231"/>
      <sheetName val="[FA300600.xls]___Nsg02_c_wi_233"/>
      <sheetName val="[FA300600.xls]___Nsg02_c_wi_235"/>
      <sheetName val="[FA300600.xls]___Nsg02_c_wi_236"/>
      <sheetName val="[FA300600.xls]___Nsg02_c_wi_237"/>
      <sheetName val="[FA300600.xls]___Nsg02_c_wi_238"/>
      <sheetName val="[FA300600.xls]___Nsg02_c_wi_239"/>
      <sheetName val="[FA300600.xls]___Nsg02_c_wi_241"/>
      <sheetName val="[FA300600.xls]___Nsg02_c_wi_242"/>
      <sheetName val="[FA300600.xls]___Nsg02_c_wi_244"/>
      <sheetName val="[FA300600.xls]___Nsg02_c_wi_243"/>
      <sheetName val="[FA300600.xls]___Nsg02_c_wi_246"/>
      <sheetName val="[FA300600.xls]___Nsg02_c_wi_245"/>
      <sheetName val="[FA300600.xls]___Nsg02_c_wi_247"/>
      <sheetName val="Extra Cost Data"/>
      <sheetName val="Hourly Rate"/>
      <sheetName val="Assets00"/>
      <sheetName val="andro-costedbom"/>
      <sheetName val="411717000001-20030213 (2)"/>
      <sheetName val="0508 Sunset Inventory"/>
      <sheetName val="B-2016 applied details"/>
      <sheetName val="C-4"/>
      <sheetName val="BOM cost"/>
      <sheetName val="M1漆"/>
      <sheetName val="M2漆"/>
      <sheetName val="M5漆"/>
      <sheetName val="ID2"/>
      <sheetName val="Q_BF3 FBOM-update111703"/>
      <sheetName val="Chk_sheet"/>
      <sheetName val="UP DB1"/>
      <sheetName val="[FA300600.xls]___Nsg02_c_wi_250"/>
      <sheetName val="[FA300600.xls]___Nsg02_c_wi_248"/>
      <sheetName val="[FA300600.xls]___Nsg02_c_wi_249"/>
      <sheetName val="[FA300600.xls]___Nsg02_c_wi_251"/>
      <sheetName val="[FA300600.xls]___Nsg02_c_wi_253"/>
      <sheetName val="[FA300600.xls]___Nsg02_c_wi_252"/>
      <sheetName val="[FA300600.xls]___Nsg02_c_wi_254"/>
      <sheetName val="[FA300600.xls]___Nsg02_c_wi_256"/>
      <sheetName val="[FA300600.xls]___Nsg02_c_wi_255"/>
    </sheetNames>
    <sheetDataSet>
      <sheetData sheetId="0">
        <row r="2">
          <cell r="A2" t="str">
            <v>各法會管報</v>
          </cell>
        </row>
      </sheetData>
      <sheetData sheetId="1">
        <row r="2">
          <cell r="A2" t="str">
            <v>各法會管報</v>
          </cell>
        </row>
      </sheetData>
      <sheetData sheetId="2">
        <row r="2">
          <cell r="A2" t="str">
            <v>各法會管報</v>
          </cell>
        </row>
      </sheetData>
      <sheetData sheetId="3">
        <row r="2">
          <cell r="A2" t="str">
            <v>各法會管報</v>
          </cell>
        </row>
      </sheetData>
      <sheetData sheetId="4">
        <row r="2">
          <cell r="A2" t="str">
            <v>各法會管報</v>
          </cell>
        </row>
      </sheetData>
      <sheetData sheetId="5">
        <row r="2">
          <cell r="A2" t="str">
            <v>各法會管報</v>
          </cell>
        </row>
      </sheetData>
      <sheetData sheetId="6">
        <row r="2">
          <cell r="A2" t="str">
            <v>各法會管報</v>
          </cell>
        </row>
      </sheetData>
      <sheetData sheetId="7">
        <row r="2">
          <cell r="A2" t="str">
            <v>各法會管報</v>
          </cell>
        </row>
      </sheetData>
      <sheetData sheetId="8">
        <row r="2">
          <cell r="A2" t="str">
            <v>各法會管報</v>
          </cell>
        </row>
      </sheetData>
      <sheetData sheetId="9">
        <row r="2">
          <cell r="A2" t="str">
            <v>各法會管報</v>
          </cell>
        </row>
      </sheetData>
      <sheetData sheetId="10">
        <row r="2">
          <cell r="A2" t="str">
            <v>各法會管報</v>
          </cell>
        </row>
      </sheetData>
      <sheetData sheetId="11">
        <row r="2">
          <cell r="A2" t="str">
            <v>各法會管報</v>
          </cell>
        </row>
      </sheetData>
      <sheetData sheetId="12">
        <row r="2">
          <cell r="A2" t="str">
            <v>各法會管報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/>
      <sheetData sheetId="396"/>
      <sheetData sheetId="397" refreshError="1"/>
      <sheetData sheetId="398" refreshError="1"/>
      <sheetData sheetId="399" refreshError="1"/>
      <sheetData sheetId="400"/>
      <sheetData sheetId="401">
        <row r="2">
          <cell r="A2" t="str">
            <v>各法會管報</v>
          </cell>
        </row>
      </sheetData>
      <sheetData sheetId="402"/>
      <sheetData sheetId="403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>
        <row r="2">
          <cell r="A2" t="str">
            <v>各法會管報</v>
          </cell>
        </row>
      </sheetData>
      <sheetData sheetId="429">
        <row r="2">
          <cell r="A2" t="str">
            <v>各法會管報</v>
          </cell>
        </row>
      </sheetData>
      <sheetData sheetId="430">
        <row r="2">
          <cell r="A2" t="str">
            <v>各法會管報</v>
          </cell>
        </row>
      </sheetData>
      <sheetData sheetId="431">
        <row r="2">
          <cell r="A2" t="str">
            <v>各法會管報</v>
          </cell>
        </row>
      </sheetData>
      <sheetData sheetId="432">
        <row r="2">
          <cell r="A2" t="str">
            <v>各法會管報</v>
          </cell>
        </row>
      </sheetData>
      <sheetData sheetId="433">
        <row r="2">
          <cell r="A2" t="str">
            <v>各法會管報</v>
          </cell>
        </row>
      </sheetData>
      <sheetData sheetId="434">
        <row r="2">
          <cell r="A2" t="str">
            <v>各法會管報</v>
          </cell>
        </row>
      </sheetData>
      <sheetData sheetId="435">
        <row r="2">
          <cell r="A2" t="str">
            <v>各法會管報</v>
          </cell>
        </row>
      </sheetData>
      <sheetData sheetId="436">
        <row r="2">
          <cell r="A2" t="str">
            <v>各法會管報</v>
          </cell>
        </row>
      </sheetData>
      <sheetData sheetId="437">
        <row r="2">
          <cell r="A2" t="str">
            <v>各法會管報</v>
          </cell>
        </row>
      </sheetData>
      <sheetData sheetId="438">
        <row r="2">
          <cell r="A2" t="str">
            <v>各法會管報</v>
          </cell>
        </row>
      </sheetData>
      <sheetData sheetId="439">
        <row r="2">
          <cell r="A2" t="str">
            <v>各法會管報</v>
          </cell>
        </row>
      </sheetData>
      <sheetData sheetId="440">
        <row r="2">
          <cell r="A2" t="str">
            <v>各法會管報</v>
          </cell>
        </row>
      </sheetData>
      <sheetData sheetId="441">
        <row r="2">
          <cell r="A2" t="str">
            <v>各法會管報</v>
          </cell>
        </row>
      </sheetData>
      <sheetData sheetId="442">
        <row r="2">
          <cell r="A2" t="str">
            <v>各法會管報</v>
          </cell>
        </row>
      </sheetData>
      <sheetData sheetId="443">
        <row r="2">
          <cell r="A2" t="str">
            <v>各法會管報</v>
          </cell>
        </row>
      </sheetData>
      <sheetData sheetId="444">
        <row r="2">
          <cell r="A2" t="str">
            <v>各法會管報</v>
          </cell>
        </row>
      </sheetData>
      <sheetData sheetId="445">
        <row r="2">
          <cell r="A2" t="str">
            <v>各法會管報</v>
          </cell>
        </row>
      </sheetData>
      <sheetData sheetId="446">
        <row r="2">
          <cell r="A2" t="str">
            <v>各法會管報</v>
          </cell>
        </row>
      </sheetData>
      <sheetData sheetId="447">
        <row r="2">
          <cell r="A2" t="str">
            <v>各法會管報</v>
          </cell>
        </row>
      </sheetData>
      <sheetData sheetId="448">
        <row r="2">
          <cell r="A2" t="str">
            <v>各法會管報</v>
          </cell>
        </row>
      </sheetData>
      <sheetData sheetId="449">
        <row r="2">
          <cell r="A2" t="str">
            <v>各法會管報</v>
          </cell>
        </row>
      </sheetData>
      <sheetData sheetId="450">
        <row r="2">
          <cell r="A2" t="str">
            <v>各法會管報</v>
          </cell>
        </row>
      </sheetData>
      <sheetData sheetId="451">
        <row r="2">
          <cell r="A2" t="str">
            <v>各法會管報</v>
          </cell>
        </row>
      </sheetData>
      <sheetData sheetId="452">
        <row r="2">
          <cell r="A2" t="str">
            <v>各法會管報</v>
          </cell>
        </row>
      </sheetData>
      <sheetData sheetId="453">
        <row r="2">
          <cell r="A2" t="str">
            <v>各法會管報</v>
          </cell>
        </row>
      </sheetData>
      <sheetData sheetId="454">
        <row r="2">
          <cell r="A2" t="str">
            <v>各法會管報</v>
          </cell>
        </row>
      </sheetData>
      <sheetData sheetId="455">
        <row r="2">
          <cell r="A2" t="str">
            <v>各法會管報</v>
          </cell>
        </row>
      </sheetData>
      <sheetData sheetId="456">
        <row r="2">
          <cell r="A2" t="str">
            <v>各法會管報</v>
          </cell>
        </row>
      </sheetData>
      <sheetData sheetId="457">
        <row r="2">
          <cell r="A2" t="str">
            <v>各法會管報</v>
          </cell>
        </row>
      </sheetData>
      <sheetData sheetId="458">
        <row r="2">
          <cell r="A2" t="str">
            <v>各法會管報</v>
          </cell>
        </row>
      </sheetData>
      <sheetData sheetId="459">
        <row r="2">
          <cell r="A2" t="str">
            <v>各法會管報</v>
          </cell>
        </row>
      </sheetData>
      <sheetData sheetId="460">
        <row r="2">
          <cell r="A2" t="str">
            <v>各法會管報</v>
          </cell>
        </row>
      </sheetData>
      <sheetData sheetId="461">
        <row r="2">
          <cell r="A2" t="str">
            <v>各法會管報</v>
          </cell>
        </row>
      </sheetData>
      <sheetData sheetId="462">
        <row r="2">
          <cell r="A2" t="str">
            <v>各法會管報</v>
          </cell>
        </row>
      </sheetData>
      <sheetData sheetId="463">
        <row r="2">
          <cell r="A2" t="str">
            <v>各法會管報</v>
          </cell>
        </row>
      </sheetData>
      <sheetData sheetId="464">
        <row r="2">
          <cell r="A2" t="str">
            <v>各法會管報</v>
          </cell>
        </row>
      </sheetData>
      <sheetData sheetId="465">
        <row r="2">
          <cell r="A2" t="str">
            <v>各法會管報</v>
          </cell>
        </row>
      </sheetData>
      <sheetData sheetId="466">
        <row r="2">
          <cell r="A2" t="str">
            <v>各法會管報</v>
          </cell>
        </row>
      </sheetData>
      <sheetData sheetId="467">
        <row r="2">
          <cell r="A2" t="str">
            <v>各法會管報</v>
          </cell>
        </row>
      </sheetData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>
        <row r="2">
          <cell r="A2" t="str">
            <v>各法會管報</v>
          </cell>
        </row>
      </sheetData>
      <sheetData sheetId="980">
        <row r="2">
          <cell r="A2" t="str">
            <v>各法會管報</v>
          </cell>
        </row>
      </sheetData>
      <sheetData sheetId="981"/>
      <sheetData sheetId="982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/>
      <sheetData sheetId="989" refreshError="1"/>
      <sheetData sheetId="990" refreshError="1"/>
      <sheetData sheetId="991"/>
      <sheetData sheetId="992"/>
      <sheetData sheetId="993"/>
      <sheetData sheetId="994"/>
      <sheetData sheetId="995"/>
      <sheetData sheetId="996"/>
      <sheetData sheetId="997"/>
      <sheetData sheetId="998">
        <row r="2">
          <cell r="A2" t="str">
            <v>各法會管報</v>
          </cell>
        </row>
      </sheetData>
      <sheetData sheetId="999">
        <row r="2">
          <cell r="A2" t="str">
            <v>各法會管報</v>
          </cell>
        </row>
      </sheetData>
      <sheetData sheetId="1000">
        <row r="2">
          <cell r="A2" t="str">
            <v>各法會管報</v>
          </cell>
        </row>
      </sheetData>
      <sheetData sheetId="1001">
        <row r="2">
          <cell r="A2" t="str">
            <v>各法會管報</v>
          </cell>
        </row>
      </sheetData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/>
      <sheetData sheetId="1072"/>
      <sheetData sheetId="1073"/>
      <sheetData sheetId="1074"/>
      <sheetData sheetId="1075"/>
      <sheetData sheetId="1076"/>
      <sheetData sheetId="1077">
        <row r="2">
          <cell r="A2" t="str">
            <v>各法會管報</v>
          </cell>
        </row>
      </sheetData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 refreshError="1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/>
      <sheetData sheetId="1167"/>
      <sheetData sheetId="1168"/>
      <sheetData sheetId="1169" refreshError="1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 refreshError="1"/>
      <sheetData sheetId="1180"/>
      <sheetData sheetId="1181"/>
      <sheetData sheetId="1182"/>
      <sheetData sheetId="1183"/>
      <sheetData sheetId="1184"/>
      <sheetData sheetId="1185"/>
      <sheetData sheetId="1186" refreshError="1"/>
      <sheetData sheetId="1187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/>
      <sheetData sheetId="1195"/>
      <sheetData sheetId="1196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>
        <row r="2">
          <cell r="A2" t="str">
            <v>各法會管報</v>
          </cell>
        </row>
      </sheetData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>
        <row r="2">
          <cell r="A2" t="str">
            <v>各法會管報</v>
          </cell>
        </row>
      </sheetData>
      <sheetData sheetId="1297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/>
      <sheetData sheetId="1307"/>
      <sheetData sheetId="1308"/>
      <sheetData sheetId="1309">
        <row r="2">
          <cell r="A2" t="str">
            <v>各法會管報</v>
          </cell>
        </row>
      </sheetData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/>
      <sheetData sheetId="1952"/>
      <sheetData sheetId="1953" refreshError="1"/>
      <sheetData sheetId="1954" refreshError="1"/>
      <sheetData sheetId="1955"/>
      <sheetData sheetId="1956"/>
      <sheetData sheetId="1957"/>
      <sheetData sheetId="1958"/>
      <sheetData sheetId="1959"/>
      <sheetData sheetId="1960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>
        <row r="2">
          <cell r="A2" t="str">
            <v>各法會管報</v>
          </cell>
        </row>
      </sheetData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/>
      <sheetData sheetId="2908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>
        <row r="2">
          <cell r="A2" t="str">
            <v>各法會管報</v>
          </cell>
        </row>
      </sheetData>
      <sheetData sheetId="3023">
        <row r="2">
          <cell r="A2" t="str">
            <v>各法會管報</v>
          </cell>
        </row>
      </sheetData>
      <sheetData sheetId="3024">
        <row r="2">
          <cell r="A2" t="str">
            <v>各法會管報</v>
          </cell>
        </row>
      </sheetData>
      <sheetData sheetId="3025">
        <row r="2">
          <cell r="A2" t="str">
            <v>各法會管報</v>
          </cell>
        </row>
      </sheetData>
      <sheetData sheetId="3026">
        <row r="2">
          <cell r="A2" t="str">
            <v>各法會管報</v>
          </cell>
        </row>
      </sheetData>
      <sheetData sheetId="3027">
        <row r="2">
          <cell r="A2" t="str">
            <v>各法會管報</v>
          </cell>
        </row>
      </sheetData>
      <sheetData sheetId="3028">
        <row r="2">
          <cell r="A2" t="str">
            <v>各法會管報</v>
          </cell>
        </row>
      </sheetData>
      <sheetData sheetId="3029">
        <row r="2">
          <cell r="A2" t="str">
            <v>各法會管報</v>
          </cell>
        </row>
      </sheetData>
      <sheetData sheetId="3030">
        <row r="2">
          <cell r="A2" t="str">
            <v>各法會管報</v>
          </cell>
        </row>
      </sheetData>
      <sheetData sheetId="3031">
        <row r="2">
          <cell r="A2" t="str">
            <v>各法會管報</v>
          </cell>
        </row>
      </sheetData>
      <sheetData sheetId="3032">
        <row r="2">
          <cell r="A2" t="str">
            <v>各法會管報</v>
          </cell>
        </row>
      </sheetData>
      <sheetData sheetId="3033">
        <row r="2">
          <cell r="A2" t="str">
            <v>各法會管報</v>
          </cell>
        </row>
      </sheetData>
      <sheetData sheetId="3034">
        <row r="2">
          <cell r="A2" t="str">
            <v>各法會管報</v>
          </cell>
        </row>
      </sheetData>
      <sheetData sheetId="3035">
        <row r="2">
          <cell r="A2" t="str">
            <v>各法會管報</v>
          </cell>
        </row>
      </sheetData>
      <sheetData sheetId="3036">
        <row r="2">
          <cell r="A2" t="str">
            <v>各法會管報</v>
          </cell>
        </row>
      </sheetData>
      <sheetData sheetId="3037">
        <row r="2">
          <cell r="A2" t="str">
            <v>各法會管報</v>
          </cell>
        </row>
      </sheetData>
      <sheetData sheetId="3038">
        <row r="2">
          <cell r="A2" t="str">
            <v>各法會管報</v>
          </cell>
        </row>
      </sheetData>
      <sheetData sheetId="3039">
        <row r="2">
          <cell r="A2" t="str">
            <v>各法會管報</v>
          </cell>
        </row>
      </sheetData>
      <sheetData sheetId="3040">
        <row r="2">
          <cell r="A2" t="str">
            <v>各法會管報</v>
          </cell>
        </row>
      </sheetData>
      <sheetData sheetId="3041">
        <row r="2">
          <cell r="A2" t="str">
            <v>各法會管報</v>
          </cell>
        </row>
      </sheetData>
      <sheetData sheetId="3042">
        <row r="2">
          <cell r="A2" t="str">
            <v>各法會管報</v>
          </cell>
        </row>
      </sheetData>
      <sheetData sheetId="3043">
        <row r="2">
          <cell r="A2" t="str">
            <v>各法會管報</v>
          </cell>
        </row>
      </sheetData>
      <sheetData sheetId="3044">
        <row r="2">
          <cell r="A2" t="str">
            <v>各法會管報</v>
          </cell>
        </row>
      </sheetData>
      <sheetData sheetId="3045">
        <row r="2">
          <cell r="A2" t="str">
            <v>各法會管報</v>
          </cell>
        </row>
      </sheetData>
      <sheetData sheetId="3046">
        <row r="2">
          <cell r="A2" t="str">
            <v>各法會管報</v>
          </cell>
        </row>
      </sheetData>
      <sheetData sheetId="3047">
        <row r="2">
          <cell r="A2" t="str">
            <v>各法會管報</v>
          </cell>
        </row>
      </sheetData>
      <sheetData sheetId="3048">
        <row r="2">
          <cell r="A2" t="str">
            <v>各法會管報</v>
          </cell>
        </row>
      </sheetData>
      <sheetData sheetId="3049"/>
      <sheetData sheetId="3050"/>
      <sheetData sheetId="3051">
        <row r="2">
          <cell r="A2" t="str">
            <v>各法會管報</v>
          </cell>
        </row>
      </sheetData>
      <sheetData sheetId="3052">
        <row r="2">
          <cell r="A2" t="str">
            <v>各法會管報</v>
          </cell>
        </row>
      </sheetData>
      <sheetData sheetId="3053">
        <row r="2">
          <cell r="A2" t="str">
            <v>各法會管報</v>
          </cell>
        </row>
      </sheetData>
      <sheetData sheetId="3054">
        <row r="2">
          <cell r="A2" t="str">
            <v>各法會管報</v>
          </cell>
        </row>
      </sheetData>
      <sheetData sheetId="3055">
        <row r="2">
          <cell r="A2" t="str">
            <v>各法會管報</v>
          </cell>
        </row>
      </sheetData>
      <sheetData sheetId="3056">
        <row r="2">
          <cell r="A2" t="str">
            <v>各法會管報</v>
          </cell>
        </row>
      </sheetData>
      <sheetData sheetId="3057">
        <row r="2">
          <cell r="A2" t="str">
            <v>各法會管報</v>
          </cell>
        </row>
      </sheetData>
      <sheetData sheetId="3058">
        <row r="2">
          <cell r="A2" t="str">
            <v>各法會管報</v>
          </cell>
        </row>
      </sheetData>
      <sheetData sheetId="3059">
        <row r="2">
          <cell r="A2" t="str">
            <v>各法會管報</v>
          </cell>
        </row>
      </sheetData>
      <sheetData sheetId="3060">
        <row r="2">
          <cell r="A2" t="str">
            <v>各法會管報</v>
          </cell>
        </row>
      </sheetData>
      <sheetData sheetId="3061">
        <row r="2">
          <cell r="A2" t="str">
            <v>各法會管報</v>
          </cell>
        </row>
      </sheetData>
      <sheetData sheetId="3062">
        <row r="2">
          <cell r="A2" t="str">
            <v>各法會管報</v>
          </cell>
        </row>
      </sheetData>
      <sheetData sheetId="3063">
        <row r="2">
          <cell r="A2" t="str">
            <v>各法會管報</v>
          </cell>
        </row>
      </sheetData>
      <sheetData sheetId="3064">
        <row r="2">
          <cell r="A2" t="str">
            <v>各法會管報</v>
          </cell>
        </row>
      </sheetData>
      <sheetData sheetId="3065">
        <row r="2">
          <cell r="A2" t="str">
            <v>各法會管報</v>
          </cell>
        </row>
      </sheetData>
      <sheetData sheetId="3066">
        <row r="2">
          <cell r="A2" t="str">
            <v>各法會管報</v>
          </cell>
        </row>
      </sheetData>
      <sheetData sheetId="3067">
        <row r="2">
          <cell r="A2" t="str">
            <v>各法會管報</v>
          </cell>
        </row>
      </sheetData>
      <sheetData sheetId="3068">
        <row r="2">
          <cell r="A2" t="str">
            <v>各法會管報</v>
          </cell>
        </row>
      </sheetData>
      <sheetData sheetId="3069">
        <row r="2">
          <cell r="A2" t="str">
            <v>各法會管報</v>
          </cell>
        </row>
      </sheetData>
      <sheetData sheetId="3070">
        <row r="2">
          <cell r="A2" t="str">
            <v>各法會管報</v>
          </cell>
        </row>
      </sheetData>
      <sheetData sheetId="3071">
        <row r="2">
          <cell r="A2" t="str">
            <v>各法會管報</v>
          </cell>
        </row>
      </sheetData>
      <sheetData sheetId="3072">
        <row r="2">
          <cell r="A2" t="str">
            <v>各法會管報</v>
          </cell>
        </row>
      </sheetData>
      <sheetData sheetId="3073">
        <row r="2">
          <cell r="A2" t="str">
            <v>各法會管報</v>
          </cell>
        </row>
      </sheetData>
      <sheetData sheetId="3074">
        <row r="2">
          <cell r="A2" t="str">
            <v>各法會管報</v>
          </cell>
        </row>
      </sheetData>
      <sheetData sheetId="3075">
        <row r="2">
          <cell r="A2" t="str">
            <v>各法會管報</v>
          </cell>
        </row>
      </sheetData>
      <sheetData sheetId="3076">
        <row r="2">
          <cell r="A2" t="str">
            <v>各法會管報</v>
          </cell>
        </row>
      </sheetData>
      <sheetData sheetId="3077">
        <row r="2">
          <cell r="A2" t="str">
            <v>各法會管報</v>
          </cell>
        </row>
      </sheetData>
      <sheetData sheetId="3078">
        <row r="2">
          <cell r="A2" t="str">
            <v>各法會管報</v>
          </cell>
        </row>
      </sheetData>
      <sheetData sheetId="3079">
        <row r="2">
          <cell r="A2" t="str">
            <v>各法會管報</v>
          </cell>
        </row>
      </sheetData>
      <sheetData sheetId="3080">
        <row r="2">
          <cell r="A2" t="str">
            <v>各法會管報</v>
          </cell>
        </row>
      </sheetData>
      <sheetData sheetId="3081">
        <row r="2">
          <cell r="A2" t="str">
            <v>各法會管報</v>
          </cell>
        </row>
      </sheetData>
      <sheetData sheetId="3082">
        <row r="2">
          <cell r="A2" t="str">
            <v>各法會管報</v>
          </cell>
        </row>
      </sheetData>
      <sheetData sheetId="3083">
        <row r="2">
          <cell r="A2" t="str">
            <v>各法會管報</v>
          </cell>
        </row>
      </sheetData>
      <sheetData sheetId="3084">
        <row r="2">
          <cell r="A2" t="str">
            <v>各法會管報</v>
          </cell>
        </row>
      </sheetData>
      <sheetData sheetId="3085">
        <row r="2">
          <cell r="A2" t="str">
            <v>各法會管報</v>
          </cell>
        </row>
      </sheetData>
      <sheetData sheetId="3086">
        <row r="2">
          <cell r="A2" t="str">
            <v>各法會管報</v>
          </cell>
        </row>
      </sheetData>
      <sheetData sheetId="3087">
        <row r="2">
          <cell r="A2" t="str">
            <v>各法會管報</v>
          </cell>
        </row>
      </sheetData>
      <sheetData sheetId="3088">
        <row r="2">
          <cell r="A2" t="str">
            <v>各法會管報</v>
          </cell>
        </row>
      </sheetData>
      <sheetData sheetId="3089">
        <row r="2">
          <cell r="A2" t="str">
            <v>各法會管報</v>
          </cell>
        </row>
      </sheetData>
      <sheetData sheetId="3090">
        <row r="2">
          <cell r="A2" t="str">
            <v>各法會管報</v>
          </cell>
        </row>
      </sheetData>
      <sheetData sheetId="3091">
        <row r="2">
          <cell r="A2" t="str">
            <v>各法會管報</v>
          </cell>
        </row>
      </sheetData>
      <sheetData sheetId="3092">
        <row r="2">
          <cell r="A2" t="str">
            <v>各法會管報</v>
          </cell>
        </row>
      </sheetData>
      <sheetData sheetId="3093">
        <row r="2">
          <cell r="A2" t="str">
            <v>各法會管報</v>
          </cell>
        </row>
      </sheetData>
      <sheetData sheetId="3094">
        <row r="2">
          <cell r="A2" t="str">
            <v>各法會管報</v>
          </cell>
        </row>
      </sheetData>
      <sheetData sheetId="3095">
        <row r="2">
          <cell r="A2" t="str">
            <v>各法會管報</v>
          </cell>
        </row>
      </sheetData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>
        <row r="2">
          <cell r="A2" t="str">
            <v>各法會管報</v>
          </cell>
        </row>
      </sheetData>
      <sheetData sheetId="3109">
        <row r="2">
          <cell r="A2" t="str">
            <v>各法會管報</v>
          </cell>
        </row>
      </sheetData>
      <sheetData sheetId="3110">
        <row r="2">
          <cell r="A2" t="str">
            <v>各法會管報</v>
          </cell>
        </row>
      </sheetData>
      <sheetData sheetId="3111"/>
      <sheetData sheetId="3112"/>
      <sheetData sheetId="3113"/>
      <sheetData sheetId="3114"/>
      <sheetData sheetId="3115"/>
      <sheetData sheetId="3116"/>
      <sheetData sheetId="3117"/>
      <sheetData sheetId="3118">
        <row r="2">
          <cell r="A2" t="str">
            <v>各法會管報</v>
          </cell>
        </row>
      </sheetData>
      <sheetData sheetId="3119"/>
      <sheetData sheetId="3120"/>
      <sheetData sheetId="3121"/>
      <sheetData sheetId="3122"/>
      <sheetData sheetId="3123">
        <row r="2">
          <cell r="A2" t="str">
            <v>各法會管報</v>
          </cell>
        </row>
      </sheetData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>
        <row r="2">
          <cell r="A2" t="str">
            <v>各法會管報</v>
          </cell>
        </row>
      </sheetData>
      <sheetData sheetId="3133">
        <row r="2">
          <cell r="A2" t="str">
            <v>各法會管報</v>
          </cell>
        </row>
      </sheetData>
      <sheetData sheetId="3134">
        <row r="2">
          <cell r="A2" t="str">
            <v>各法會管報</v>
          </cell>
        </row>
      </sheetData>
      <sheetData sheetId="3135">
        <row r="2">
          <cell r="A2" t="str">
            <v>各法會管報</v>
          </cell>
        </row>
      </sheetData>
      <sheetData sheetId="3136">
        <row r="2">
          <cell r="A2" t="str">
            <v>各法會管報</v>
          </cell>
        </row>
      </sheetData>
      <sheetData sheetId="3137">
        <row r="2">
          <cell r="A2" t="str">
            <v>各法會管報</v>
          </cell>
        </row>
      </sheetData>
      <sheetData sheetId="3138">
        <row r="2">
          <cell r="A2" t="str">
            <v>各法會管報</v>
          </cell>
        </row>
      </sheetData>
      <sheetData sheetId="3139">
        <row r="2">
          <cell r="A2" t="str">
            <v>各法會管報</v>
          </cell>
        </row>
      </sheetData>
      <sheetData sheetId="3140"/>
      <sheetData sheetId="3141">
        <row r="2">
          <cell r="A2" t="str">
            <v>各法會管報</v>
          </cell>
        </row>
      </sheetData>
      <sheetData sheetId="3142">
        <row r="2">
          <cell r="A2" t="str">
            <v>各法會管報</v>
          </cell>
        </row>
      </sheetData>
      <sheetData sheetId="3143">
        <row r="2">
          <cell r="A2" t="str">
            <v>各法會管報</v>
          </cell>
        </row>
      </sheetData>
      <sheetData sheetId="3144">
        <row r="2">
          <cell r="A2" t="str">
            <v>各法會管報</v>
          </cell>
        </row>
      </sheetData>
      <sheetData sheetId="3145"/>
      <sheetData sheetId="3146"/>
      <sheetData sheetId="3147">
        <row r="2">
          <cell r="A2" t="str">
            <v>各法會管報</v>
          </cell>
        </row>
      </sheetData>
      <sheetData sheetId="3148">
        <row r="2">
          <cell r="A2" t="str">
            <v>各法會管報</v>
          </cell>
        </row>
      </sheetData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>
        <row r="2">
          <cell r="A2" t="str">
            <v>各法會管報</v>
          </cell>
        </row>
      </sheetData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>
        <row r="2">
          <cell r="A2" t="str">
            <v>各法會管報</v>
          </cell>
        </row>
      </sheetData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>
        <row r="2">
          <cell r="A2" t="str">
            <v>各法會管報</v>
          </cell>
        </row>
      </sheetData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>
        <row r="2">
          <cell r="A2" t="str">
            <v>各法會管報</v>
          </cell>
        </row>
      </sheetData>
      <sheetData sheetId="3211"/>
      <sheetData sheetId="3212"/>
      <sheetData sheetId="3213">
        <row r="2">
          <cell r="A2" t="str">
            <v>各法會管報</v>
          </cell>
        </row>
      </sheetData>
      <sheetData sheetId="3214">
        <row r="2">
          <cell r="A2" t="str">
            <v>各法會管報</v>
          </cell>
        </row>
      </sheetData>
      <sheetData sheetId="3215">
        <row r="2">
          <cell r="A2" t="str">
            <v>各法會管報</v>
          </cell>
        </row>
      </sheetData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>
        <row r="2">
          <cell r="A2" t="str">
            <v>各法會管報</v>
          </cell>
        </row>
      </sheetData>
      <sheetData sheetId="3228">
        <row r="2">
          <cell r="A2" t="str">
            <v>各法會管報</v>
          </cell>
        </row>
      </sheetData>
      <sheetData sheetId="3229">
        <row r="2">
          <cell r="A2" t="str">
            <v>各法會管報</v>
          </cell>
        </row>
      </sheetData>
      <sheetData sheetId="3230">
        <row r="2">
          <cell r="A2" t="str">
            <v>各法會管報</v>
          </cell>
        </row>
      </sheetData>
      <sheetData sheetId="3231">
        <row r="2">
          <cell r="A2" t="str">
            <v>各法會管報</v>
          </cell>
        </row>
      </sheetData>
      <sheetData sheetId="3232">
        <row r="2">
          <cell r="A2" t="str">
            <v>各法會管報</v>
          </cell>
        </row>
      </sheetData>
      <sheetData sheetId="3233">
        <row r="2">
          <cell r="A2" t="str">
            <v>各法會管報</v>
          </cell>
        </row>
      </sheetData>
      <sheetData sheetId="3234">
        <row r="2">
          <cell r="A2" t="str">
            <v>各法會管報</v>
          </cell>
        </row>
      </sheetData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>
        <row r="2">
          <cell r="A2" t="str">
            <v>各法會管報</v>
          </cell>
        </row>
      </sheetData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>
        <row r="2">
          <cell r="A2" t="str">
            <v>各法會管報</v>
          </cell>
        </row>
      </sheetData>
      <sheetData sheetId="3264"/>
      <sheetData sheetId="3265">
        <row r="2">
          <cell r="A2" t="str">
            <v>各法會管報</v>
          </cell>
        </row>
      </sheetData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>
        <row r="2">
          <cell r="A2" t="str">
            <v>各法會管報</v>
          </cell>
        </row>
      </sheetData>
      <sheetData sheetId="3311">
        <row r="2">
          <cell r="A2" t="str">
            <v>各法會管報</v>
          </cell>
        </row>
      </sheetData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>
        <row r="2">
          <cell r="A2" t="str">
            <v>各法會管報</v>
          </cell>
        </row>
      </sheetData>
      <sheetData sheetId="3341">
        <row r="2">
          <cell r="A2" t="str">
            <v>各法會管報</v>
          </cell>
        </row>
      </sheetData>
      <sheetData sheetId="3342">
        <row r="2">
          <cell r="A2" t="str">
            <v>各法會管報</v>
          </cell>
        </row>
      </sheetData>
      <sheetData sheetId="3343"/>
      <sheetData sheetId="3344"/>
      <sheetData sheetId="3345"/>
      <sheetData sheetId="3346"/>
      <sheetData sheetId="3347"/>
      <sheetData sheetId="3348"/>
      <sheetData sheetId="3349">
        <row r="2">
          <cell r="A2" t="str">
            <v>各法會管報</v>
          </cell>
        </row>
      </sheetData>
      <sheetData sheetId="3350">
        <row r="2">
          <cell r="A2" t="str">
            <v>各法會管報</v>
          </cell>
        </row>
      </sheetData>
      <sheetData sheetId="3351">
        <row r="2">
          <cell r="A2" t="str">
            <v>各法會管報</v>
          </cell>
        </row>
      </sheetData>
      <sheetData sheetId="3352"/>
      <sheetData sheetId="3353"/>
      <sheetData sheetId="3354">
        <row r="2">
          <cell r="A2" t="str">
            <v>各法會管報</v>
          </cell>
        </row>
      </sheetData>
      <sheetData sheetId="3355">
        <row r="2">
          <cell r="A2" t="str">
            <v>各法會管報</v>
          </cell>
        </row>
      </sheetData>
      <sheetData sheetId="3356"/>
      <sheetData sheetId="3357"/>
      <sheetData sheetId="3358">
        <row r="2">
          <cell r="A2" t="str">
            <v>各法會管報</v>
          </cell>
        </row>
      </sheetData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>
        <row r="2">
          <cell r="A2" t="str">
            <v>各法會管報</v>
          </cell>
        </row>
      </sheetData>
      <sheetData sheetId="3388">
        <row r="2">
          <cell r="A2" t="str">
            <v>各法會管報</v>
          </cell>
        </row>
      </sheetData>
      <sheetData sheetId="3389">
        <row r="2">
          <cell r="A2" t="str">
            <v>各法會管報</v>
          </cell>
        </row>
      </sheetData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>
        <row r="2">
          <cell r="A2" t="str">
            <v>各法會管報</v>
          </cell>
        </row>
      </sheetData>
      <sheetData sheetId="3400">
        <row r="2">
          <cell r="A2" t="str">
            <v>各法會管報</v>
          </cell>
        </row>
      </sheetData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>
        <row r="2">
          <cell r="A2" t="str">
            <v>各法會管報</v>
          </cell>
        </row>
      </sheetData>
      <sheetData sheetId="3413">
        <row r="2">
          <cell r="A2" t="str">
            <v>各法會管報</v>
          </cell>
        </row>
      </sheetData>
      <sheetData sheetId="3414">
        <row r="2">
          <cell r="A2" t="str">
            <v>各法會管報</v>
          </cell>
        </row>
      </sheetData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>
        <row r="2">
          <cell r="A2" t="str">
            <v>各法會管報</v>
          </cell>
        </row>
      </sheetData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>
        <row r="2">
          <cell r="A2" t="str">
            <v>各法會管報</v>
          </cell>
        </row>
      </sheetData>
      <sheetData sheetId="3460">
        <row r="2">
          <cell r="A2" t="str">
            <v>各法會管報</v>
          </cell>
        </row>
      </sheetData>
      <sheetData sheetId="3461">
        <row r="2">
          <cell r="A2" t="str">
            <v>各法會管報</v>
          </cell>
        </row>
      </sheetData>
      <sheetData sheetId="3462">
        <row r="2">
          <cell r="A2" t="str">
            <v>各法會管報</v>
          </cell>
        </row>
      </sheetData>
      <sheetData sheetId="3463"/>
      <sheetData sheetId="3464"/>
      <sheetData sheetId="3465">
        <row r="2">
          <cell r="A2" t="str">
            <v>各法會管報</v>
          </cell>
        </row>
      </sheetData>
      <sheetData sheetId="3466"/>
      <sheetData sheetId="3467"/>
      <sheetData sheetId="3468"/>
      <sheetData sheetId="3469"/>
      <sheetData sheetId="3470">
        <row r="2">
          <cell r="A2" t="str">
            <v>各法會管報</v>
          </cell>
        </row>
      </sheetData>
      <sheetData sheetId="3471">
        <row r="2">
          <cell r="A2" t="str">
            <v>各法會管報</v>
          </cell>
        </row>
      </sheetData>
      <sheetData sheetId="3472">
        <row r="2">
          <cell r="A2" t="str">
            <v>各法會管報</v>
          </cell>
        </row>
      </sheetData>
      <sheetData sheetId="3473">
        <row r="2">
          <cell r="A2" t="str">
            <v>各法會管報</v>
          </cell>
        </row>
      </sheetData>
      <sheetData sheetId="3474">
        <row r="2">
          <cell r="A2" t="str">
            <v>各法會管報</v>
          </cell>
        </row>
      </sheetData>
      <sheetData sheetId="3475"/>
      <sheetData sheetId="3476"/>
      <sheetData sheetId="3477"/>
      <sheetData sheetId="3478">
        <row r="2">
          <cell r="A2" t="str">
            <v>各法會管報</v>
          </cell>
        </row>
      </sheetData>
      <sheetData sheetId="3479">
        <row r="2">
          <cell r="A2" t="str">
            <v>各法會管報</v>
          </cell>
        </row>
      </sheetData>
      <sheetData sheetId="3480"/>
      <sheetData sheetId="3481">
        <row r="2">
          <cell r="A2" t="str">
            <v>各法會管報</v>
          </cell>
        </row>
      </sheetData>
      <sheetData sheetId="3482"/>
      <sheetData sheetId="3483">
        <row r="2">
          <cell r="A2" t="str">
            <v>各法會管報</v>
          </cell>
        </row>
      </sheetData>
      <sheetData sheetId="3484">
        <row r="2">
          <cell r="A2" t="str">
            <v>各法會管報</v>
          </cell>
        </row>
      </sheetData>
      <sheetData sheetId="3485" refreshError="1"/>
      <sheetData sheetId="3486" refreshError="1"/>
      <sheetData sheetId="3487"/>
      <sheetData sheetId="3488"/>
      <sheetData sheetId="3489">
        <row r="2">
          <cell r="A2" t="str">
            <v>各法會管報</v>
          </cell>
        </row>
      </sheetData>
      <sheetData sheetId="3490">
        <row r="2">
          <cell r="A2" t="str">
            <v>各法會管報</v>
          </cell>
        </row>
      </sheetData>
      <sheetData sheetId="3491"/>
      <sheetData sheetId="3492">
        <row r="2">
          <cell r="A2" t="str">
            <v>各法會管報</v>
          </cell>
        </row>
      </sheetData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 refreshError="1"/>
      <sheetData sheetId="3502" refreshError="1"/>
      <sheetData sheetId="3503" refreshError="1"/>
      <sheetData sheetId="3504"/>
      <sheetData sheetId="3505"/>
      <sheetData sheetId="3506" refreshError="1"/>
      <sheetData sheetId="3507" refreshError="1"/>
      <sheetData sheetId="3508"/>
      <sheetData sheetId="3509" refreshError="1"/>
      <sheetData sheetId="3510" refreshError="1"/>
      <sheetData sheetId="351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/>
      <sheetData sheetId="3532"/>
      <sheetData sheetId="3533"/>
      <sheetData sheetId="3534"/>
      <sheetData sheetId="3535"/>
      <sheetData sheetId="3536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>
        <row r="2">
          <cell r="A2" t="str">
            <v>各法會管報</v>
          </cell>
        </row>
      </sheetData>
      <sheetData sheetId="3551" refreshError="1"/>
      <sheetData sheetId="3552" refreshError="1"/>
      <sheetData sheetId="3553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/>
      <sheetData sheetId="3569"/>
      <sheetData sheetId="3570"/>
      <sheetData sheetId="3571"/>
      <sheetData sheetId="3572"/>
      <sheetData sheetId="3573" refreshError="1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/>
      <sheetData sheetId="3625"/>
      <sheetData sheetId="3626"/>
      <sheetData sheetId="3627"/>
      <sheetData sheetId="3628"/>
      <sheetData sheetId="3629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>
        <row r="2">
          <cell r="A2" t="str">
            <v>各法會管報</v>
          </cell>
        </row>
      </sheetData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/>
      <sheetData sheetId="3736"/>
      <sheetData sheetId="3737"/>
      <sheetData sheetId="3738"/>
      <sheetData sheetId="3739">
        <row r="2">
          <cell r="A2" t="str">
            <v>各法會管報</v>
          </cell>
        </row>
      </sheetData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/>
      <sheetData sheetId="3758"/>
      <sheetData sheetId="3759"/>
      <sheetData sheetId="3760">
        <row r="2">
          <cell r="A2" t="str">
            <v>各法會管報</v>
          </cell>
        </row>
      </sheetData>
      <sheetData sheetId="3761"/>
      <sheetData sheetId="3762"/>
      <sheetData sheetId="3763"/>
      <sheetData sheetId="3764" refreshError="1"/>
      <sheetData sheetId="3765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/>
      <sheetData sheetId="3776">
        <row r="2">
          <cell r="A2" t="str">
            <v>各法會管報</v>
          </cell>
        </row>
      </sheetData>
      <sheetData sheetId="3777">
        <row r="2">
          <cell r="A2" t="str">
            <v>各法會管報</v>
          </cell>
        </row>
      </sheetData>
      <sheetData sheetId="3778"/>
      <sheetData sheetId="3779"/>
      <sheetData sheetId="3780">
        <row r="2">
          <cell r="A2" t="str">
            <v>各法會管報</v>
          </cell>
        </row>
      </sheetData>
      <sheetData sheetId="3781">
        <row r="2">
          <cell r="A2" t="str">
            <v>各法會管報</v>
          </cell>
        </row>
      </sheetData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/>
      <sheetData sheetId="3802"/>
      <sheetData sheetId="3803"/>
      <sheetData sheetId="3804">
        <row r="2">
          <cell r="A2" t="str">
            <v>各法會管報</v>
          </cell>
        </row>
      </sheetData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>
        <row r="2">
          <cell r="A2" t="str">
            <v>各法會管報</v>
          </cell>
        </row>
      </sheetData>
      <sheetData sheetId="3839"/>
      <sheetData sheetId="3840"/>
      <sheetData sheetId="3841"/>
      <sheetData sheetId="3842"/>
      <sheetData sheetId="3843"/>
      <sheetData sheetId="3844"/>
      <sheetData sheetId="3845">
        <row r="2">
          <cell r="A2" t="str">
            <v>各法會管報</v>
          </cell>
        </row>
      </sheetData>
      <sheetData sheetId="3846"/>
      <sheetData sheetId="3847">
        <row r="2">
          <cell r="A2" t="str">
            <v>各法會管報</v>
          </cell>
        </row>
      </sheetData>
      <sheetData sheetId="3848">
        <row r="2">
          <cell r="A2" t="str">
            <v>各法會管報</v>
          </cell>
        </row>
      </sheetData>
      <sheetData sheetId="3849"/>
      <sheetData sheetId="3850"/>
      <sheetData sheetId="3851">
        <row r="2">
          <cell r="A2" t="str">
            <v>各法會管報</v>
          </cell>
        </row>
      </sheetData>
      <sheetData sheetId="3852">
        <row r="2">
          <cell r="A2" t="str">
            <v>各法會管報</v>
          </cell>
        </row>
      </sheetData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>
        <row r="2">
          <cell r="A2" t="str">
            <v>各法會管報</v>
          </cell>
        </row>
      </sheetData>
      <sheetData sheetId="3862"/>
      <sheetData sheetId="3863">
        <row r="2">
          <cell r="A2" t="str">
            <v>各法會管報</v>
          </cell>
        </row>
      </sheetData>
      <sheetData sheetId="3864"/>
      <sheetData sheetId="3865"/>
      <sheetData sheetId="3866"/>
      <sheetData sheetId="3867"/>
      <sheetData sheetId="3868"/>
      <sheetData sheetId="3869"/>
      <sheetData sheetId="3870">
        <row r="2">
          <cell r="A2" t="str">
            <v>各法會管報</v>
          </cell>
        </row>
      </sheetData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>
        <row r="2">
          <cell r="A2" t="str">
            <v>各法會管報</v>
          </cell>
        </row>
      </sheetData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>
        <row r="2">
          <cell r="A2" t="str">
            <v>各法會管報</v>
          </cell>
        </row>
      </sheetData>
      <sheetData sheetId="3960">
        <row r="2">
          <cell r="A2" t="str">
            <v>各法會管報</v>
          </cell>
        </row>
      </sheetData>
      <sheetData sheetId="3961">
        <row r="2">
          <cell r="A2" t="str">
            <v>各法會管報</v>
          </cell>
        </row>
      </sheetData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>
        <row r="2">
          <cell r="A2" t="str">
            <v>各法會管報</v>
          </cell>
        </row>
      </sheetData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>
        <row r="2">
          <cell r="A2" t="str">
            <v>各法會管報</v>
          </cell>
        </row>
      </sheetData>
      <sheetData sheetId="4215"/>
      <sheetData sheetId="4216">
        <row r="2">
          <cell r="A2" t="str">
            <v>各法會管報</v>
          </cell>
        </row>
      </sheetData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>
        <row r="2">
          <cell r="A2" t="str">
            <v>各法會管報</v>
          </cell>
        </row>
      </sheetData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>
        <row r="2">
          <cell r="A2" t="str">
            <v>各法會管報</v>
          </cell>
        </row>
      </sheetData>
      <sheetData sheetId="4443">
        <row r="2">
          <cell r="A2" t="str">
            <v>各法會管報</v>
          </cell>
        </row>
      </sheetData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>
        <row r="2">
          <cell r="A2" t="str">
            <v>各法會管報</v>
          </cell>
        </row>
      </sheetData>
      <sheetData sheetId="4454">
        <row r="2">
          <cell r="A2" t="str">
            <v>各法會管報</v>
          </cell>
        </row>
      </sheetData>
      <sheetData sheetId="4455">
        <row r="2">
          <cell r="A2" t="str">
            <v>各法會管報</v>
          </cell>
        </row>
      </sheetData>
      <sheetData sheetId="4456">
        <row r="2">
          <cell r="A2" t="str">
            <v>各法會管報</v>
          </cell>
        </row>
      </sheetData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>
        <row r="2">
          <cell r="A2" t="str">
            <v>各法會管報</v>
          </cell>
        </row>
      </sheetData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>
        <row r="2">
          <cell r="A2" t="str">
            <v>各法會管報</v>
          </cell>
        </row>
      </sheetData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/>
      <sheetData sheetId="4565" refreshError="1"/>
      <sheetData sheetId="4566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/>
      <sheetData sheetId="4620" refreshError="1"/>
      <sheetData sheetId="4621" refreshError="1"/>
      <sheetData sheetId="4622"/>
      <sheetData sheetId="4623" refreshError="1"/>
      <sheetData sheetId="4624"/>
      <sheetData sheetId="4625"/>
      <sheetData sheetId="4626" refreshError="1"/>
      <sheetData sheetId="4627" refreshError="1"/>
      <sheetData sheetId="4628" refreshError="1"/>
      <sheetData sheetId="4629" refreshError="1"/>
      <sheetData sheetId="4630"/>
      <sheetData sheetId="4631" refreshError="1"/>
      <sheetData sheetId="4632"/>
      <sheetData sheetId="4633" refreshError="1"/>
      <sheetData sheetId="4634"/>
      <sheetData sheetId="4635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/>
      <sheetData sheetId="4647"/>
      <sheetData sheetId="4648"/>
      <sheetData sheetId="4649" refreshError="1"/>
      <sheetData sheetId="4650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/>
      <sheetData sheetId="4679"/>
      <sheetData sheetId="4680"/>
      <sheetData sheetId="4681"/>
      <sheetData sheetId="4682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/>
      <sheetData sheetId="4697" refreshError="1"/>
      <sheetData sheetId="4698" refreshError="1"/>
      <sheetData sheetId="4699"/>
      <sheetData sheetId="4700" refreshError="1"/>
      <sheetData sheetId="470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>
        <row r="2">
          <cell r="A2" t="str">
            <v>各法會管報</v>
          </cell>
        </row>
      </sheetData>
      <sheetData sheetId="4745"/>
      <sheetData sheetId="4746">
        <row r="2">
          <cell r="A2" t="str">
            <v>各法會管報</v>
          </cell>
        </row>
      </sheetData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>
        <row r="2">
          <cell r="A2" t="str">
            <v>各法會管報</v>
          </cell>
        </row>
      </sheetData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/>
      <sheetData sheetId="4940" refreshError="1"/>
      <sheetData sheetId="4941" refreshError="1"/>
      <sheetData sheetId="4942"/>
      <sheetData sheetId="4943" refreshError="1"/>
      <sheetData sheetId="4944"/>
      <sheetData sheetId="4945"/>
      <sheetData sheetId="4946"/>
      <sheetData sheetId="4947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/>
      <sheetData sheetId="4960"/>
      <sheetData sheetId="4961"/>
      <sheetData sheetId="4962" refreshError="1"/>
      <sheetData sheetId="4963"/>
      <sheetData sheetId="4964"/>
      <sheetData sheetId="4965"/>
      <sheetData sheetId="4966"/>
      <sheetData sheetId="4967">
        <row r="2">
          <cell r="A2" t="str">
            <v>各法會管報</v>
          </cell>
        </row>
      </sheetData>
      <sheetData sheetId="4968">
        <row r="2">
          <cell r="A2" t="str">
            <v>各法會管報</v>
          </cell>
        </row>
      </sheetData>
      <sheetData sheetId="4969" refreshError="1"/>
      <sheetData sheetId="4970" refreshError="1"/>
      <sheetData sheetId="4971" refreshError="1"/>
      <sheetData sheetId="4972"/>
      <sheetData sheetId="4973"/>
      <sheetData sheetId="4974"/>
      <sheetData sheetId="4975"/>
      <sheetData sheetId="4976"/>
      <sheetData sheetId="4977"/>
      <sheetData sheetId="4978">
        <row r="2">
          <cell r="A2" t="str">
            <v>各法會管報</v>
          </cell>
        </row>
      </sheetData>
      <sheetData sheetId="4979">
        <row r="2">
          <cell r="A2" t="str">
            <v>各法會管報</v>
          </cell>
        </row>
      </sheetData>
      <sheetData sheetId="4980">
        <row r="2">
          <cell r="A2" t="str">
            <v>各法會管報</v>
          </cell>
        </row>
      </sheetData>
      <sheetData sheetId="4981">
        <row r="2">
          <cell r="A2" t="str">
            <v>各法會管報</v>
          </cell>
        </row>
      </sheetData>
      <sheetData sheetId="4982"/>
      <sheetData sheetId="4983"/>
      <sheetData sheetId="4984"/>
      <sheetData sheetId="4985" refreshError="1"/>
      <sheetData sheetId="4986" refreshError="1"/>
      <sheetData sheetId="4987"/>
      <sheetData sheetId="4988"/>
      <sheetData sheetId="4989"/>
      <sheetData sheetId="4990" refreshError="1"/>
      <sheetData sheetId="4991" refreshError="1"/>
      <sheetData sheetId="4992" refreshError="1"/>
      <sheetData sheetId="4993">
        <row r="2">
          <cell r="A2" t="str">
            <v>各法會管報</v>
          </cell>
        </row>
      </sheetData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/>
      <sheetData sheetId="5000" refreshError="1"/>
      <sheetData sheetId="5001" refreshError="1"/>
      <sheetData sheetId="5002" refreshError="1"/>
      <sheetData sheetId="5003" refreshError="1"/>
      <sheetData sheetId="5004">
        <row r="2">
          <cell r="A2" t="str">
            <v>各法會管報</v>
          </cell>
        </row>
      </sheetData>
      <sheetData sheetId="5005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/>
      <sheetData sheetId="5046" refreshError="1"/>
      <sheetData sheetId="5047" refreshError="1"/>
      <sheetData sheetId="5048"/>
      <sheetData sheetId="5049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/>
      <sheetData sheetId="5057"/>
      <sheetData sheetId="5058"/>
      <sheetData sheetId="5059"/>
      <sheetData sheetId="5060"/>
      <sheetData sheetId="5061" refreshError="1"/>
      <sheetData sheetId="5062" refreshError="1"/>
      <sheetData sheetId="5063"/>
      <sheetData sheetId="5064" refreshError="1"/>
      <sheetData sheetId="5065" refreshError="1"/>
      <sheetData sheetId="5066"/>
      <sheetData sheetId="5067"/>
      <sheetData sheetId="5068" refreshError="1"/>
      <sheetData sheetId="5069"/>
      <sheetData sheetId="5070"/>
      <sheetData sheetId="5071"/>
      <sheetData sheetId="5072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/>
      <sheetData sheetId="5084" refreshError="1"/>
      <sheetData sheetId="5085" refreshError="1"/>
      <sheetData sheetId="5086" refreshError="1"/>
      <sheetData sheetId="5087"/>
      <sheetData sheetId="5088"/>
      <sheetData sheetId="5089"/>
      <sheetData sheetId="5090" refreshError="1"/>
      <sheetData sheetId="5091" refreshError="1"/>
      <sheetData sheetId="5092"/>
      <sheetData sheetId="5093"/>
      <sheetData sheetId="5094" refreshError="1"/>
      <sheetData sheetId="5095"/>
      <sheetData sheetId="5096"/>
      <sheetData sheetId="5097" refreshError="1"/>
      <sheetData sheetId="5098" refreshError="1"/>
      <sheetData sheetId="5099" refreshError="1"/>
      <sheetData sheetId="5100"/>
      <sheetData sheetId="5101"/>
      <sheetData sheetId="5102"/>
      <sheetData sheetId="5103"/>
      <sheetData sheetId="5104" refreshError="1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 refreshError="1"/>
      <sheetData sheetId="5114"/>
      <sheetData sheetId="5115">
        <row r="2">
          <cell r="A2" t="str">
            <v>各法會管報</v>
          </cell>
        </row>
      </sheetData>
      <sheetData sheetId="5116">
        <row r="2">
          <cell r="A2" t="str">
            <v>各法會管報</v>
          </cell>
        </row>
      </sheetData>
      <sheetData sheetId="5117"/>
      <sheetData sheetId="5118"/>
      <sheetData sheetId="5119" refreshError="1"/>
      <sheetData sheetId="5120"/>
      <sheetData sheetId="5121" refreshError="1"/>
      <sheetData sheetId="5122"/>
      <sheetData sheetId="5123" refreshError="1"/>
      <sheetData sheetId="5124" refreshError="1"/>
      <sheetData sheetId="5125"/>
      <sheetData sheetId="5126" refreshError="1"/>
      <sheetData sheetId="5127"/>
      <sheetData sheetId="5128" refreshError="1"/>
      <sheetData sheetId="5129" refreshError="1"/>
      <sheetData sheetId="5130" refreshError="1"/>
      <sheetData sheetId="5131" refreshError="1"/>
      <sheetData sheetId="5132"/>
      <sheetData sheetId="5133"/>
      <sheetData sheetId="5134"/>
      <sheetData sheetId="5135"/>
      <sheetData sheetId="5136" refreshError="1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M"/>
      <sheetName val="DeliveryBOM(39)"/>
      <sheetName val="PNsCost"/>
      <sheetName val="FRU"/>
      <sheetName val="DeliveryBOM(DT2)"/>
      <sheetName val="49P2651&amp;37L6568&amp;73P6640"/>
      <sheetName val="02R9040&amp;37L6515"/>
      <sheetName val="02R9066"/>
      <sheetName val="90P4787"/>
      <sheetName val="02R9004"/>
      <sheetName val="02R9016"/>
      <sheetName val="Buy_Pcost"/>
      <sheetName val="PL_Tcost"/>
      <sheetName val="PL_NTcost"/>
      <sheetName val="PL_Pcost"/>
      <sheetName val="SM_Pcost"/>
      <sheetName val="SM_Tcost"/>
      <sheetName val="Freight&amp;Packaging(39)"/>
      <sheetName val="FCL"/>
      <sheetName val="F&amp;P_DT2"/>
      <sheetName val="F&amp;P_DG"/>
      <sheetName val="F&amp;P_Thaidland"/>
      <sheetName val="F&amp;P_02R9004&amp;90P4787"/>
      <sheetName val="F&amp;P_02R9066"/>
      <sheetName val="F&amp;P_Malaysia"/>
      <sheetName val="FCA HK"/>
      <sheetName val="FP_49P2661"/>
      <sheetName val="F&amp;P_FRU"/>
      <sheetName val="Issues List"/>
      <sheetName val="Commodity FCST"/>
    </sheetNames>
    <sheetDataSet>
      <sheetData sheetId="0"/>
      <sheetData sheetId="1"/>
      <sheetData sheetId="2">
        <row r="3">
          <cell r="C3" t="str">
            <v>01R0610</v>
          </cell>
          <cell r="D3" t="str">
            <v>2T589-01</v>
          </cell>
          <cell r="E3" t="str">
            <v>H24473B</v>
          </cell>
          <cell r="F3" t="str">
            <v>BLOWER ASM</v>
          </cell>
          <cell r="G3">
            <v>1</v>
          </cell>
          <cell r="H3" t="str">
            <v>HW</v>
          </cell>
          <cell r="M3">
            <v>0.06</v>
          </cell>
          <cell r="N3">
            <v>6.0000000000000001E-3</v>
          </cell>
        </row>
        <row r="4">
          <cell r="C4" t="str">
            <v>02R1024</v>
          </cell>
          <cell r="D4" t="str">
            <v>4J771-01</v>
          </cell>
          <cell r="E4" t="str">
            <v>N/A</v>
          </cell>
          <cell r="F4" t="str">
            <v>ASM Cust CARD</v>
          </cell>
          <cell r="G4">
            <v>1</v>
          </cell>
          <cell r="H4" t="str">
            <v>AS</v>
          </cell>
          <cell r="M4">
            <v>6.57</v>
          </cell>
          <cell r="N4">
            <v>0.19800000000000001</v>
          </cell>
        </row>
        <row r="5">
          <cell r="C5" t="str">
            <v>02R9003</v>
          </cell>
          <cell r="E5" t="str">
            <v>H14828J</v>
          </cell>
          <cell r="F5" t="str">
            <v>Parts Kit</v>
          </cell>
          <cell r="G5">
            <v>1</v>
          </cell>
          <cell r="H5" t="str">
            <v>AS</v>
          </cell>
        </row>
        <row r="6">
          <cell r="C6" t="str">
            <v>02R9007</v>
          </cell>
          <cell r="E6" t="str">
            <v>H15410E</v>
          </cell>
          <cell r="F6" t="str">
            <v>ASM ACUSTIC BAFFLE</v>
          </cell>
          <cell r="G6">
            <v>1</v>
          </cell>
          <cell r="H6" t="str">
            <v>AS</v>
          </cell>
          <cell r="O6">
            <v>1.131</v>
          </cell>
        </row>
        <row r="7">
          <cell r="C7" t="str">
            <v>02R9016</v>
          </cell>
          <cell r="D7" t="str">
            <v>2FR32-01</v>
          </cell>
          <cell r="E7" t="str">
            <v>H15410E</v>
          </cell>
          <cell r="F7" t="str">
            <v>POWER SUPPLY FILLER</v>
          </cell>
          <cell r="G7">
            <v>1</v>
          </cell>
          <cell r="H7" t="str">
            <v>AS</v>
          </cell>
        </row>
        <row r="8">
          <cell r="C8" t="str">
            <v>02R9039</v>
          </cell>
          <cell r="D8" t="str">
            <v>2FR33-01</v>
          </cell>
          <cell r="E8" t="str">
            <v>H15410E</v>
          </cell>
          <cell r="F8" t="str">
            <v>MEDIA TRAY ASM</v>
          </cell>
          <cell r="G8">
            <v>1</v>
          </cell>
          <cell r="H8" t="str">
            <v>AS</v>
          </cell>
        </row>
        <row r="9">
          <cell r="C9" t="str">
            <v>02R9041</v>
          </cell>
          <cell r="D9" t="str">
            <v>2FR34-01</v>
          </cell>
          <cell r="E9" t="str">
            <v>H14882N</v>
          </cell>
          <cell r="F9" t="str">
            <v>MEDIA LATCH BRACKET</v>
          </cell>
          <cell r="G9">
            <v>1</v>
          </cell>
          <cell r="H9" t="str">
            <v>AS</v>
          </cell>
        </row>
        <row r="10">
          <cell r="C10" t="str">
            <v>02R9058</v>
          </cell>
          <cell r="D10" t="str">
            <v>3S813-01</v>
          </cell>
          <cell r="E10" t="str">
            <v>H15410E</v>
          </cell>
          <cell r="F10" t="str">
            <v>ASM,MODULE ENCLOSURE ,ESM</v>
          </cell>
          <cell r="H10" t="str">
            <v>AS</v>
          </cell>
          <cell r="O10">
            <v>0.312</v>
          </cell>
        </row>
        <row r="11">
          <cell r="C11" t="str">
            <v>02R9063</v>
          </cell>
          <cell r="D11" t="str">
            <v>2T828-01</v>
          </cell>
          <cell r="E11" t="str">
            <v>H14882N</v>
          </cell>
          <cell r="F11" t="str">
            <v>HDD Tray ASM</v>
          </cell>
          <cell r="H11" t="str">
            <v>AS</v>
          </cell>
          <cell r="O11">
            <v>0.06</v>
          </cell>
        </row>
        <row r="12">
          <cell r="C12" t="str">
            <v>02R9065</v>
          </cell>
          <cell r="D12" t="str">
            <v>2FR35-01</v>
          </cell>
          <cell r="E12" t="str">
            <v>H14882F</v>
          </cell>
          <cell r="F12" t="str">
            <v>SINGLE WIDE FILLER</v>
          </cell>
          <cell r="G12">
            <v>1</v>
          </cell>
          <cell r="H12" t="str">
            <v>AS</v>
          </cell>
          <cell r="O12">
            <v>0.41799999999999998</v>
          </cell>
        </row>
        <row r="13">
          <cell r="C13" t="str">
            <v>02R9066</v>
          </cell>
          <cell r="D13" t="str">
            <v>2FR36-01</v>
          </cell>
          <cell r="E13" t="str">
            <v>H15410E</v>
          </cell>
          <cell r="F13" t="str">
            <v>MODULE FILLER</v>
          </cell>
          <cell r="G13">
            <v>1</v>
          </cell>
          <cell r="H13" t="str">
            <v>AS</v>
          </cell>
        </row>
        <row r="14">
          <cell r="C14" t="str">
            <v>02R9070</v>
          </cell>
          <cell r="D14" t="str">
            <v>2FR31-01</v>
          </cell>
          <cell r="E14" t="str">
            <v>H14882U</v>
          </cell>
          <cell r="F14" t="str">
            <v>BACKWARD CURVE BLOWER</v>
          </cell>
          <cell r="G14">
            <v>1</v>
          </cell>
          <cell r="H14" t="str">
            <v>AS</v>
          </cell>
        </row>
        <row r="15">
          <cell r="C15" t="str">
            <v>02R9168</v>
          </cell>
          <cell r="D15" t="str">
            <v>2FR43-01</v>
          </cell>
          <cell r="E15" t="str">
            <v>H14882Y</v>
          </cell>
          <cell r="F15" t="str">
            <v>CHASSIS ASM</v>
          </cell>
          <cell r="G15">
            <v>1</v>
          </cell>
          <cell r="H15" t="str">
            <v>AS</v>
          </cell>
          <cell r="O15">
            <v>13.917999999999999</v>
          </cell>
        </row>
        <row r="16">
          <cell r="C16" t="str">
            <v>02R9169</v>
          </cell>
          <cell r="D16" t="str">
            <v>2FR42-01</v>
          </cell>
          <cell r="E16" t="str">
            <v>H17545K</v>
          </cell>
          <cell r="F16" t="str">
            <v>ASM CHASSIS</v>
          </cell>
          <cell r="G16">
            <v>1</v>
          </cell>
          <cell r="H16" t="str">
            <v>AS</v>
          </cell>
          <cell r="O16">
            <v>6.5780000000000003</v>
          </cell>
        </row>
        <row r="17">
          <cell r="C17" t="str">
            <v>02R9177</v>
          </cell>
          <cell r="D17" t="str">
            <v>N/A</v>
          </cell>
          <cell r="E17" t="str">
            <v>H14882Y</v>
          </cell>
          <cell r="F17" t="str">
            <v>RAIL LEFT BRACKET</v>
          </cell>
          <cell r="G17">
            <v>1</v>
          </cell>
          <cell r="H17" t="str">
            <v>AS</v>
          </cell>
          <cell r="O17">
            <v>0.499</v>
          </cell>
        </row>
        <row r="18">
          <cell r="C18" t="str">
            <v>02R9178</v>
          </cell>
          <cell r="D18" t="str">
            <v>2FR37-01</v>
          </cell>
          <cell r="E18" t="str">
            <v>H14882Y</v>
          </cell>
          <cell r="F18" t="str">
            <v>LFT REAR SLIDE BRACKET</v>
          </cell>
          <cell r="G18">
            <v>1</v>
          </cell>
          <cell r="H18" t="str">
            <v>AS</v>
          </cell>
        </row>
        <row r="19">
          <cell r="C19" t="str">
            <v>02R9179</v>
          </cell>
          <cell r="D19" t="str">
            <v>N/A</v>
          </cell>
          <cell r="E19" t="str">
            <v>H14882Y</v>
          </cell>
          <cell r="F19" t="str">
            <v>LFT FRNT SLIDE BRACKET</v>
          </cell>
          <cell r="G19">
            <v>1</v>
          </cell>
          <cell r="H19" t="str">
            <v>AS</v>
          </cell>
        </row>
        <row r="20">
          <cell r="C20" t="str">
            <v>02R9180</v>
          </cell>
          <cell r="D20" t="str">
            <v>N/A</v>
          </cell>
          <cell r="E20" t="str">
            <v>H14882Y</v>
          </cell>
          <cell r="F20" t="str">
            <v>RAIL RIGHT BRACKET</v>
          </cell>
          <cell r="G20">
            <v>1</v>
          </cell>
          <cell r="H20" t="str">
            <v>AS</v>
          </cell>
          <cell r="O20">
            <v>0.499</v>
          </cell>
        </row>
        <row r="21">
          <cell r="C21" t="str">
            <v>02R9181</v>
          </cell>
          <cell r="D21" t="str">
            <v>N/A</v>
          </cell>
          <cell r="E21" t="str">
            <v>H14882Y</v>
          </cell>
          <cell r="F21" t="str">
            <v>RIGHT REAR SLD BRACKET</v>
          </cell>
          <cell r="G21">
            <v>1</v>
          </cell>
          <cell r="H21" t="str">
            <v>AS</v>
          </cell>
        </row>
        <row r="22">
          <cell r="C22" t="str">
            <v>02R9182</v>
          </cell>
          <cell r="D22" t="str">
            <v>N/A</v>
          </cell>
          <cell r="E22" t="str">
            <v>H14882Y</v>
          </cell>
          <cell r="F22" t="str">
            <v>ASM FRONT RGHT SLD BRACKET</v>
          </cell>
          <cell r="G22">
            <v>1</v>
          </cell>
          <cell r="H22" t="str">
            <v>AS</v>
          </cell>
        </row>
        <row r="23">
          <cell r="C23" t="str">
            <v>02R9183</v>
          </cell>
          <cell r="D23" t="str">
            <v>2FT25-01</v>
          </cell>
          <cell r="E23" t="str">
            <v>H14882Y</v>
          </cell>
          <cell r="F23" t="str">
            <v>RACK KIT</v>
          </cell>
          <cell r="H23" t="str">
            <v>AS</v>
          </cell>
          <cell r="O23">
            <v>0.499</v>
          </cell>
        </row>
        <row r="24">
          <cell r="C24" t="str">
            <v>13N2634</v>
          </cell>
          <cell r="D24" t="str">
            <v>2FT27-01</v>
          </cell>
          <cell r="E24" t="str">
            <v>H16633X</v>
          </cell>
          <cell r="F24" t="str">
            <v>TITLE COVER , SIDE BSE</v>
          </cell>
          <cell r="H24" t="str">
            <v>AS</v>
          </cell>
          <cell r="O24">
            <v>0.46800000000000003</v>
          </cell>
        </row>
        <row r="25">
          <cell r="C25" t="str">
            <v>16F0050</v>
          </cell>
          <cell r="D25" t="str">
            <v>N/A</v>
          </cell>
          <cell r="E25" t="str">
            <v>H15199</v>
          </cell>
          <cell r="F25" t="str">
            <v>BLOWER</v>
          </cell>
          <cell r="H25" t="str">
            <v>AS</v>
          </cell>
        </row>
        <row r="26">
          <cell r="C26" t="str">
            <v>37L6505</v>
          </cell>
          <cell r="D26" t="str">
            <v>2FR41-01</v>
          </cell>
          <cell r="E26" t="str">
            <v>H14882V</v>
          </cell>
          <cell r="F26" t="str">
            <v>ASM SPC CHASSIS</v>
          </cell>
          <cell r="G26">
            <v>1</v>
          </cell>
          <cell r="H26" t="str">
            <v>AS</v>
          </cell>
          <cell r="O26">
            <v>4.3730000000000002</v>
          </cell>
        </row>
        <row r="27">
          <cell r="C27" t="str">
            <v>37L6517</v>
          </cell>
          <cell r="D27" t="str">
            <v>2FQ67-01</v>
          </cell>
          <cell r="E27" t="str">
            <v>H14882L</v>
          </cell>
          <cell r="F27" t="str">
            <v>BlADE FillER BRACKET</v>
          </cell>
          <cell r="G27">
            <v>1</v>
          </cell>
          <cell r="H27" t="str">
            <v>AS</v>
          </cell>
        </row>
        <row r="28">
          <cell r="C28" t="str">
            <v>37L6567</v>
          </cell>
          <cell r="D28" t="str">
            <v>2FQ26-01</v>
          </cell>
          <cell r="E28" t="str">
            <v>H14882A</v>
          </cell>
          <cell r="F28" t="str">
            <v>ASM Enc Bottom LEVER</v>
          </cell>
          <cell r="G28">
            <v>1</v>
          </cell>
          <cell r="H28" t="str">
            <v>AS</v>
          </cell>
        </row>
        <row r="29">
          <cell r="C29" t="str">
            <v>37L6571</v>
          </cell>
          <cell r="D29" t="str">
            <v>2FR18-01</v>
          </cell>
          <cell r="E29" t="str">
            <v>H15410E</v>
          </cell>
          <cell r="F29" t="str">
            <v>ASM Module ENCLOSURE</v>
          </cell>
          <cell r="G29">
            <v>1</v>
          </cell>
          <cell r="H29" t="str">
            <v>AS</v>
          </cell>
          <cell r="O29">
            <v>0.312</v>
          </cell>
        </row>
        <row r="30">
          <cell r="C30" t="str">
            <v>37L6587</v>
          </cell>
          <cell r="D30" t="str">
            <v>2FQ80-01</v>
          </cell>
          <cell r="E30" t="str">
            <v>H14882L</v>
          </cell>
          <cell r="F30" t="str">
            <v>FILLER SWICH</v>
          </cell>
          <cell r="G30">
            <v>1</v>
          </cell>
          <cell r="H30" t="str">
            <v>AS</v>
          </cell>
        </row>
        <row r="31">
          <cell r="C31" t="str">
            <v>37L6589</v>
          </cell>
          <cell r="D31" t="str">
            <v>2FR58-01</v>
          </cell>
          <cell r="E31" t="str">
            <v>H14882L</v>
          </cell>
          <cell r="F31" t="str">
            <v>Power Supply FILLER</v>
          </cell>
          <cell r="G31">
            <v>1</v>
          </cell>
          <cell r="H31" t="str">
            <v>SM</v>
          </cell>
          <cell r="I31" t="str">
            <v>GI ,  408 x 234 x 1.016</v>
          </cell>
          <cell r="K31">
            <v>0.61799999999999999</v>
          </cell>
          <cell r="L31">
            <v>0.42299999999999999</v>
          </cell>
        </row>
        <row r="32">
          <cell r="C32" t="str">
            <v>37L6617</v>
          </cell>
          <cell r="D32" t="str">
            <v>2FQ27-01</v>
          </cell>
          <cell r="E32" t="str">
            <v>H14882A</v>
          </cell>
          <cell r="F32" t="str">
            <v>Enclosure Top LEVER</v>
          </cell>
          <cell r="G32">
            <v>1</v>
          </cell>
          <cell r="H32" t="str">
            <v>AS</v>
          </cell>
        </row>
        <row r="33">
          <cell r="C33" t="str">
            <v>48P7076</v>
          </cell>
          <cell r="D33" t="str">
            <v>2T834-01</v>
          </cell>
          <cell r="E33" t="str">
            <v>H16353</v>
          </cell>
          <cell r="F33" t="str">
            <v>L1 COPT Filler Hsink</v>
          </cell>
          <cell r="H33" t="str">
            <v>AS</v>
          </cell>
          <cell r="O33">
            <v>3.9E-2</v>
          </cell>
        </row>
        <row r="34">
          <cell r="C34" t="str">
            <v>48P7077</v>
          </cell>
          <cell r="D34" t="str">
            <v>2FT89-01</v>
          </cell>
          <cell r="E34" t="str">
            <v>H14882F</v>
          </cell>
          <cell r="F34" t="str">
            <v>BLADE FILLER L1 COPT</v>
          </cell>
          <cell r="H34" t="str">
            <v>AS</v>
          </cell>
          <cell r="O34">
            <v>0.41799999999999998</v>
          </cell>
        </row>
        <row r="35">
          <cell r="C35" t="str">
            <v>48P7078</v>
          </cell>
          <cell r="D35" t="str">
            <v>2FT90-01</v>
          </cell>
          <cell r="E35" t="str">
            <v>H14882F</v>
          </cell>
          <cell r="F35" t="str">
            <v>L1 COPT MODULE FILLER</v>
          </cell>
          <cell r="H35" t="str">
            <v>AS</v>
          </cell>
          <cell r="O35">
            <v>0.22800000000000001</v>
          </cell>
        </row>
        <row r="36">
          <cell r="C36" t="str">
            <v>48P7079</v>
          </cell>
          <cell r="D36" t="str">
            <v>2FT91-01</v>
          </cell>
          <cell r="E36" t="str">
            <v>H14882D</v>
          </cell>
          <cell r="F36" t="str">
            <v>L1 COPT POWER SUPPLY FILLER</v>
          </cell>
          <cell r="H36" t="str">
            <v>AS</v>
          </cell>
          <cell r="O36">
            <v>0.216</v>
          </cell>
        </row>
        <row r="37">
          <cell r="C37" t="str">
            <v>48P9032</v>
          </cell>
          <cell r="D37" t="str">
            <v>4N874-01</v>
          </cell>
          <cell r="E37" t="str">
            <v>N/A</v>
          </cell>
          <cell r="F37" t="str">
            <v>BDPLANAR</v>
          </cell>
          <cell r="G37">
            <v>1</v>
          </cell>
          <cell r="H37" t="str">
            <v>PCB</v>
          </cell>
          <cell r="M37">
            <v>1.62</v>
          </cell>
          <cell r="N37">
            <v>0.13</v>
          </cell>
        </row>
        <row r="38">
          <cell r="C38" t="str">
            <v>49P2511</v>
          </cell>
          <cell r="D38" t="str">
            <v>3S823-01</v>
          </cell>
          <cell r="E38" t="str">
            <v>H14882N</v>
          </cell>
          <cell r="F38" t="str">
            <v>BEZEL ASM</v>
          </cell>
          <cell r="G38">
            <v>1</v>
          </cell>
          <cell r="H38" t="str">
            <v>AS</v>
          </cell>
        </row>
        <row r="39">
          <cell r="C39" t="str">
            <v>49P2522</v>
          </cell>
          <cell r="E39" t="str">
            <v>H14882K</v>
          </cell>
          <cell r="F39" t="str">
            <v>MEDIA TRAY ASM</v>
          </cell>
          <cell r="G39">
            <v>1</v>
          </cell>
          <cell r="H39" t="str">
            <v>AS</v>
          </cell>
          <cell r="O39">
            <v>0.41599999999999998</v>
          </cell>
        </row>
        <row r="40">
          <cell r="C40" t="str">
            <v>49P2581</v>
          </cell>
          <cell r="D40" t="str">
            <v>N/A</v>
          </cell>
          <cell r="E40" t="str">
            <v>H14882H</v>
          </cell>
          <cell r="F40" t="str">
            <v>ASM INN SLD L BRACKET</v>
          </cell>
          <cell r="G40">
            <v>1</v>
          </cell>
          <cell r="H40" t="str">
            <v>AS</v>
          </cell>
        </row>
        <row r="41">
          <cell r="C41" t="str">
            <v>49P2588</v>
          </cell>
          <cell r="D41" t="str">
            <v>N/A</v>
          </cell>
          <cell r="E41" t="str">
            <v>H14882S</v>
          </cell>
          <cell r="F41" t="str">
            <v>ASN INNER SLID BRACKET</v>
          </cell>
          <cell r="G41">
            <v>1</v>
          </cell>
          <cell r="H41" t="str">
            <v>AS</v>
          </cell>
        </row>
        <row r="42">
          <cell r="C42" t="str">
            <v>49P2591</v>
          </cell>
          <cell r="D42" t="str">
            <v>N/A</v>
          </cell>
          <cell r="E42" t="str">
            <v>H14882H</v>
          </cell>
          <cell r="F42" t="str">
            <v>BRACKET</v>
          </cell>
          <cell r="G42">
            <v>1</v>
          </cell>
          <cell r="H42" t="str">
            <v>AS</v>
          </cell>
        </row>
        <row r="43">
          <cell r="C43" t="str">
            <v>49P2597</v>
          </cell>
          <cell r="D43" t="str">
            <v>N/A</v>
          </cell>
          <cell r="E43" t="str">
            <v>H14882S</v>
          </cell>
          <cell r="F43" t="str">
            <v>ASM INN SLD RT BRACKET</v>
          </cell>
          <cell r="G43">
            <v>1</v>
          </cell>
          <cell r="H43" t="str">
            <v>AS</v>
          </cell>
        </row>
        <row r="44">
          <cell r="C44" t="str">
            <v>49P2605</v>
          </cell>
          <cell r="D44" t="str">
            <v>2T833-01</v>
          </cell>
          <cell r="E44" t="str">
            <v>H14882F</v>
          </cell>
          <cell r="F44" t="str">
            <v>BLOWER DAMPER</v>
          </cell>
          <cell r="G44">
            <v>1</v>
          </cell>
          <cell r="H44" t="str">
            <v>AS</v>
          </cell>
        </row>
        <row r="45">
          <cell r="C45" t="str">
            <v>49P2631</v>
          </cell>
          <cell r="D45" t="str">
            <v>N/A</v>
          </cell>
          <cell r="E45" t="str">
            <v>H14882S</v>
          </cell>
          <cell r="F45" t="str">
            <v>ASM MT HW MOUNT</v>
          </cell>
          <cell r="G45">
            <v>1</v>
          </cell>
          <cell r="H45" t="str">
            <v>AS</v>
          </cell>
        </row>
        <row r="46">
          <cell r="C46" t="str">
            <v>49P2651</v>
          </cell>
          <cell r="D46" t="str">
            <v>2FT28-01</v>
          </cell>
          <cell r="E46" t="str">
            <v>H14882C</v>
          </cell>
          <cell r="F46" t="str">
            <v>ASM,LEVER ,IB ENCLOSURE ,BOTTOM TE</v>
          </cell>
          <cell r="H46" t="str">
            <v>AS</v>
          </cell>
          <cell r="O46">
            <v>9.6000000000000002E-2</v>
          </cell>
        </row>
        <row r="47">
          <cell r="C47" t="str">
            <v>49P2683</v>
          </cell>
          <cell r="E47" t="str">
            <v>H14882L</v>
          </cell>
          <cell r="F47" t="str">
            <v>Chasis Muffler MUFFLER</v>
          </cell>
          <cell r="G47">
            <v>1</v>
          </cell>
          <cell r="H47" t="str">
            <v>AS</v>
          </cell>
        </row>
        <row r="48">
          <cell r="C48" t="str">
            <v>49P2689</v>
          </cell>
          <cell r="E48" t="str">
            <v>H14882J</v>
          </cell>
          <cell r="F48" t="str">
            <v>ASM Shaft SHAFT</v>
          </cell>
          <cell r="G48">
            <v>1</v>
          </cell>
          <cell r="H48" t="str">
            <v>AS</v>
          </cell>
        </row>
        <row r="49">
          <cell r="C49" t="str">
            <v>49P2698</v>
          </cell>
          <cell r="D49" t="str">
            <v>N/A</v>
          </cell>
          <cell r="E49" t="str">
            <v>H14885A</v>
          </cell>
          <cell r="F49" t="str">
            <v>DAMPER SPRING</v>
          </cell>
          <cell r="G49">
            <v>28</v>
          </cell>
          <cell r="H49" t="str">
            <v>AS</v>
          </cell>
        </row>
        <row r="50">
          <cell r="C50" t="str">
            <v>73P6145</v>
          </cell>
          <cell r="D50" t="str">
            <v>2FT11-01</v>
          </cell>
          <cell r="E50" t="str">
            <v>H15410M</v>
          </cell>
          <cell r="F50" t="str">
            <v>ASM BEZEL</v>
          </cell>
          <cell r="H50" t="str">
            <v>AS</v>
          </cell>
          <cell r="O50">
            <v>0.38400000000000001</v>
          </cell>
        </row>
        <row r="51">
          <cell r="C51" t="str">
            <v>73P6640</v>
          </cell>
          <cell r="D51" t="str">
            <v>2FT10-01</v>
          </cell>
          <cell r="E51" t="str">
            <v>H15410M</v>
          </cell>
          <cell r="F51" t="str">
            <v>ASM LEVER ENCL BEZEL</v>
          </cell>
          <cell r="H51" t="str">
            <v>AS</v>
          </cell>
          <cell r="O51">
            <v>9.6000000000000002E-2</v>
          </cell>
        </row>
        <row r="52">
          <cell r="C52" t="str">
            <v>73P6641</v>
          </cell>
          <cell r="D52" t="str">
            <v>2FT12-01</v>
          </cell>
          <cell r="E52" t="str">
            <v>H15410M</v>
          </cell>
          <cell r="F52" t="str">
            <v>ASM MODULE ENCLOSURE</v>
          </cell>
          <cell r="H52" t="str">
            <v>AS</v>
          </cell>
          <cell r="O52">
            <v>0.312</v>
          </cell>
        </row>
        <row r="53">
          <cell r="C53" t="str">
            <v>73P6645</v>
          </cell>
          <cell r="D53" t="str">
            <v>N/A</v>
          </cell>
          <cell r="E53" t="str">
            <v>H15410M</v>
          </cell>
          <cell r="F53" t="str">
            <v>MEDIA TRAY REF DWG</v>
          </cell>
          <cell r="G53">
            <v>0</v>
          </cell>
          <cell r="H53" t="str">
            <v>AS</v>
          </cell>
        </row>
        <row r="54">
          <cell r="C54" t="str">
            <v>73P6646</v>
          </cell>
          <cell r="D54" t="str">
            <v>2FT13-01</v>
          </cell>
          <cell r="E54" t="str">
            <v>H15410M</v>
          </cell>
          <cell r="F54" t="str">
            <v>MODULE FILLER</v>
          </cell>
          <cell r="H54" t="str">
            <v>AS</v>
          </cell>
          <cell r="O54">
            <v>0.216</v>
          </cell>
        </row>
        <row r="55">
          <cell r="C55" t="str">
            <v>73P6647</v>
          </cell>
          <cell r="D55" t="str">
            <v>2FR39-01</v>
          </cell>
          <cell r="E55" t="str">
            <v>H15410M</v>
          </cell>
          <cell r="F55" t="str">
            <v>PS FILLER ASM</v>
          </cell>
          <cell r="H55" t="str">
            <v>AS</v>
          </cell>
          <cell r="O55">
            <v>0.216</v>
          </cell>
        </row>
        <row r="56">
          <cell r="C56" t="str">
            <v>73P6648</v>
          </cell>
          <cell r="D56" t="str">
            <v>N/A</v>
          </cell>
          <cell r="E56" t="str">
            <v>H15410M</v>
          </cell>
          <cell r="F56" t="str">
            <v>MEDIA TRAY ASM</v>
          </cell>
          <cell r="G56">
            <v>1</v>
          </cell>
          <cell r="H56" t="str">
            <v>AS</v>
          </cell>
        </row>
        <row r="57">
          <cell r="C57" t="str">
            <v>73P6649</v>
          </cell>
          <cell r="D57" t="str">
            <v>N/A</v>
          </cell>
          <cell r="E57" t="str">
            <v>H15410M</v>
          </cell>
          <cell r="F57" t="str">
            <v>MEDIA TRAY BRACKET</v>
          </cell>
          <cell r="G57">
            <v>1</v>
          </cell>
          <cell r="H57" t="str">
            <v>AS</v>
          </cell>
        </row>
        <row r="58">
          <cell r="C58" t="str">
            <v>73P6656</v>
          </cell>
          <cell r="D58" t="str">
            <v>N/A</v>
          </cell>
          <cell r="E58" t="str">
            <v>H14882V</v>
          </cell>
          <cell r="F58" t="str">
            <v>MEDIA CABLE ASM</v>
          </cell>
          <cell r="G58">
            <v>1</v>
          </cell>
          <cell r="H58" t="str">
            <v>AS</v>
          </cell>
          <cell r="O58">
            <v>0.3</v>
          </cell>
        </row>
        <row r="59">
          <cell r="C59" t="str">
            <v>90P4705</v>
          </cell>
          <cell r="D59" t="str">
            <v>N/A</v>
          </cell>
          <cell r="E59" t="str">
            <v>N/A</v>
          </cell>
          <cell r="F59" t="str">
            <v>MEDIA TRAY</v>
          </cell>
          <cell r="G59">
            <v>1</v>
          </cell>
          <cell r="H59" t="str">
            <v>AS</v>
          </cell>
        </row>
        <row r="60">
          <cell r="C60" t="str">
            <v>90P4709</v>
          </cell>
          <cell r="D60" t="str">
            <v>2FQ25-11</v>
          </cell>
          <cell r="E60" t="str">
            <v>H16633E</v>
          </cell>
          <cell r="F60" t="str">
            <v>BLADE BASE ENCLOSURE</v>
          </cell>
          <cell r="G60">
            <v>1</v>
          </cell>
          <cell r="H60" t="str">
            <v>AS</v>
          </cell>
        </row>
        <row r="61">
          <cell r="C61" t="str">
            <v>90P4710</v>
          </cell>
          <cell r="D61" t="str">
            <v>2FT26-01</v>
          </cell>
          <cell r="E61" t="str">
            <v>H16633E</v>
          </cell>
          <cell r="F61" t="str">
            <v>Blade Base ASM</v>
          </cell>
          <cell r="G61">
            <v>1</v>
          </cell>
          <cell r="H61" t="str">
            <v>AS</v>
          </cell>
          <cell r="O61">
            <v>0.22800000000000001</v>
          </cell>
        </row>
        <row r="62">
          <cell r="C62" t="str">
            <v>90P4763</v>
          </cell>
          <cell r="D62" t="str">
            <v>2FQ24-01</v>
          </cell>
          <cell r="E62" t="str">
            <v>H16633M</v>
          </cell>
          <cell r="F62" t="str">
            <v>LEVER</v>
          </cell>
          <cell r="G62">
            <v>1</v>
          </cell>
          <cell r="H62" t="str">
            <v>AS</v>
          </cell>
        </row>
        <row r="63">
          <cell r="C63" t="str">
            <v>90P4765</v>
          </cell>
          <cell r="D63" t="str">
            <v>2FT14-01</v>
          </cell>
          <cell r="E63" t="str">
            <v>H16633M</v>
          </cell>
          <cell r="F63" t="str">
            <v>BEZEL FRONT</v>
          </cell>
          <cell r="H63" t="str">
            <v>AS</v>
          </cell>
          <cell r="O63">
            <v>0.749</v>
          </cell>
        </row>
        <row r="64">
          <cell r="C64" t="str">
            <v>90P4786</v>
          </cell>
          <cell r="D64" t="str">
            <v>2FT15-01</v>
          </cell>
          <cell r="E64" t="str">
            <v>H15410P</v>
          </cell>
          <cell r="F64" t="str">
            <v>CHASSIS ASM</v>
          </cell>
          <cell r="H64" t="str">
            <v>AS</v>
          </cell>
          <cell r="O64">
            <v>13.497999999999999</v>
          </cell>
        </row>
        <row r="65">
          <cell r="C65" t="str">
            <v>90P4788</v>
          </cell>
          <cell r="D65" t="str">
            <v>3S825-01</v>
          </cell>
          <cell r="E65" t="str">
            <v>H17817</v>
          </cell>
          <cell r="F65" t="str">
            <v>BSE COVER ASM</v>
          </cell>
          <cell r="H65" t="str">
            <v>AS</v>
          </cell>
          <cell r="O65">
            <v>0.40799999999999997</v>
          </cell>
        </row>
        <row r="66">
          <cell r="C66" t="str">
            <v>90P4790(73P6642)</v>
          </cell>
          <cell r="D66" t="str">
            <v>3S826-01</v>
          </cell>
          <cell r="E66" t="str">
            <v>H16633V</v>
          </cell>
          <cell r="F66" t="str">
            <v xml:space="preserve">BLOWER ASM </v>
          </cell>
          <cell r="G66">
            <v>1</v>
          </cell>
          <cell r="H66" t="str">
            <v>AS</v>
          </cell>
          <cell r="O66">
            <v>0.40799999999999997</v>
          </cell>
        </row>
        <row r="67">
          <cell r="C67" t="str">
            <v>90P4791</v>
          </cell>
          <cell r="D67" t="str">
            <v>2FT17-01</v>
          </cell>
          <cell r="E67" t="str">
            <v>H15410M</v>
          </cell>
          <cell r="F67" t="str">
            <v>MEDIA TRAY</v>
          </cell>
          <cell r="G67">
            <v>1</v>
          </cell>
          <cell r="H67" t="str">
            <v>AS</v>
          </cell>
        </row>
        <row r="68">
          <cell r="C68" t="str">
            <v>90P4795</v>
          </cell>
          <cell r="D68" t="str">
            <v>2FT16-01</v>
          </cell>
          <cell r="E68" t="str">
            <v>H16448J</v>
          </cell>
          <cell r="F68" t="str">
            <v>COVER ASM ENCLOSURE</v>
          </cell>
          <cell r="H68" t="str">
            <v>AS</v>
          </cell>
          <cell r="O68">
            <v>0.16800000000000001</v>
          </cell>
        </row>
        <row r="69">
          <cell r="C69" t="str">
            <v>49P2534</v>
          </cell>
          <cell r="D69" t="str">
            <v>4N881-01</v>
          </cell>
          <cell r="E69" t="str">
            <v>H15410E</v>
          </cell>
          <cell r="F69" t="str">
            <v>SIGNAL CABLE</v>
          </cell>
          <cell r="G69">
            <v>1</v>
          </cell>
          <cell r="H69" t="str">
            <v>CBL</v>
          </cell>
          <cell r="M69">
            <v>0.20200000000000001</v>
          </cell>
          <cell r="N69">
            <v>2.52</v>
          </cell>
        </row>
        <row r="70">
          <cell r="C70" t="str">
            <v>01K6808</v>
          </cell>
          <cell r="D70" t="str">
            <v>N/A</v>
          </cell>
          <cell r="E70" t="str">
            <v>E74125J</v>
          </cell>
          <cell r="F70" t="str">
            <v>ARTWORK</v>
          </cell>
          <cell r="G70">
            <v>0</v>
          </cell>
          <cell r="H70" t="str">
            <v>DWG</v>
          </cell>
        </row>
        <row r="71">
          <cell r="C71" t="str">
            <v>02R9034</v>
          </cell>
          <cell r="D71" t="str">
            <v>N/A</v>
          </cell>
          <cell r="E71" t="str">
            <v>H14882R</v>
          </cell>
          <cell r="F71" t="str">
            <v>RIGHT SLD ASM ARTWORK</v>
          </cell>
          <cell r="G71" t="str">
            <v>REF</v>
          </cell>
          <cell r="H71" t="str">
            <v>DWG</v>
          </cell>
        </row>
        <row r="72">
          <cell r="C72" t="str">
            <v>06P6261</v>
          </cell>
          <cell r="D72" t="str">
            <v>N/A</v>
          </cell>
          <cell r="E72" t="str">
            <v>N/A</v>
          </cell>
          <cell r="F72" t="str">
            <v>SCHEM</v>
          </cell>
          <cell r="G72" t="str">
            <v>REF</v>
          </cell>
          <cell r="H72" t="str">
            <v>DWG</v>
          </cell>
        </row>
        <row r="73">
          <cell r="C73" t="str">
            <v>07H6655</v>
          </cell>
          <cell r="D73" t="str">
            <v>N/A</v>
          </cell>
          <cell r="E73" t="str">
            <v>N/A</v>
          </cell>
          <cell r="F73" t="str">
            <v>CABEL</v>
          </cell>
          <cell r="G73" t="str">
            <v>REF</v>
          </cell>
          <cell r="H73" t="str">
            <v>DWG</v>
          </cell>
        </row>
        <row r="74">
          <cell r="C74" t="str">
            <v>37L6533</v>
          </cell>
          <cell r="D74" t="str">
            <v>N/A</v>
          </cell>
          <cell r="E74" t="str">
            <v>H15410E</v>
          </cell>
          <cell r="F74" t="str">
            <v>MEDIA TRAY REF DWG</v>
          </cell>
          <cell r="G74" t="str">
            <v>REF</v>
          </cell>
          <cell r="H74" t="str">
            <v>DWG</v>
          </cell>
        </row>
        <row r="75">
          <cell r="C75" t="str">
            <v>37L6548</v>
          </cell>
          <cell r="D75" t="str">
            <v>N/A</v>
          </cell>
          <cell r="E75" t="str">
            <v>H15410E</v>
          </cell>
          <cell r="F75" t="str">
            <v>SBCI CARD REF DWG</v>
          </cell>
          <cell r="G75">
            <v>0</v>
          </cell>
          <cell r="H75" t="str">
            <v>DWG</v>
          </cell>
        </row>
        <row r="76">
          <cell r="C76" t="str">
            <v>37L6549</v>
          </cell>
          <cell r="D76" t="str">
            <v>N/A</v>
          </cell>
          <cell r="E76" t="str">
            <v>H14882N</v>
          </cell>
          <cell r="F76" t="str">
            <v>USB FLOPPY REF DWG</v>
          </cell>
          <cell r="G76" t="str">
            <v>REF</v>
          </cell>
          <cell r="H76" t="str">
            <v>DWG</v>
          </cell>
        </row>
        <row r="77">
          <cell r="C77" t="str">
            <v>37L6601</v>
          </cell>
          <cell r="D77" t="str">
            <v>N/A</v>
          </cell>
          <cell r="E77" t="str">
            <v>H14882A</v>
          </cell>
          <cell r="F77" t="str">
            <v>Blade FRT ASM REF DWG</v>
          </cell>
          <cell r="G77">
            <v>0</v>
          </cell>
          <cell r="H77" t="str">
            <v>DWG</v>
          </cell>
        </row>
        <row r="78">
          <cell r="C78" t="str">
            <v>37L6614</v>
          </cell>
          <cell r="D78" t="str">
            <v>2T587-01</v>
          </cell>
          <cell r="E78" t="str">
            <v>H14882R</v>
          </cell>
          <cell r="F78" t="str">
            <v xml:space="preserve">TAB DWG </v>
          </cell>
          <cell r="G78">
            <v>0</v>
          </cell>
          <cell r="H78" t="str">
            <v>DWG</v>
          </cell>
        </row>
        <row r="79">
          <cell r="C79" t="str">
            <v>48P9052</v>
          </cell>
          <cell r="D79" t="str">
            <v>N/A</v>
          </cell>
          <cell r="E79" t="str">
            <v>N/A</v>
          </cell>
          <cell r="F79" t="str">
            <v>SCHEM</v>
          </cell>
          <cell r="G79" t="str">
            <v>REF</v>
          </cell>
          <cell r="H79" t="str">
            <v>DWG</v>
          </cell>
        </row>
        <row r="80">
          <cell r="C80" t="str">
            <v>49P2546</v>
          </cell>
          <cell r="D80" t="str">
            <v>N/A</v>
          </cell>
          <cell r="E80" t="str">
            <v>H14882A</v>
          </cell>
          <cell r="F80" t="str">
            <v>IBM LOGO ARTWORK</v>
          </cell>
          <cell r="G80">
            <v>0</v>
          </cell>
          <cell r="H80" t="str">
            <v>DWG</v>
          </cell>
        </row>
        <row r="81">
          <cell r="C81" t="str">
            <v>49P2605</v>
          </cell>
          <cell r="D81" t="str">
            <v>2T833-01</v>
          </cell>
          <cell r="E81" t="str">
            <v>H14882F</v>
          </cell>
          <cell r="F81" t="str">
            <v>ELA LATCH SPRING</v>
          </cell>
          <cell r="G81">
            <v>1</v>
          </cell>
          <cell r="H81" t="str">
            <v>DWG</v>
          </cell>
        </row>
        <row r="82">
          <cell r="C82" t="str">
            <v>49P2643</v>
          </cell>
          <cell r="D82" t="str">
            <v>N/A</v>
          </cell>
          <cell r="E82" t="str">
            <v>H14882A</v>
          </cell>
          <cell r="F82" t="str">
            <v>Select Button ARTWORK</v>
          </cell>
          <cell r="G82">
            <v>0</v>
          </cell>
          <cell r="H82" t="str">
            <v>DWG</v>
          </cell>
        </row>
        <row r="83">
          <cell r="C83" t="str">
            <v>49P2666</v>
          </cell>
          <cell r="D83" t="str">
            <v>N/A</v>
          </cell>
          <cell r="E83" t="str">
            <v>H14882A</v>
          </cell>
          <cell r="F83" t="str">
            <v>REAR COMBO ID ARTWORK</v>
          </cell>
          <cell r="G83" t="str">
            <v>REF</v>
          </cell>
          <cell r="H83" t="str">
            <v>DWG</v>
          </cell>
        </row>
        <row r="84">
          <cell r="C84">
            <v>556450</v>
          </cell>
          <cell r="D84" t="str">
            <v>N/A</v>
          </cell>
          <cell r="E84">
            <v>209858</v>
          </cell>
          <cell r="F84" t="str">
            <v>TIE LOK</v>
          </cell>
          <cell r="G84">
            <v>6</v>
          </cell>
          <cell r="H84" t="str">
            <v>HW</v>
          </cell>
          <cell r="M84">
            <v>0.1</v>
          </cell>
          <cell r="N84">
            <v>0.01</v>
          </cell>
        </row>
        <row r="85">
          <cell r="C85">
            <v>1622308</v>
          </cell>
          <cell r="D85" t="str">
            <v>N/A</v>
          </cell>
          <cell r="E85" t="str">
            <v>A53112E</v>
          </cell>
          <cell r="F85" t="str">
            <v>WASHER</v>
          </cell>
          <cell r="G85">
            <v>1</v>
          </cell>
          <cell r="H85" t="str">
            <v>HW</v>
          </cell>
          <cell r="M85">
            <v>2.7E-2</v>
          </cell>
          <cell r="N85">
            <v>3.0000000000000001E-3</v>
          </cell>
        </row>
        <row r="86">
          <cell r="C86">
            <v>1622980</v>
          </cell>
          <cell r="E86" t="str">
            <v>H14882J</v>
          </cell>
          <cell r="F86" t="str">
            <v>10 HDKLIPRING RETAINER</v>
          </cell>
          <cell r="G86">
            <v>1</v>
          </cell>
          <cell r="H86" t="str">
            <v>HW</v>
          </cell>
          <cell r="M86">
            <v>8.5000000000000006E-2</v>
          </cell>
          <cell r="N86">
            <v>9.0000000000000011E-3</v>
          </cell>
        </row>
        <row r="87">
          <cell r="C87" t="str">
            <v xml:space="preserve"> RED  LABEL </v>
          </cell>
          <cell r="D87" t="str">
            <v>N/A</v>
          </cell>
          <cell r="E87" t="str">
            <v>N/A</v>
          </cell>
          <cell r="F87" t="str">
            <v xml:space="preserve"> RED  LABEL </v>
          </cell>
          <cell r="G87">
            <v>2</v>
          </cell>
          <cell r="H87" t="str">
            <v>HW</v>
          </cell>
          <cell r="M87">
            <v>0.13400000000000001</v>
          </cell>
          <cell r="N87">
            <v>1.3999999999999999E-2</v>
          </cell>
        </row>
        <row r="88">
          <cell r="C88" t="str">
            <v>00N7234</v>
          </cell>
          <cell r="E88" t="str">
            <v>H21943D</v>
          </cell>
          <cell r="F88" t="str">
            <v>CD SPRING</v>
          </cell>
          <cell r="G88">
            <v>6</v>
          </cell>
          <cell r="H88" t="str">
            <v>HW</v>
          </cell>
          <cell r="M88">
            <v>2.9000000000000001E-2</v>
          </cell>
          <cell r="N88">
            <v>3.0000000000000001E-3</v>
          </cell>
        </row>
        <row r="89">
          <cell r="C89" t="str">
            <v>00N7235</v>
          </cell>
          <cell r="D89" t="str">
            <v>3H713-01</v>
          </cell>
          <cell r="E89" t="str">
            <v>N/A</v>
          </cell>
          <cell r="F89" t="str">
            <v>FDD SPRING ROD</v>
          </cell>
          <cell r="G89">
            <v>1</v>
          </cell>
          <cell r="H89" t="str">
            <v>HW</v>
          </cell>
          <cell r="M89">
            <v>2.9000000000000001E-2</v>
          </cell>
          <cell r="N89">
            <v>3.0000000000000001E-3</v>
          </cell>
        </row>
        <row r="90">
          <cell r="C90" t="str">
            <v>00N8709</v>
          </cell>
          <cell r="E90" t="str">
            <v>H15624H</v>
          </cell>
          <cell r="F90" t="str">
            <v>"C" CLIP</v>
          </cell>
          <cell r="G90">
            <v>6</v>
          </cell>
          <cell r="H90" t="str">
            <v>HW</v>
          </cell>
          <cell r="M90">
            <v>0.13300000000000001</v>
          </cell>
          <cell r="N90">
            <v>1.3999999999999999E-2</v>
          </cell>
        </row>
        <row r="91">
          <cell r="C91" t="str">
            <v>01K6661</v>
          </cell>
          <cell r="D91" t="str">
            <v>7J0A5-01</v>
          </cell>
          <cell r="E91" t="str">
            <v>E74125J</v>
          </cell>
          <cell r="F91" t="str">
            <v>AC SAFETY  LABEL</v>
          </cell>
          <cell r="G91">
            <v>1</v>
          </cell>
          <cell r="H91" t="str">
            <v>HW</v>
          </cell>
          <cell r="M91">
            <v>5.1999999999999998E-2</v>
          </cell>
          <cell r="N91">
            <v>6.0000000000000001E-3</v>
          </cell>
        </row>
        <row r="92">
          <cell r="C92" t="str">
            <v>01R0566</v>
          </cell>
          <cell r="D92" t="str">
            <v>3E773-01</v>
          </cell>
          <cell r="E92" t="str">
            <v>H15078G</v>
          </cell>
          <cell r="F92" t="str">
            <v>1.8mm SHOULDER PIN</v>
          </cell>
          <cell r="G92">
            <v>3</v>
          </cell>
          <cell r="H92" t="str">
            <v>HW</v>
          </cell>
          <cell r="M92">
            <v>6.9000000000000006E-2</v>
          </cell>
          <cell r="N92">
            <v>7.0000000000000001E-3</v>
          </cell>
        </row>
        <row r="93">
          <cell r="C93" t="str">
            <v>01R0608</v>
          </cell>
          <cell r="D93" t="str">
            <v>N/A</v>
          </cell>
          <cell r="E93" t="str">
            <v>H24473L</v>
          </cell>
          <cell r="F93" t="str">
            <v>LEFT TOP EIA LATCH</v>
          </cell>
          <cell r="G93">
            <v>1</v>
          </cell>
          <cell r="H93" t="str">
            <v>HW</v>
          </cell>
        </row>
        <row r="94">
          <cell r="C94" t="str">
            <v>01R0610</v>
          </cell>
          <cell r="D94" t="str">
            <v>2T589-01</v>
          </cell>
          <cell r="E94" t="str">
            <v>H24473B</v>
          </cell>
          <cell r="F94" t="str">
            <v>L. BOTTOM EIA LATCH</v>
          </cell>
          <cell r="G94">
            <v>1</v>
          </cell>
          <cell r="H94" t="str">
            <v>HW</v>
          </cell>
          <cell r="M94">
            <v>0.06</v>
          </cell>
          <cell r="N94">
            <v>6.0000000000000001E-3</v>
          </cell>
        </row>
        <row r="95">
          <cell r="C95" t="str">
            <v>01R0612</v>
          </cell>
          <cell r="D95" t="str">
            <v>3H745-01</v>
          </cell>
          <cell r="E95" t="str">
            <v>H24473B</v>
          </cell>
          <cell r="F95" t="str">
            <v>EIA LATCH SPRING</v>
          </cell>
          <cell r="G95">
            <v>1</v>
          </cell>
          <cell r="H95" t="str">
            <v>HW</v>
          </cell>
          <cell r="M95">
            <v>1.4E-2</v>
          </cell>
          <cell r="N95">
            <v>2E-3</v>
          </cell>
        </row>
        <row r="96">
          <cell r="C96" t="str">
            <v>01R0671</v>
          </cell>
          <cell r="D96" t="str">
            <v>3B722-01</v>
          </cell>
          <cell r="E96" t="str">
            <v>N/A</v>
          </cell>
          <cell r="F96" t="str">
            <v>AVDEL CHERRY RIVET 1822-0406</v>
          </cell>
          <cell r="G96">
            <v>2</v>
          </cell>
          <cell r="H96" t="str">
            <v>HW</v>
          </cell>
          <cell r="M96">
            <v>3.4000000000000002E-2</v>
          </cell>
          <cell r="N96">
            <v>4.0000000000000001E-3</v>
          </cell>
        </row>
        <row r="97">
          <cell r="C97" t="str">
            <v>01R1422</v>
          </cell>
          <cell r="D97" t="str">
            <v>3E772-01</v>
          </cell>
          <cell r="E97" t="str">
            <v>H15078A</v>
          </cell>
          <cell r="F97" t="str">
            <v>STEP LOCATING PIN</v>
          </cell>
          <cell r="G97">
            <v>2</v>
          </cell>
          <cell r="H97" t="str">
            <v>HW</v>
          </cell>
          <cell r="M97">
            <v>2.8000000000000001E-2</v>
          </cell>
          <cell r="N97">
            <v>3.0000000000000001E-3</v>
          </cell>
        </row>
        <row r="98">
          <cell r="C98" t="str">
            <v>02R9001</v>
          </cell>
          <cell r="D98" t="str">
            <v>7J0A6-01</v>
          </cell>
          <cell r="E98" t="str">
            <v>H14882B</v>
          </cell>
          <cell r="F98" t="str">
            <v>MOBILE HDD LABEL</v>
          </cell>
          <cell r="G98">
            <v>2</v>
          </cell>
          <cell r="H98" t="str">
            <v>HW</v>
          </cell>
          <cell r="M98">
            <v>4.0000000000000001E-3</v>
          </cell>
          <cell r="N98">
            <v>1E-3</v>
          </cell>
        </row>
        <row r="99">
          <cell r="C99" t="str">
            <v>02R9006</v>
          </cell>
          <cell r="E99" t="str">
            <v>H14882L</v>
          </cell>
          <cell r="F99" t="str">
            <v>SLEEVE</v>
          </cell>
          <cell r="G99">
            <v>1</v>
          </cell>
          <cell r="H99" t="str">
            <v>HW</v>
          </cell>
          <cell r="M99">
            <v>0.11899999999999999</v>
          </cell>
          <cell r="N99">
            <v>1.2E-2</v>
          </cell>
        </row>
        <row r="100">
          <cell r="C100" t="str">
            <v>02R9009</v>
          </cell>
          <cell r="E100" t="str">
            <v>H14882J</v>
          </cell>
          <cell r="F100" t="str">
            <v>BottomRt/Top L FOAM</v>
          </cell>
          <cell r="G100">
            <v>2</v>
          </cell>
          <cell r="H100" t="str">
            <v>HW</v>
          </cell>
          <cell r="M100">
            <v>1.4069999999999998</v>
          </cell>
          <cell r="N100">
            <v>0.14100000000000001</v>
          </cell>
        </row>
        <row r="101">
          <cell r="C101" t="str">
            <v>02R9010</v>
          </cell>
          <cell r="E101" t="str">
            <v>H14882J</v>
          </cell>
          <cell r="F101" t="str">
            <v>TOP RIGHT FOAM</v>
          </cell>
          <cell r="G101">
            <v>1</v>
          </cell>
          <cell r="H101" t="str">
            <v>HW</v>
          </cell>
          <cell r="M101">
            <v>1.4069999999999998</v>
          </cell>
          <cell r="N101">
            <v>0.14100000000000001</v>
          </cell>
        </row>
        <row r="102">
          <cell r="C102" t="str">
            <v>02R9018</v>
          </cell>
          <cell r="E102" t="str">
            <v>H14882R</v>
          </cell>
          <cell r="F102" t="str">
            <v>MIX CARD CABLE</v>
          </cell>
          <cell r="G102">
            <v>1</v>
          </cell>
          <cell r="H102" t="str">
            <v>HW</v>
          </cell>
          <cell r="M102">
            <v>0</v>
          </cell>
          <cell r="N102">
            <v>0</v>
          </cell>
        </row>
        <row r="103">
          <cell r="C103" t="str">
            <v>02R9021</v>
          </cell>
          <cell r="D103" t="str">
            <v>3B735-01</v>
          </cell>
          <cell r="E103" t="str">
            <v>H14882E</v>
          </cell>
          <cell r="F103" t="str">
            <v>SMIPPING BRACKET RIVET</v>
          </cell>
          <cell r="G103">
            <v>4</v>
          </cell>
          <cell r="H103" t="str">
            <v>HW</v>
          </cell>
          <cell r="M103">
            <v>0.04</v>
          </cell>
          <cell r="N103">
            <v>4.0000000000000001E-3</v>
          </cell>
        </row>
        <row r="104">
          <cell r="C104" t="str">
            <v>02R9031</v>
          </cell>
          <cell r="D104" t="str">
            <v>7J0A7-01</v>
          </cell>
          <cell r="E104" t="str">
            <v>H14882H</v>
          </cell>
          <cell r="F104" t="str">
            <v>LEFT SLIDE ASM LABEL</v>
          </cell>
          <cell r="G104">
            <v>1</v>
          </cell>
          <cell r="H104" t="str">
            <v>HW</v>
          </cell>
          <cell r="M104">
            <v>8.0000000000000002E-3</v>
          </cell>
          <cell r="N104">
            <v>1E-3</v>
          </cell>
        </row>
        <row r="105">
          <cell r="C105" t="str">
            <v>02R9033</v>
          </cell>
          <cell r="D105" t="str">
            <v>7J0A8-01</v>
          </cell>
          <cell r="E105" t="str">
            <v>H14882H</v>
          </cell>
          <cell r="F105" t="str">
            <v>Right SLD ASM LABEL</v>
          </cell>
          <cell r="G105">
            <v>1</v>
          </cell>
          <cell r="H105" t="str">
            <v>HW</v>
          </cell>
          <cell r="M105">
            <v>8.0000000000000002E-3</v>
          </cell>
          <cell r="N105">
            <v>1E-3</v>
          </cell>
        </row>
        <row r="106">
          <cell r="C106" t="str">
            <v>02R9035</v>
          </cell>
          <cell r="E106" t="str">
            <v>H14882H</v>
          </cell>
          <cell r="F106" t="str">
            <v>Mounting HW</v>
          </cell>
          <cell r="H106" t="str">
            <v>DWG</v>
          </cell>
        </row>
        <row r="107">
          <cell r="C107" t="str">
            <v>02R9036</v>
          </cell>
          <cell r="E107" t="str">
            <v>H14882C</v>
          </cell>
          <cell r="F107" t="str">
            <v>Customer Write</v>
          </cell>
          <cell r="G107">
            <v>1</v>
          </cell>
          <cell r="H107" t="str">
            <v>HW</v>
          </cell>
          <cell r="M107">
            <v>1.2E-2</v>
          </cell>
          <cell r="N107">
            <v>2E-3</v>
          </cell>
        </row>
        <row r="108">
          <cell r="C108" t="str">
            <v>02R9037</v>
          </cell>
          <cell r="E108" t="str">
            <v>H14882J</v>
          </cell>
          <cell r="F108" t="str">
            <v xml:space="preserve">LABEL ICON </v>
          </cell>
          <cell r="G108">
            <v>1</v>
          </cell>
          <cell r="H108" t="str">
            <v>HW</v>
          </cell>
          <cell r="M108">
            <v>6.5000000000000002E-2</v>
          </cell>
          <cell r="N108">
            <v>7.0000000000000001E-3</v>
          </cell>
        </row>
        <row r="109">
          <cell r="C109" t="str">
            <v>02R9059</v>
          </cell>
          <cell r="D109" t="str">
            <v>3M983-01</v>
          </cell>
          <cell r="E109" t="str">
            <v>H14882D</v>
          </cell>
          <cell r="F109" t="str">
            <v>Insltr Enc INSULATOR</v>
          </cell>
          <cell r="G109">
            <v>1</v>
          </cell>
          <cell r="H109" t="str">
            <v>HW</v>
          </cell>
          <cell r="M109">
            <v>7.9000000000000001E-2</v>
          </cell>
          <cell r="N109">
            <v>8.0000000000000002E-3</v>
          </cell>
        </row>
        <row r="110">
          <cell r="C110" t="str">
            <v>02R9061</v>
          </cell>
          <cell r="E110" t="str">
            <v>N/A</v>
          </cell>
          <cell r="F110" t="str">
            <v xml:space="preserve">FOAM MIDDLE </v>
          </cell>
          <cell r="G110">
            <v>1</v>
          </cell>
          <cell r="H110" t="str">
            <v>HW</v>
          </cell>
          <cell r="M110">
            <v>0.75</v>
          </cell>
          <cell r="N110">
            <v>7.4999999999999997E-2</v>
          </cell>
        </row>
        <row r="111">
          <cell r="C111" t="str">
            <v>02R9062</v>
          </cell>
          <cell r="E111" t="str">
            <v>N/A</v>
          </cell>
          <cell r="F111" t="str">
            <v xml:space="preserve">FOAM MIDDLE </v>
          </cell>
          <cell r="G111">
            <v>1</v>
          </cell>
          <cell r="H111" t="str">
            <v>HW</v>
          </cell>
          <cell r="M111">
            <v>0.56300000000000006</v>
          </cell>
          <cell r="N111">
            <v>5.7000000000000002E-2</v>
          </cell>
        </row>
        <row r="112">
          <cell r="C112" t="str">
            <v>03K9003</v>
          </cell>
          <cell r="D112" t="str">
            <v>2FK56-01</v>
          </cell>
          <cell r="E112" t="str">
            <v>N/A</v>
          </cell>
          <cell r="F112" t="str">
            <v>TECH-ETCH EMC SPRING 187S32</v>
          </cell>
          <cell r="G112">
            <v>1</v>
          </cell>
          <cell r="H112" t="str">
            <v>HW</v>
          </cell>
          <cell r="M112">
            <v>3.2000000000000001E-2</v>
          </cell>
          <cell r="N112">
            <v>4.0000000000000001E-3</v>
          </cell>
        </row>
        <row r="113">
          <cell r="C113" t="str">
            <v>03K9009</v>
          </cell>
          <cell r="D113" t="str">
            <v>3M868-01</v>
          </cell>
          <cell r="E113" t="str">
            <v>H21232H</v>
          </cell>
          <cell r="F113" t="str">
            <v>IBM LOGO PLATE</v>
          </cell>
          <cell r="G113">
            <v>1</v>
          </cell>
          <cell r="H113" t="str">
            <v>HW</v>
          </cell>
          <cell r="M113">
            <v>0.18</v>
          </cell>
          <cell r="N113">
            <v>1.7999999999999999E-2</v>
          </cell>
        </row>
        <row r="114">
          <cell r="C114" t="str">
            <v>03K9126</v>
          </cell>
          <cell r="E114" t="str">
            <v>H24340</v>
          </cell>
          <cell r="F114" t="str">
            <v>M3.5X10 PHILLP</v>
          </cell>
          <cell r="G114">
            <v>4</v>
          </cell>
          <cell r="H114" t="str">
            <v>HW</v>
          </cell>
          <cell r="M114">
            <v>4.0000000000000001E-3</v>
          </cell>
          <cell r="N114">
            <v>1E-3</v>
          </cell>
        </row>
        <row r="115">
          <cell r="C115" t="str">
            <v>09N7507</v>
          </cell>
          <cell r="D115" t="str">
            <v>3B734-01</v>
          </cell>
          <cell r="E115" t="str">
            <v>E73959E</v>
          </cell>
          <cell r="F115" t="str">
            <v>3.2MM X 6.3 RIVET</v>
          </cell>
          <cell r="G115">
            <v>162</v>
          </cell>
          <cell r="H115" t="str">
            <v>HW</v>
          </cell>
          <cell r="M115">
            <v>3.4000000000000002E-2</v>
          </cell>
          <cell r="N115">
            <v>3.3999999999999998E-3</v>
          </cell>
        </row>
        <row r="116">
          <cell r="C116" t="str">
            <v>12J5288</v>
          </cell>
          <cell r="D116" t="str">
            <v>3F740-01</v>
          </cell>
          <cell r="E116" t="str">
            <v>H15624H</v>
          </cell>
          <cell r="F116" t="str">
            <v>M6 CAGED NUTS</v>
          </cell>
          <cell r="G116">
            <v>6</v>
          </cell>
          <cell r="H116" t="str">
            <v>HW</v>
          </cell>
          <cell r="M116">
            <v>0.12</v>
          </cell>
          <cell r="N116">
            <v>1.2E-2</v>
          </cell>
        </row>
        <row r="117">
          <cell r="C117" t="str">
            <v>12J5289</v>
          </cell>
          <cell r="E117" t="str">
            <v>E72570F</v>
          </cell>
          <cell r="F117" t="str">
            <v>M6 HEX HEAD</v>
          </cell>
          <cell r="G117">
            <v>1</v>
          </cell>
          <cell r="H117" t="str">
            <v>HW</v>
          </cell>
          <cell r="M117">
            <v>9.0000000000000011E-3</v>
          </cell>
          <cell r="N117">
            <v>1E-3</v>
          </cell>
        </row>
        <row r="118">
          <cell r="C118" t="str">
            <v>13N2627</v>
          </cell>
          <cell r="D118" t="str">
            <v>3M0B1-01</v>
          </cell>
          <cell r="E118" t="str">
            <v>N/A</v>
          </cell>
          <cell r="F118" t="str">
            <v>BLADE ENCLOSURE INSULATOR</v>
          </cell>
          <cell r="G118">
            <v>1</v>
          </cell>
          <cell r="H118" t="str">
            <v>HW</v>
          </cell>
          <cell r="M118">
            <v>0.65700000000000003</v>
          </cell>
          <cell r="N118">
            <v>6.6000000000000003E-2</v>
          </cell>
        </row>
        <row r="119">
          <cell r="C119" t="str">
            <v>13N2628</v>
          </cell>
          <cell r="D119" t="str">
            <v>3M0B2-01</v>
          </cell>
          <cell r="E119" t="str">
            <v>N/A</v>
          </cell>
          <cell r="F119" t="str">
            <v>BLADE ENCLOSURE INSULATOR</v>
          </cell>
          <cell r="G119">
            <v>1</v>
          </cell>
          <cell r="H119" t="str">
            <v>HW</v>
          </cell>
          <cell r="M119">
            <v>0.14399999999999999</v>
          </cell>
          <cell r="N119">
            <v>1.4999999999999999E-2</v>
          </cell>
        </row>
        <row r="120">
          <cell r="C120" t="str">
            <v>1621831</v>
          </cell>
          <cell r="D120" t="str">
            <v>3A868-01</v>
          </cell>
          <cell r="E120" t="str">
            <v>N/A</v>
          </cell>
          <cell r="F120" t="str">
            <v>M3.5 X 8 THREADED ROLLING PAN HEAD SCREW</v>
          </cell>
          <cell r="G120">
            <v>17</v>
          </cell>
          <cell r="H120" t="str">
            <v>HW</v>
          </cell>
          <cell r="M120">
            <v>2.5000000000000001E-2</v>
          </cell>
          <cell r="N120">
            <v>3.0000000000000001E-3</v>
          </cell>
        </row>
        <row r="121">
          <cell r="C121" t="str">
            <v>24P2824</v>
          </cell>
          <cell r="E121" t="str">
            <v>H22383C</v>
          </cell>
          <cell r="F121" t="str">
            <v>MANUAL(SAFETY POINTER)</v>
          </cell>
          <cell r="G121">
            <v>1</v>
          </cell>
          <cell r="H121" t="str">
            <v>HW</v>
          </cell>
          <cell r="M121">
            <v>3.4000000000000002E-2</v>
          </cell>
          <cell r="N121">
            <v>4.0000000000000001E-3</v>
          </cell>
        </row>
        <row r="122">
          <cell r="C122" t="str">
            <v>26k5961</v>
          </cell>
          <cell r="D122" t="str">
            <v>3J888-01</v>
          </cell>
          <cell r="E122" t="str">
            <v>H14882R</v>
          </cell>
          <cell r="F122" t="str">
            <v>GASKET</v>
          </cell>
          <cell r="G122">
            <v>1</v>
          </cell>
          <cell r="H122" t="str">
            <v>HW</v>
          </cell>
          <cell r="M122">
            <v>0.311</v>
          </cell>
          <cell r="N122">
            <v>3.2000000000000001E-2</v>
          </cell>
        </row>
        <row r="123">
          <cell r="C123" t="str">
            <v>27F4212</v>
          </cell>
          <cell r="E123" t="str">
            <v>H15624H</v>
          </cell>
          <cell r="F123" t="str">
            <v>M 3.5 STEEL</v>
          </cell>
          <cell r="G123">
            <v>6</v>
          </cell>
          <cell r="H123" t="str">
            <v>HW</v>
          </cell>
          <cell r="M123">
            <v>4.0000000000000001E-3</v>
          </cell>
          <cell r="N123">
            <v>1E-3</v>
          </cell>
        </row>
        <row r="124">
          <cell r="C124" t="str">
            <v>28L0657</v>
          </cell>
          <cell r="D124" t="str">
            <v>3A865-01</v>
          </cell>
          <cell r="E124" t="str">
            <v>H22584G</v>
          </cell>
          <cell r="F124" t="str">
            <v>SMIPPING SCREW</v>
          </cell>
          <cell r="G124">
            <v>2</v>
          </cell>
          <cell r="H124" t="str">
            <v>HW</v>
          </cell>
          <cell r="M124">
            <v>0.183</v>
          </cell>
          <cell r="N124">
            <v>1.9E-2</v>
          </cell>
        </row>
        <row r="125">
          <cell r="C125" t="str">
            <v>32P9114</v>
          </cell>
          <cell r="D125" t="str">
            <v>3H744-01</v>
          </cell>
          <cell r="E125" t="str">
            <v>H24473G</v>
          </cell>
          <cell r="F125" t="str">
            <v>EXTENSION SPRING</v>
          </cell>
          <cell r="G125">
            <v>1</v>
          </cell>
          <cell r="H125" t="str">
            <v>HW</v>
          </cell>
          <cell r="M125">
            <v>6.3E-2</v>
          </cell>
          <cell r="N125">
            <v>7.0000000000000001E-3</v>
          </cell>
        </row>
        <row r="126">
          <cell r="C126" t="str">
            <v>32P9132</v>
          </cell>
          <cell r="D126" t="str">
            <v>3F721-01</v>
          </cell>
          <cell r="E126" t="str">
            <v>H22933U</v>
          </cell>
          <cell r="F126" t="str">
            <v>FLOATING NUT</v>
          </cell>
          <cell r="G126">
            <v>1</v>
          </cell>
          <cell r="H126" t="str">
            <v>HW</v>
          </cell>
          <cell r="M126">
            <v>8.7999999999999995E-2</v>
          </cell>
          <cell r="N126">
            <v>9.0000000000000011E-3</v>
          </cell>
        </row>
        <row r="127">
          <cell r="C127" t="str">
            <v>33P3322</v>
          </cell>
          <cell r="D127" t="str">
            <v>4B726-01</v>
          </cell>
          <cell r="E127" t="str">
            <v>N/A</v>
          </cell>
          <cell r="F127" t="str">
            <v>FDD,TEAC, USB</v>
          </cell>
          <cell r="G127">
            <v>1</v>
          </cell>
          <cell r="H127" t="str">
            <v>HW</v>
          </cell>
          <cell r="M127">
            <v>31.2</v>
          </cell>
          <cell r="N127">
            <v>0.93600000000000005</v>
          </cell>
        </row>
        <row r="128">
          <cell r="C128" t="str">
            <v>37L5555</v>
          </cell>
          <cell r="D128" t="str">
            <v>3A127-01</v>
          </cell>
          <cell r="E128" t="str">
            <v>E73300A</v>
          </cell>
          <cell r="F128" t="str">
            <v>PAN HEAD SCREW</v>
          </cell>
          <cell r="G128">
            <v>2</v>
          </cell>
          <cell r="H128" t="str">
            <v>HW</v>
          </cell>
          <cell r="M128">
            <v>5.0000000000000001E-3</v>
          </cell>
          <cell r="N128">
            <v>1E-3</v>
          </cell>
        </row>
        <row r="129">
          <cell r="C129" t="str">
            <v>37L6516</v>
          </cell>
          <cell r="D129" t="str">
            <v>3K795-01</v>
          </cell>
          <cell r="E129" t="str">
            <v>H14882A</v>
          </cell>
          <cell r="F129" t="str">
            <v>PIN SBCI PIN</v>
          </cell>
          <cell r="G129">
            <v>1</v>
          </cell>
          <cell r="H129" t="str">
            <v>HW</v>
          </cell>
          <cell r="M129">
            <v>8.7999999999999995E-2</v>
          </cell>
          <cell r="N129">
            <v>9.0000000000000011E-3</v>
          </cell>
        </row>
        <row r="130">
          <cell r="C130" t="str">
            <v>37L6561</v>
          </cell>
          <cell r="D130" t="str">
            <v>3H961-01</v>
          </cell>
          <cell r="E130" t="str">
            <v>H14882E</v>
          </cell>
          <cell r="F130" t="str">
            <v>BEZEL LATCH SPRING</v>
          </cell>
          <cell r="G130">
            <v>2</v>
          </cell>
          <cell r="H130" t="str">
            <v>HW</v>
          </cell>
          <cell r="M130">
            <v>8.0000000000000002E-3</v>
          </cell>
          <cell r="N130">
            <v>1E-3</v>
          </cell>
        </row>
        <row r="131">
          <cell r="C131" t="str">
            <v>37L6616</v>
          </cell>
          <cell r="D131" t="str">
            <v>3E776-01</v>
          </cell>
          <cell r="E131" t="str">
            <v>H14882A</v>
          </cell>
          <cell r="F131" t="str">
            <v>LEVER PIN</v>
          </cell>
          <cell r="G131">
            <v>1</v>
          </cell>
          <cell r="H131" t="str">
            <v>HW</v>
          </cell>
          <cell r="M131">
            <v>2.4E-2</v>
          </cell>
          <cell r="N131">
            <v>3.0000000000000001E-3</v>
          </cell>
        </row>
        <row r="132">
          <cell r="C132" t="str">
            <v>37L6626</v>
          </cell>
          <cell r="D132" t="str">
            <v>3H758-01</v>
          </cell>
          <cell r="E132" t="str">
            <v>H14882A</v>
          </cell>
          <cell r="F132" t="str">
            <v>BRACKET</v>
          </cell>
          <cell r="G132">
            <v>1</v>
          </cell>
          <cell r="H132" t="str">
            <v>HW</v>
          </cell>
          <cell r="M132">
            <v>1.3000000000000001E-2</v>
          </cell>
          <cell r="N132">
            <v>2E-3</v>
          </cell>
        </row>
        <row r="133">
          <cell r="C133" t="str">
            <v>37L6629</v>
          </cell>
          <cell r="D133" t="str">
            <v>7J996-01</v>
          </cell>
          <cell r="E133" t="str">
            <v>H14882A</v>
          </cell>
          <cell r="F133" t="str">
            <v>RIVET</v>
          </cell>
          <cell r="G133" t="str">
            <v>2</v>
          </cell>
          <cell r="H133" t="str">
            <v>HW</v>
          </cell>
          <cell r="M133">
            <v>6.0999999999999999E-2</v>
          </cell>
          <cell r="N133">
            <v>7.0000000000000001E-3</v>
          </cell>
        </row>
        <row r="134">
          <cell r="C134" t="str">
            <v>37L6631</v>
          </cell>
          <cell r="D134" t="str">
            <v>3M984-01</v>
          </cell>
          <cell r="E134" t="str">
            <v>H14882A</v>
          </cell>
          <cell r="F134" t="str">
            <v>INSULATOR ENC</v>
          </cell>
          <cell r="G134">
            <v>1</v>
          </cell>
          <cell r="H134" t="str">
            <v>HW</v>
          </cell>
          <cell r="M134">
            <v>1.0099999999999998</v>
          </cell>
          <cell r="N134">
            <v>0.10100000000000001</v>
          </cell>
        </row>
        <row r="135">
          <cell r="C135" t="str">
            <v>3A866-01</v>
          </cell>
          <cell r="D135" t="str">
            <v>3A866-01</v>
          </cell>
          <cell r="E135" t="str">
            <v>N/A</v>
          </cell>
          <cell r="F135" t="str">
            <v>SOUTHCO THUMBSCREW</v>
          </cell>
          <cell r="G135">
            <v>1</v>
          </cell>
          <cell r="H135" t="str">
            <v>HW</v>
          </cell>
          <cell r="M135">
            <v>0.90400000000000003</v>
          </cell>
          <cell r="N135">
            <v>9.0999999999999998E-2</v>
          </cell>
        </row>
        <row r="136">
          <cell r="C136" t="str">
            <v>3B703-01</v>
          </cell>
          <cell r="D136" t="str">
            <v>3B703-01</v>
          </cell>
          <cell r="E136" t="str">
            <v>N/A</v>
          </cell>
          <cell r="F136" t="str">
            <v xml:space="preserve">REIVET </v>
          </cell>
          <cell r="G136">
            <v>3</v>
          </cell>
          <cell r="H136" t="str">
            <v>HW</v>
          </cell>
          <cell r="M136">
            <v>3.4000000000000002E-2</v>
          </cell>
          <cell r="N136">
            <v>4.0000000000000001E-3</v>
          </cell>
        </row>
        <row r="137">
          <cell r="C137" t="str">
            <v>3B737-01</v>
          </cell>
          <cell r="D137" t="str">
            <v>3B737-01</v>
          </cell>
          <cell r="E137" t="str">
            <v>N/A</v>
          </cell>
          <cell r="F137" t="str">
            <v>PEM RIVET</v>
          </cell>
          <cell r="G137">
            <v>1</v>
          </cell>
          <cell r="H137" t="str">
            <v>HW</v>
          </cell>
          <cell r="M137">
            <v>0.05</v>
          </cell>
          <cell r="N137">
            <v>5.0000000000000001E-3</v>
          </cell>
        </row>
        <row r="138">
          <cell r="C138" t="str">
            <v>3E787-01</v>
          </cell>
          <cell r="D138" t="str">
            <v>3E787-01</v>
          </cell>
          <cell r="E138" t="str">
            <v>N/A</v>
          </cell>
          <cell r="F138" t="str">
            <v>PEM STANDOFF</v>
          </cell>
          <cell r="G138">
            <v>2</v>
          </cell>
          <cell r="H138" t="str">
            <v>HW</v>
          </cell>
          <cell r="M138">
            <v>0.106</v>
          </cell>
          <cell r="N138">
            <v>1.0999999999999999E-2</v>
          </cell>
        </row>
        <row r="139">
          <cell r="C139" t="str">
            <v>3E833-01</v>
          </cell>
          <cell r="D139" t="str">
            <v>3E833-01</v>
          </cell>
          <cell r="E139" t="str">
            <v>N/A</v>
          </cell>
          <cell r="F139" t="str">
            <v>PEM STANDOFF</v>
          </cell>
          <cell r="G139">
            <v>4</v>
          </cell>
          <cell r="H139" t="str">
            <v>HW</v>
          </cell>
          <cell r="M139">
            <v>0.378</v>
          </cell>
          <cell r="N139">
            <v>3.7999999999999999E-2</v>
          </cell>
        </row>
        <row r="140">
          <cell r="C140" t="str">
            <v>3E838-01</v>
          </cell>
          <cell r="D140" t="str">
            <v>3E838-01</v>
          </cell>
          <cell r="E140" t="str">
            <v>N/A</v>
          </cell>
          <cell r="F140" t="str">
            <v>PEM STANDOFF M3.5 x 3.5mm TYPE SO</v>
          </cell>
          <cell r="G140">
            <v>10</v>
          </cell>
          <cell r="H140" t="str">
            <v>HW</v>
          </cell>
          <cell r="M140">
            <v>0.04</v>
          </cell>
          <cell r="N140">
            <v>4.0000000000000001E-3</v>
          </cell>
        </row>
        <row r="141">
          <cell r="C141" t="str">
            <v>3E838-01</v>
          </cell>
          <cell r="D141" t="str">
            <v>3E838-01</v>
          </cell>
          <cell r="E141" t="str">
            <v>N/A</v>
          </cell>
          <cell r="F141" t="str">
            <v>STANDOFF</v>
          </cell>
          <cell r="G141">
            <v>21</v>
          </cell>
          <cell r="H141" t="str">
            <v>HW</v>
          </cell>
          <cell r="M141">
            <v>0.04</v>
          </cell>
          <cell r="N141">
            <v>4.0000000000000001E-3</v>
          </cell>
        </row>
        <row r="142">
          <cell r="C142" t="str">
            <v>3E839-01</v>
          </cell>
          <cell r="D142" t="str">
            <v>3E839-01</v>
          </cell>
          <cell r="E142" t="str">
            <v>N/A</v>
          </cell>
          <cell r="F142" t="str">
            <v>PEM M3.5 STANDOFF</v>
          </cell>
          <cell r="G142">
            <v>4</v>
          </cell>
          <cell r="H142" t="str">
            <v>HW</v>
          </cell>
          <cell r="M142">
            <v>4.3000000000000003E-2</v>
          </cell>
          <cell r="N142">
            <v>5.0000000000000001E-3</v>
          </cell>
        </row>
        <row r="143">
          <cell r="C143" t="str">
            <v>3E840-01</v>
          </cell>
          <cell r="D143" t="str">
            <v>3E840-01</v>
          </cell>
          <cell r="E143" t="str">
            <v>H14882R</v>
          </cell>
          <cell r="F143" t="str">
            <v xml:space="preserve">STANDOFF </v>
          </cell>
          <cell r="G143">
            <v>6</v>
          </cell>
          <cell r="H143" t="str">
            <v>HW</v>
          </cell>
          <cell r="M143">
            <v>6.2E-2</v>
          </cell>
          <cell r="N143">
            <v>7.0000000000000001E-3</v>
          </cell>
        </row>
        <row r="144">
          <cell r="C144" t="str">
            <v>3F735-01</v>
          </cell>
          <cell r="D144" t="str">
            <v>3F735-01</v>
          </cell>
          <cell r="E144" t="str">
            <v>H14882R</v>
          </cell>
          <cell r="F144" t="str">
            <v>NUT</v>
          </cell>
          <cell r="G144">
            <v>2</v>
          </cell>
          <cell r="H144" t="str">
            <v>HW</v>
          </cell>
          <cell r="M144">
            <v>2.7E-2</v>
          </cell>
          <cell r="N144">
            <v>3.0000000000000001E-3</v>
          </cell>
        </row>
        <row r="145">
          <cell r="C145" t="str">
            <v>3F738-01</v>
          </cell>
          <cell r="D145" t="str">
            <v>3F738-01</v>
          </cell>
          <cell r="E145" t="str">
            <v>N/A</v>
          </cell>
          <cell r="F145" t="str">
            <v>PEM CLINCH NUT</v>
          </cell>
          <cell r="G145">
            <v>2</v>
          </cell>
          <cell r="H145" t="str">
            <v>HW</v>
          </cell>
          <cell r="M145">
            <v>3.3000000000000002E-2</v>
          </cell>
          <cell r="N145">
            <v>4.0000000000000001E-3</v>
          </cell>
        </row>
        <row r="146">
          <cell r="C146" t="str">
            <v>3F738-01</v>
          </cell>
          <cell r="D146" t="str">
            <v>3F738-01</v>
          </cell>
          <cell r="E146" t="str">
            <v>N/A</v>
          </cell>
          <cell r="F146" t="str">
            <v>PEM CLINCH NUT</v>
          </cell>
          <cell r="G146">
            <v>1</v>
          </cell>
          <cell r="H146" t="str">
            <v>HW</v>
          </cell>
          <cell r="M146">
            <v>3.3000000000000002E-2</v>
          </cell>
          <cell r="N146">
            <v>4.0000000000000001E-3</v>
          </cell>
        </row>
        <row r="147">
          <cell r="C147" t="str">
            <v>3F739-01</v>
          </cell>
          <cell r="D147" t="str">
            <v>3F739-01</v>
          </cell>
          <cell r="E147" t="str">
            <v>N/A</v>
          </cell>
          <cell r="F147" t="str">
            <v>PEM CLINCH NUT</v>
          </cell>
          <cell r="G147">
            <v>1</v>
          </cell>
          <cell r="H147" t="str">
            <v>HW</v>
          </cell>
          <cell r="M147">
            <v>0.47199999999999998</v>
          </cell>
          <cell r="N147">
            <v>4.8000000000000001E-2</v>
          </cell>
        </row>
        <row r="148">
          <cell r="C148" t="str">
            <v>3J855-01</v>
          </cell>
          <cell r="D148" t="str">
            <v>3J855-01</v>
          </cell>
          <cell r="E148" t="str">
            <v>N/A</v>
          </cell>
          <cell r="F148" t="str">
            <v>BUTTON POWER</v>
          </cell>
          <cell r="G148">
            <v>1</v>
          </cell>
          <cell r="H148" t="str">
            <v>HW</v>
          </cell>
          <cell r="M148">
            <v>0.5</v>
          </cell>
          <cell r="N148">
            <v>0.05</v>
          </cell>
        </row>
        <row r="149">
          <cell r="C149" t="str">
            <v>3J856-01</v>
          </cell>
          <cell r="D149" t="str">
            <v>3J856-01</v>
          </cell>
          <cell r="E149" t="str">
            <v>N/A</v>
          </cell>
          <cell r="F149" t="str">
            <v>SBCI CARD ICON ARTWORK</v>
          </cell>
          <cell r="G149">
            <v>0</v>
          </cell>
          <cell r="H149" t="str">
            <v>HW</v>
          </cell>
          <cell r="M149">
            <v>0.33</v>
          </cell>
          <cell r="N149">
            <v>3.3000000000000002E-2</v>
          </cell>
        </row>
        <row r="150">
          <cell r="C150" t="str">
            <v>3J859-01</v>
          </cell>
          <cell r="D150" t="str">
            <v>3J859-01</v>
          </cell>
          <cell r="E150" t="str">
            <v>H14882R</v>
          </cell>
          <cell r="F150" t="str">
            <v>GASKET</v>
          </cell>
          <cell r="G150">
            <v>3</v>
          </cell>
          <cell r="H150" t="str">
            <v>HW</v>
          </cell>
          <cell r="M150">
            <v>8.1000000000000003E-2</v>
          </cell>
          <cell r="N150">
            <v>9.0000000000000011E-3</v>
          </cell>
        </row>
        <row r="151">
          <cell r="C151" t="str">
            <v>3J862-01</v>
          </cell>
          <cell r="D151" t="str">
            <v>3J862-01</v>
          </cell>
          <cell r="E151" t="str">
            <v>N/A</v>
          </cell>
          <cell r="F151" t="str">
            <v>SCHLEGEL EMC GASKET</v>
          </cell>
          <cell r="G151">
            <v>1</v>
          </cell>
          <cell r="H151" t="str">
            <v>HW</v>
          </cell>
          <cell r="M151">
            <v>0.2</v>
          </cell>
          <cell r="N151">
            <v>0.02</v>
          </cell>
        </row>
        <row r="152">
          <cell r="C152" t="str">
            <v>3J863-01</v>
          </cell>
          <cell r="D152" t="str">
            <v>3J863-01</v>
          </cell>
          <cell r="E152" t="str">
            <v>N/A</v>
          </cell>
          <cell r="F152" t="str">
            <v>EMC GASKET</v>
          </cell>
          <cell r="G152" t="str">
            <v>1</v>
          </cell>
          <cell r="H152" t="str">
            <v>HW</v>
          </cell>
          <cell r="M152">
            <v>0.41099999999999998</v>
          </cell>
          <cell r="N152">
            <v>4.2000000000000003E-2</v>
          </cell>
        </row>
        <row r="153">
          <cell r="C153" t="str">
            <v>3J866-01</v>
          </cell>
          <cell r="D153" t="str">
            <v>3J866-01</v>
          </cell>
          <cell r="E153" t="str">
            <v>N/A</v>
          </cell>
          <cell r="F153" t="str">
            <v>SCHLEGEL EMC GASKET</v>
          </cell>
          <cell r="G153">
            <v>1</v>
          </cell>
          <cell r="H153" t="str">
            <v>HW</v>
          </cell>
          <cell r="M153">
            <v>0.2</v>
          </cell>
          <cell r="N153">
            <v>0.02</v>
          </cell>
        </row>
        <row r="154">
          <cell r="C154" t="str">
            <v>3J867-01</v>
          </cell>
          <cell r="D154" t="str">
            <v>3J867-01</v>
          </cell>
          <cell r="E154" t="str">
            <v>N/A</v>
          </cell>
          <cell r="F154" t="str">
            <v>GASKET</v>
          </cell>
          <cell r="G154">
            <v>1</v>
          </cell>
          <cell r="H154" t="str">
            <v>HW</v>
          </cell>
          <cell r="M154">
            <v>0.2</v>
          </cell>
          <cell r="N154">
            <v>0.02</v>
          </cell>
        </row>
        <row r="155">
          <cell r="C155" t="str">
            <v>3J869-01</v>
          </cell>
          <cell r="D155" t="str">
            <v>3J869-01</v>
          </cell>
          <cell r="E155" t="str">
            <v>N/A</v>
          </cell>
          <cell r="F155" t="str">
            <v>SCHLEGEL EMC GASKET</v>
          </cell>
          <cell r="G155">
            <v>1</v>
          </cell>
          <cell r="H155" t="str">
            <v>HW</v>
          </cell>
          <cell r="M155">
            <v>0.371</v>
          </cell>
          <cell r="N155">
            <v>3.7999999999999999E-2</v>
          </cell>
        </row>
        <row r="156">
          <cell r="C156" t="str">
            <v>3J870-01</v>
          </cell>
          <cell r="D156" t="str">
            <v>3J870-01</v>
          </cell>
          <cell r="E156" t="str">
            <v>N/A</v>
          </cell>
          <cell r="F156" t="str">
            <v>SCHLEGEL EMC GASKET</v>
          </cell>
          <cell r="G156">
            <v>1</v>
          </cell>
          <cell r="H156" t="str">
            <v>HW</v>
          </cell>
          <cell r="M156">
            <v>0.48</v>
          </cell>
          <cell r="N156">
            <v>4.8000000000000001E-2</v>
          </cell>
        </row>
        <row r="157">
          <cell r="C157" t="str">
            <v>3J871-01</v>
          </cell>
          <cell r="D157" t="str">
            <v>3J871-01</v>
          </cell>
          <cell r="E157" t="str">
            <v>N/A</v>
          </cell>
          <cell r="F157" t="str">
            <v>SCHLEGEL EMC GASKET</v>
          </cell>
          <cell r="G157">
            <v>3</v>
          </cell>
          <cell r="H157" t="str">
            <v>HW</v>
          </cell>
          <cell r="M157">
            <v>0.66100000000000003</v>
          </cell>
          <cell r="N157">
            <v>6.7000000000000004E-2</v>
          </cell>
        </row>
        <row r="158">
          <cell r="C158" t="str">
            <v>3J873-01</v>
          </cell>
          <cell r="D158" t="str">
            <v>3J873-01</v>
          </cell>
          <cell r="E158" t="str">
            <v>N/A</v>
          </cell>
          <cell r="F158" t="str">
            <v>SCHLEGEL EMC GASKET</v>
          </cell>
          <cell r="G158">
            <v>1</v>
          </cell>
          <cell r="H158" t="str">
            <v>HW</v>
          </cell>
          <cell r="M158">
            <v>0.92100000000000004</v>
          </cell>
          <cell r="N158">
            <v>9.2999999999999999E-2</v>
          </cell>
        </row>
        <row r="159">
          <cell r="C159" t="str">
            <v>3J874-01</v>
          </cell>
          <cell r="D159" t="str">
            <v>3J874-01</v>
          </cell>
          <cell r="E159" t="str">
            <v>N/A</v>
          </cell>
          <cell r="F159" t="str">
            <v>SCHLEGEL EMC GASKET</v>
          </cell>
          <cell r="G159">
            <v>2</v>
          </cell>
          <cell r="H159" t="str">
            <v>HW</v>
          </cell>
          <cell r="M159">
            <v>0.64</v>
          </cell>
          <cell r="N159">
            <v>6.4000000000000001E-2</v>
          </cell>
        </row>
        <row r="160">
          <cell r="C160" t="str">
            <v>3J875-01</v>
          </cell>
          <cell r="D160" t="str">
            <v>3J875-01</v>
          </cell>
          <cell r="E160" t="str">
            <v>N/A</v>
          </cell>
          <cell r="F160" t="str">
            <v>SCHLEGEL EMC GASKET</v>
          </cell>
          <cell r="G160">
            <v>1</v>
          </cell>
          <cell r="H160" t="str">
            <v>HW</v>
          </cell>
          <cell r="M160">
            <v>0.15</v>
          </cell>
          <cell r="N160">
            <v>1.4999999999999999E-2</v>
          </cell>
        </row>
        <row r="161">
          <cell r="C161" t="str">
            <v>3J876-01</v>
          </cell>
          <cell r="D161" t="str">
            <v>3J876-01</v>
          </cell>
          <cell r="E161" t="str">
            <v>N/A</v>
          </cell>
          <cell r="F161" t="str">
            <v>SCHLEGEL EMC GASKET</v>
          </cell>
          <cell r="G161">
            <v>2</v>
          </cell>
          <cell r="H161" t="str">
            <v>HW</v>
          </cell>
          <cell r="M161">
            <v>0.18</v>
          </cell>
          <cell r="N161">
            <v>1.7999999999999999E-2</v>
          </cell>
        </row>
        <row r="162">
          <cell r="C162" t="str">
            <v>3J878-01</v>
          </cell>
          <cell r="D162" t="str">
            <v>3J878-01</v>
          </cell>
          <cell r="E162" t="str">
            <v>N/A</v>
          </cell>
          <cell r="F162" t="str">
            <v>SCHLEGEL EMC GASKET</v>
          </cell>
          <cell r="G162">
            <v>1</v>
          </cell>
          <cell r="H162" t="str">
            <v>HW</v>
          </cell>
          <cell r="M162">
            <v>0.46100000000000002</v>
          </cell>
          <cell r="N162">
            <v>4.7E-2</v>
          </cell>
        </row>
        <row r="163">
          <cell r="C163" t="str">
            <v>3J879-01</v>
          </cell>
          <cell r="D163" t="str">
            <v>3J879-01</v>
          </cell>
          <cell r="E163" t="str">
            <v>N/A</v>
          </cell>
          <cell r="F163" t="str">
            <v>SCHLEGEL GASKET, BULK</v>
          </cell>
          <cell r="G163">
            <v>1</v>
          </cell>
          <cell r="H163" t="str">
            <v>HW</v>
          </cell>
          <cell r="M163">
            <v>0.61099999999999999</v>
          </cell>
          <cell r="N163">
            <v>6.2E-2</v>
          </cell>
        </row>
        <row r="164">
          <cell r="C164" t="str">
            <v>3J879-01</v>
          </cell>
          <cell r="D164" t="str">
            <v>3J879-01</v>
          </cell>
          <cell r="E164" t="str">
            <v>N/A</v>
          </cell>
          <cell r="F164" t="str">
            <v xml:space="preserve">EMC GASKET </v>
          </cell>
          <cell r="G164">
            <v>1</v>
          </cell>
          <cell r="H164" t="str">
            <v>HW</v>
          </cell>
          <cell r="M164">
            <v>0.61099999999999999</v>
          </cell>
          <cell r="N164">
            <v>6.2E-2</v>
          </cell>
        </row>
        <row r="165">
          <cell r="C165" t="str">
            <v>3J881-01</v>
          </cell>
          <cell r="D165" t="str">
            <v>3J881-01</v>
          </cell>
          <cell r="E165" t="str">
            <v>N/A</v>
          </cell>
          <cell r="F165" t="str">
            <v>SCHLEGEL EMC GASKET</v>
          </cell>
          <cell r="G165">
            <v>1</v>
          </cell>
          <cell r="H165" t="str">
            <v>HW</v>
          </cell>
          <cell r="M165">
            <v>0.15</v>
          </cell>
          <cell r="N165">
            <v>1.4999999999999999E-2</v>
          </cell>
        </row>
        <row r="166">
          <cell r="C166" t="str">
            <v>3J882-01</v>
          </cell>
          <cell r="D166" t="str">
            <v>3J882-01</v>
          </cell>
          <cell r="E166" t="str">
            <v>N/A</v>
          </cell>
          <cell r="F166" t="str">
            <v>SCHLEGEL EMC GASKET 2</v>
          </cell>
          <cell r="G166">
            <v>1</v>
          </cell>
          <cell r="H166" t="str">
            <v>HW</v>
          </cell>
          <cell r="M166">
            <v>0.32100000000000001</v>
          </cell>
          <cell r="N166">
            <v>3.3000000000000002E-2</v>
          </cell>
        </row>
        <row r="167">
          <cell r="C167" t="str">
            <v>3J925-01</v>
          </cell>
          <cell r="D167" t="str">
            <v>3J925-01</v>
          </cell>
          <cell r="F167" t="str">
            <v>E3154H00791*200.91</v>
          </cell>
          <cell r="G167">
            <v>1</v>
          </cell>
          <cell r="H167" t="str">
            <v>HW</v>
          </cell>
          <cell r="M167">
            <v>0.39</v>
          </cell>
          <cell r="N167">
            <v>3.9E-2</v>
          </cell>
        </row>
        <row r="168">
          <cell r="C168" t="str">
            <v>3J926-01</v>
          </cell>
          <cell r="D168" t="str">
            <v>3J926-01</v>
          </cell>
          <cell r="F168" t="str">
            <v>E3154H00093*23.62</v>
          </cell>
          <cell r="G168">
            <v>1</v>
          </cell>
          <cell r="H168" t="str">
            <v>HW</v>
          </cell>
          <cell r="M168">
            <v>0.13100000000000001</v>
          </cell>
          <cell r="N168">
            <v>1.3999999999999999E-2</v>
          </cell>
        </row>
        <row r="169">
          <cell r="C169" t="str">
            <v>3K812-01</v>
          </cell>
          <cell r="D169" t="str">
            <v>3K812-01</v>
          </cell>
          <cell r="E169" t="str">
            <v>N/A</v>
          </cell>
          <cell r="F169" t="str">
            <v>PEM SELF-CLINCH PILOT PIN</v>
          </cell>
          <cell r="G169">
            <v>2</v>
          </cell>
          <cell r="H169" t="str">
            <v>HW</v>
          </cell>
          <cell r="M169">
            <v>4.1000000000000002E-2</v>
          </cell>
          <cell r="N169">
            <v>5.0000000000000001E-3</v>
          </cell>
        </row>
        <row r="170">
          <cell r="C170" t="str">
            <v>3M0B3-01</v>
          </cell>
          <cell r="D170" t="str">
            <v>3M0B3-01</v>
          </cell>
          <cell r="E170" t="str">
            <v>N/A</v>
          </cell>
          <cell r="F170" t="str">
            <v>MICRO-PLASTICS CABLE CLAMP, COLOR: NEUTRAL</v>
          </cell>
          <cell r="G170">
            <v>1</v>
          </cell>
          <cell r="H170" t="str">
            <v>HW</v>
          </cell>
          <cell r="M170">
            <v>5.7000000000000002E-2</v>
          </cell>
          <cell r="N170">
            <v>6.0000000000000001E-3</v>
          </cell>
        </row>
        <row r="171">
          <cell r="C171" t="str">
            <v>3M0B3-01</v>
          </cell>
          <cell r="D171" t="str">
            <v>3M0B3-01</v>
          </cell>
          <cell r="E171" t="str">
            <v>N/A</v>
          </cell>
          <cell r="F171" t="str">
            <v>WIRE CLAMP</v>
          </cell>
          <cell r="G171">
            <v>1</v>
          </cell>
          <cell r="H171" t="str">
            <v>HW</v>
          </cell>
          <cell r="M171">
            <v>5.7000000000000002E-2</v>
          </cell>
          <cell r="N171">
            <v>6.0000000000000001E-3</v>
          </cell>
        </row>
        <row r="172">
          <cell r="C172" t="str">
            <v>3M0B4-01</v>
          </cell>
          <cell r="D172" t="str">
            <v>3M0B4-01</v>
          </cell>
          <cell r="F172" t="str">
            <v>ADHESIVE TAPE 27mm*14mm</v>
          </cell>
          <cell r="G172">
            <v>1</v>
          </cell>
          <cell r="H172" t="str">
            <v>HW</v>
          </cell>
          <cell r="M172">
            <v>1.4999999999999999E-2</v>
          </cell>
          <cell r="N172">
            <v>2E-3</v>
          </cell>
        </row>
        <row r="173">
          <cell r="C173" t="str">
            <v>3M940-01</v>
          </cell>
          <cell r="D173" t="str">
            <v>3M940-01</v>
          </cell>
          <cell r="E173" t="str">
            <v>N/A</v>
          </cell>
          <cell r="F173" t="str">
            <v>BUMPER</v>
          </cell>
          <cell r="G173">
            <v>2</v>
          </cell>
          <cell r="H173" t="str">
            <v>HW</v>
          </cell>
          <cell r="M173">
            <v>0.105</v>
          </cell>
          <cell r="N173">
            <v>1.0999999999999999E-2</v>
          </cell>
        </row>
        <row r="174">
          <cell r="C174" t="str">
            <v>3MA01-01</v>
          </cell>
          <cell r="D174" t="str">
            <v>3MA01-01</v>
          </cell>
          <cell r="E174" t="str">
            <v>N/A</v>
          </cell>
          <cell r="F174" t="str">
            <v>TAPE</v>
          </cell>
          <cell r="G174">
            <v>2</v>
          </cell>
          <cell r="H174" t="str">
            <v>HW</v>
          </cell>
          <cell r="M174">
            <v>0.1</v>
          </cell>
          <cell r="N174">
            <v>0.01</v>
          </cell>
        </row>
        <row r="175">
          <cell r="C175" t="str">
            <v>49P2500</v>
          </cell>
          <cell r="D175" t="str">
            <v>3H453-026</v>
          </cell>
          <cell r="E175" t="str">
            <v>H14882E</v>
          </cell>
          <cell r="F175" t="str">
            <v>BLADE DAMPER SPRING</v>
          </cell>
          <cell r="G175">
            <v>1</v>
          </cell>
          <cell r="H175" t="str">
            <v>HW</v>
          </cell>
          <cell r="M175">
            <v>1.3000000000000001E-2</v>
          </cell>
          <cell r="N175">
            <v>2E-3</v>
          </cell>
        </row>
        <row r="176">
          <cell r="C176" t="str">
            <v>49P2501</v>
          </cell>
          <cell r="D176" t="str">
            <v>4N876-01</v>
          </cell>
          <cell r="E176" t="str">
            <v>H15410E</v>
          </cell>
          <cell r="F176" t="str">
            <v>SIGNAL CABLE</v>
          </cell>
          <cell r="G176">
            <v>1</v>
          </cell>
          <cell r="H176" t="str">
            <v>HW</v>
          </cell>
          <cell r="M176">
            <v>0.64</v>
          </cell>
          <cell r="N176">
            <v>6.4000000000000001E-2</v>
          </cell>
        </row>
        <row r="177">
          <cell r="C177" t="str">
            <v>49P2502</v>
          </cell>
          <cell r="D177" t="str">
            <v>4N877-01</v>
          </cell>
          <cell r="E177" t="str">
            <v>REV D</v>
          </cell>
          <cell r="F177" t="str">
            <v>POWER CABLE</v>
          </cell>
          <cell r="G177">
            <v>1</v>
          </cell>
          <cell r="H177" t="str">
            <v>HW</v>
          </cell>
          <cell r="M177">
            <v>0.49</v>
          </cell>
          <cell r="N177">
            <v>4.9000000000000002E-2</v>
          </cell>
        </row>
        <row r="178">
          <cell r="C178" t="str">
            <v>49P2503</v>
          </cell>
          <cell r="D178" t="str">
            <v>4N878-01</v>
          </cell>
          <cell r="E178" t="str">
            <v>H15410E</v>
          </cell>
          <cell r="F178" t="str">
            <v>SIGNAL CABLE</v>
          </cell>
          <cell r="G178">
            <v>1</v>
          </cell>
          <cell r="H178" t="str">
            <v>HW</v>
          </cell>
          <cell r="M178">
            <v>0.45</v>
          </cell>
          <cell r="N178">
            <v>4.4999999999999998E-2</v>
          </cell>
        </row>
        <row r="179">
          <cell r="C179" t="str">
            <v>49P2504</v>
          </cell>
          <cell r="D179" t="str">
            <v>4N879-01</v>
          </cell>
          <cell r="E179" t="str">
            <v>H14882V</v>
          </cell>
          <cell r="F179" t="str">
            <v>MEDIA CABLE</v>
          </cell>
          <cell r="G179">
            <v>1</v>
          </cell>
          <cell r="H179" t="str">
            <v>HW</v>
          </cell>
          <cell r="M179">
            <v>3.84</v>
          </cell>
          <cell r="N179">
            <v>0.308</v>
          </cell>
        </row>
        <row r="180">
          <cell r="C180" t="str">
            <v>49P2533</v>
          </cell>
          <cell r="D180" t="str">
            <v>7P736-01</v>
          </cell>
          <cell r="E180" t="str">
            <v>H14882A</v>
          </cell>
          <cell r="F180" t="str">
            <v>EMC GASKET</v>
          </cell>
          <cell r="G180" t="str">
            <v>1</v>
          </cell>
          <cell r="H180" t="str">
            <v>HW</v>
          </cell>
          <cell r="M180">
            <v>6.0999999999999999E-2</v>
          </cell>
          <cell r="N180">
            <v>7.0000000000000001E-3</v>
          </cell>
        </row>
        <row r="181">
          <cell r="C181" t="str">
            <v>49P2541</v>
          </cell>
          <cell r="D181" t="str">
            <v>3K807-01</v>
          </cell>
          <cell r="E181" t="str">
            <v>H14882E</v>
          </cell>
          <cell r="F181" t="str">
            <v>LIFT HANDLE BRACKET</v>
          </cell>
          <cell r="G181">
            <v>4</v>
          </cell>
          <cell r="H181" t="str">
            <v>HW</v>
          </cell>
          <cell r="M181">
            <v>0.27500000000000002</v>
          </cell>
          <cell r="N181">
            <v>2.8000000000000001E-2</v>
          </cell>
        </row>
        <row r="182">
          <cell r="C182" t="str">
            <v>49P2543</v>
          </cell>
          <cell r="D182" t="str">
            <v>7J0B2-01</v>
          </cell>
          <cell r="E182" t="str">
            <v>H14882L</v>
          </cell>
          <cell r="F182" t="str">
            <v>PWR CORD, WARNING, WEIGHT LABEL</v>
          </cell>
          <cell r="G182">
            <v>5</v>
          </cell>
          <cell r="H182" t="str">
            <v>HW</v>
          </cell>
          <cell r="M182">
            <v>0.59</v>
          </cell>
          <cell r="N182">
            <v>5.8999999999999997E-2</v>
          </cell>
        </row>
        <row r="183">
          <cell r="C183" t="str">
            <v>49P2557</v>
          </cell>
          <cell r="E183" t="str">
            <v>H24473B</v>
          </cell>
          <cell r="F183" t="str">
            <v>M3 x3 Slot Cap</v>
          </cell>
          <cell r="G183">
            <v>4</v>
          </cell>
          <cell r="H183" t="str">
            <v>HW</v>
          </cell>
          <cell r="M183">
            <v>6.0000000000000001E-3</v>
          </cell>
          <cell r="N183">
            <v>1E-3</v>
          </cell>
        </row>
        <row r="184">
          <cell r="C184" t="str">
            <v>49P2607</v>
          </cell>
          <cell r="D184" t="str">
            <v>3M985-01</v>
          </cell>
          <cell r="E184" t="str">
            <v>H14882C</v>
          </cell>
          <cell r="F184" t="str">
            <v>MODULE ENC FRT INSULATOR</v>
          </cell>
          <cell r="G184">
            <v>1</v>
          </cell>
          <cell r="H184" t="str">
            <v>HW</v>
          </cell>
          <cell r="M184">
            <v>7.9000000000000001E-2</v>
          </cell>
          <cell r="N184">
            <v>8.0000000000000002E-3</v>
          </cell>
        </row>
        <row r="185">
          <cell r="C185" t="str">
            <v>49P2649</v>
          </cell>
          <cell r="D185" t="str">
            <v>2T784-01</v>
          </cell>
          <cell r="E185" t="str">
            <v>N/A</v>
          </cell>
          <cell r="F185" t="str">
            <v>LEFT TOP EIA LATCH</v>
          </cell>
          <cell r="G185">
            <v>1</v>
          </cell>
          <cell r="H185" t="str">
            <v>HW</v>
          </cell>
          <cell r="M185">
            <v>0.35</v>
          </cell>
          <cell r="N185">
            <v>3.5000000000000003E-2</v>
          </cell>
        </row>
        <row r="186">
          <cell r="C186" t="str">
            <v>49P2657</v>
          </cell>
          <cell r="D186" t="str">
            <v>3K806-01</v>
          </cell>
          <cell r="E186" t="str">
            <v>H14884A</v>
          </cell>
          <cell r="F186" t="str">
            <v>UPPER SUPPORT BRACKET</v>
          </cell>
          <cell r="G186">
            <v>1</v>
          </cell>
          <cell r="H186" t="str">
            <v>HW</v>
          </cell>
          <cell r="M186">
            <v>0.96</v>
          </cell>
          <cell r="N186">
            <v>9.6000000000000002E-2</v>
          </cell>
        </row>
        <row r="187">
          <cell r="C187" t="str">
            <v>49P2660</v>
          </cell>
          <cell r="D187" t="str">
            <v>3E815-01</v>
          </cell>
          <cell r="E187" t="str">
            <v>H14882A</v>
          </cell>
          <cell r="F187" t="str">
            <v>PLUNGER STOP</v>
          </cell>
          <cell r="G187">
            <v>2</v>
          </cell>
          <cell r="H187" t="str">
            <v>HW</v>
          </cell>
          <cell r="M187">
            <v>0.78800000000000003</v>
          </cell>
          <cell r="N187">
            <v>7.9000000000000001E-2</v>
          </cell>
        </row>
        <row r="188">
          <cell r="C188" t="str">
            <v>49P2665</v>
          </cell>
          <cell r="D188" t="str">
            <v>7J0B3-01</v>
          </cell>
          <cell r="E188" t="str">
            <v>H14882L</v>
          </cell>
          <cell r="F188" t="str">
            <v>REAR COMBO BAY LABEL</v>
          </cell>
          <cell r="G188">
            <v>6</v>
          </cell>
          <cell r="H188" t="str">
            <v>HW</v>
          </cell>
          <cell r="M188">
            <v>0.29899999999999999</v>
          </cell>
          <cell r="N188">
            <v>3.0000000000000002E-2</v>
          </cell>
        </row>
        <row r="189">
          <cell r="C189" t="str">
            <v>49P2677</v>
          </cell>
          <cell r="D189" t="str">
            <v>3K808-01</v>
          </cell>
          <cell r="E189" t="str">
            <v>H14882E</v>
          </cell>
          <cell r="F189" t="str">
            <v>BLOWER BAY SMAFT</v>
          </cell>
          <cell r="G189">
            <v>2</v>
          </cell>
          <cell r="H189" t="str">
            <v>HW</v>
          </cell>
          <cell r="M189">
            <v>0.219</v>
          </cell>
          <cell r="N189">
            <v>2.2000000000000002E-2</v>
          </cell>
        </row>
        <row r="190">
          <cell r="C190" t="str">
            <v>49P2678</v>
          </cell>
          <cell r="D190" t="str">
            <v>3H761-01</v>
          </cell>
          <cell r="E190" t="str">
            <v>H14882E</v>
          </cell>
          <cell r="F190" t="str">
            <v xml:space="preserve">BLOWER BAY SPRING </v>
          </cell>
          <cell r="G190">
            <v>4</v>
          </cell>
          <cell r="H190" t="str">
            <v>HW</v>
          </cell>
          <cell r="M190">
            <v>1.7000000000000001E-2</v>
          </cell>
          <cell r="N190">
            <v>2E-3</v>
          </cell>
        </row>
        <row r="191">
          <cell r="C191" t="str">
            <v>49P2688</v>
          </cell>
          <cell r="E191" t="str">
            <v>H14882L</v>
          </cell>
          <cell r="F191" t="str">
            <v>SHAFT</v>
          </cell>
          <cell r="G191">
            <v>1</v>
          </cell>
          <cell r="H191" t="str">
            <v>HW</v>
          </cell>
          <cell r="M191">
            <v>1.0939999999999999</v>
          </cell>
          <cell r="N191">
            <v>0.11</v>
          </cell>
        </row>
        <row r="192">
          <cell r="C192" t="str">
            <v>49P2691</v>
          </cell>
          <cell r="E192" t="str">
            <v>H14882N</v>
          </cell>
          <cell r="F192" t="str">
            <v>FOAM FRONT FOAM</v>
          </cell>
          <cell r="G192">
            <v>2</v>
          </cell>
          <cell r="H192" t="str">
            <v>HW</v>
          </cell>
          <cell r="M192">
            <v>11.25</v>
          </cell>
          <cell r="N192">
            <v>0.33800000000000002</v>
          </cell>
        </row>
        <row r="193">
          <cell r="C193" t="str">
            <v>49P2692</v>
          </cell>
          <cell r="E193" t="str">
            <v>H14882J</v>
          </cell>
          <cell r="F193" t="str">
            <v xml:space="preserve"> SIDE FOAM</v>
          </cell>
          <cell r="G193">
            <v>2</v>
          </cell>
          <cell r="H193" t="str">
            <v>HW</v>
          </cell>
          <cell r="M193">
            <v>0.76900000000000002</v>
          </cell>
          <cell r="N193">
            <v>7.6999999999999999E-2</v>
          </cell>
        </row>
        <row r="194">
          <cell r="C194" t="str">
            <v>49P2693</v>
          </cell>
          <cell r="E194" t="str">
            <v>H14882J</v>
          </cell>
          <cell r="F194" t="str">
            <v>BOTTOM LEFT FOAM</v>
          </cell>
          <cell r="G194">
            <v>1</v>
          </cell>
          <cell r="H194" t="str">
            <v>HW</v>
          </cell>
          <cell r="M194">
            <v>2.0629999999999997</v>
          </cell>
          <cell r="N194">
            <v>0.16600000000000001</v>
          </cell>
        </row>
        <row r="195">
          <cell r="C195" t="str">
            <v>51H9502</v>
          </cell>
          <cell r="D195" t="str">
            <v>3M0B8-01</v>
          </cell>
          <cell r="E195" t="str">
            <v>E96101</v>
          </cell>
          <cell r="F195" t="str">
            <v>BLACK 14 IN TIE - SOFT</v>
          </cell>
          <cell r="G195">
            <v>6</v>
          </cell>
          <cell r="H195" t="str">
            <v>HW</v>
          </cell>
          <cell r="M195">
            <v>0.1</v>
          </cell>
          <cell r="N195">
            <v>0.01</v>
          </cell>
        </row>
        <row r="196">
          <cell r="C196" t="str">
            <v>59P6529</v>
          </cell>
          <cell r="E196" t="str">
            <v>H15449</v>
          </cell>
          <cell r="F196" t="str">
            <v>MANUAL</v>
          </cell>
          <cell r="G196">
            <v>1</v>
          </cell>
          <cell r="H196" t="str">
            <v>HW</v>
          </cell>
          <cell r="M196">
            <v>3.4000000000000002E-2</v>
          </cell>
          <cell r="N196">
            <v>4.0000000000000001E-3</v>
          </cell>
        </row>
        <row r="197">
          <cell r="C197" t="str">
            <v>62X0388</v>
          </cell>
          <cell r="E197" t="str">
            <v>H64292</v>
          </cell>
          <cell r="F197" t="str">
            <v>SHAFT</v>
          </cell>
          <cell r="G197">
            <v>2</v>
          </cell>
          <cell r="H197" t="str">
            <v>HW</v>
          </cell>
          <cell r="M197">
            <v>4.8000000000000001E-2</v>
          </cell>
          <cell r="N197">
            <v>5.0000000000000001E-3</v>
          </cell>
        </row>
        <row r="198">
          <cell r="C198" t="str">
            <v>71P8531</v>
          </cell>
          <cell r="D198" t="str">
            <v>N/A</v>
          </cell>
          <cell r="E198" t="str">
            <v>H15410M</v>
          </cell>
          <cell r="F198" t="str">
            <v>CARD PROFILER ,CUST INT FRONT</v>
          </cell>
          <cell r="G198">
            <v>1</v>
          </cell>
          <cell r="H198" t="str">
            <v>HW</v>
          </cell>
          <cell r="M198">
            <v>28.05</v>
          </cell>
          <cell r="N198">
            <v>0.84199999999999997</v>
          </cell>
        </row>
        <row r="199">
          <cell r="C199" t="str">
            <v>71P8532</v>
          </cell>
          <cell r="D199" t="str">
            <v>N/A</v>
          </cell>
          <cell r="E199" t="str">
            <v>H15410M</v>
          </cell>
          <cell r="F199" t="str">
            <v>FINAL CARD ASM BDPLANAR</v>
          </cell>
          <cell r="G199">
            <v>1</v>
          </cell>
          <cell r="H199" t="str">
            <v>HW</v>
          </cell>
          <cell r="M199">
            <v>0.35</v>
          </cell>
          <cell r="N199">
            <v>3.5000000000000003E-2</v>
          </cell>
        </row>
        <row r="200">
          <cell r="C200" t="str">
            <v>71P9733</v>
          </cell>
          <cell r="E200" t="str">
            <v>H15449</v>
          </cell>
          <cell r="F200" t="str">
            <v>ACCOUSTIC PUBGRP</v>
          </cell>
          <cell r="G200">
            <v>1</v>
          </cell>
          <cell r="H200" t="str">
            <v>HW</v>
          </cell>
          <cell r="M200">
            <v>0</v>
          </cell>
          <cell r="N200">
            <v>0</v>
          </cell>
        </row>
        <row r="201">
          <cell r="C201" t="str">
            <v>73P6643</v>
          </cell>
          <cell r="D201" t="str">
            <v>2T814-01</v>
          </cell>
          <cell r="E201" t="str">
            <v>H14882F</v>
          </cell>
          <cell r="F201" t="str">
            <v>LEFT TOP EIA LATCH</v>
          </cell>
          <cell r="G201">
            <v>1</v>
          </cell>
          <cell r="H201" t="str">
            <v>HW</v>
          </cell>
          <cell r="M201">
            <v>0.26</v>
          </cell>
          <cell r="N201">
            <v>2.5999999999999999E-2</v>
          </cell>
        </row>
        <row r="202">
          <cell r="C202" t="str">
            <v>73P6651</v>
          </cell>
          <cell r="D202" t="str">
            <v>4N880-01</v>
          </cell>
          <cell r="E202" t="str">
            <v>H15410M</v>
          </cell>
          <cell r="F202" t="str">
            <v xml:space="preserve">CABLE SIGNAL </v>
          </cell>
          <cell r="G202">
            <v>1</v>
          </cell>
          <cell r="H202" t="str">
            <v>HW</v>
          </cell>
          <cell r="M202">
            <v>0.64</v>
          </cell>
          <cell r="N202">
            <v>6.4000000000000001E-2</v>
          </cell>
        </row>
        <row r="203">
          <cell r="C203" t="str">
            <v>73P6652</v>
          </cell>
          <cell r="E203" t="str">
            <v>H15410M</v>
          </cell>
          <cell r="F203" t="str">
            <v xml:space="preserve">CABLE POWER </v>
          </cell>
          <cell r="G203">
            <v>1</v>
          </cell>
          <cell r="H203" t="str">
            <v>HW</v>
          </cell>
          <cell r="M203">
            <v>0.64</v>
          </cell>
          <cell r="N203">
            <v>6.4000000000000001E-2</v>
          </cell>
        </row>
        <row r="204">
          <cell r="C204" t="str">
            <v>73P6653</v>
          </cell>
          <cell r="E204" t="str">
            <v>H15410M</v>
          </cell>
          <cell r="F204" t="str">
            <v xml:space="preserve">CABLE SIGNAL </v>
          </cell>
          <cell r="G204">
            <v>1</v>
          </cell>
          <cell r="H204" t="str">
            <v>HW</v>
          </cell>
          <cell r="M204">
            <v>0.64</v>
          </cell>
          <cell r="N204">
            <v>6.4000000000000001E-2</v>
          </cell>
        </row>
        <row r="205">
          <cell r="C205" t="str">
            <v>73P6655</v>
          </cell>
          <cell r="E205" t="str">
            <v>H15410M</v>
          </cell>
          <cell r="F205" t="str">
            <v xml:space="preserve">CABLE SIGNAL </v>
          </cell>
          <cell r="G205">
            <v>1</v>
          </cell>
          <cell r="H205" t="str">
            <v>HW</v>
          </cell>
          <cell r="M205">
            <v>0.64</v>
          </cell>
          <cell r="N205">
            <v>6.4000000000000001E-2</v>
          </cell>
        </row>
        <row r="206">
          <cell r="C206" t="str">
            <v>7J0D6-01</v>
          </cell>
          <cell r="D206" t="str">
            <v>7J0D6-01</v>
          </cell>
          <cell r="E206" t="str">
            <v>N/A</v>
          </cell>
          <cell r="F206" t="str">
            <v>PILOT PIN</v>
          </cell>
          <cell r="G206">
            <v>2</v>
          </cell>
          <cell r="H206" t="str">
            <v>HW</v>
          </cell>
          <cell r="M206">
            <v>4.0000000000000001E-3</v>
          </cell>
          <cell r="N206">
            <v>1E-3</v>
          </cell>
        </row>
        <row r="207">
          <cell r="C207" t="str">
            <v>7J0D6-01</v>
          </cell>
          <cell r="D207" t="str">
            <v>7J0D6-01</v>
          </cell>
          <cell r="E207" t="str">
            <v>N/A</v>
          </cell>
          <cell r="F207" t="str">
            <v>PILOT PIN</v>
          </cell>
          <cell r="G207">
            <v>2</v>
          </cell>
          <cell r="H207" t="str">
            <v>HW</v>
          </cell>
          <cell r="M207">
            <v>4.0000000000000001E-3</v>
          </cell>
          <cell r="N207">
            <v>1E-3</v>
          </cell>
        </row>
        <row r="208">
          <cell r="C208" t="str">
            <v>7J0D7-01</v>
          </cell>
          <cell r="D208" t="str">
            <v>7J0D7-01</v>
          </cell>
          <cell r="E208" t="str">
            <v>N/A</v>
          </cell>
          <cell r="F208" t="str">
            <v>PLUNGER STOP</v>
          </cell>
          <cell r="G208">
            <v>2</v>
          </cell>
          <cell r="H208" t="str">
            <v>HW</v>
          </cell>
          <cell r="M208">
            <v>0.13300000000000001</v>
          </cell>
          <cell r="N208">
            <v>1.3999999999999999E-2</v>
          </cell>
        </row>
        <row r="209">
          <cell r="C209" t="str">
            <v>7J0D7-01</v>
          </cell>
          <cell r="D209" t="str">
            <v>7J0D7-01</v>
          </cell>
          <cell r="E209" t="str">
            <v>N/A</v>
          </cell>
          <cell r="F209" t="str">
            <v>PLUNGER STOP</v>
          </cell>
          <cell r="G209">
            <v>2</v>
          </cell>
          <cell r="H209" t="str">
            <v>HW</v>
          </cell>
          <cell r="M209">
            <v>0.13300000000000001</v>
          </cell>
          <cell r="N209">
            <v>1.3999999999999999E-2</v>
          </cell>
        </row>
        <row r="210">
          <cell r="C210" t="str">
            <v>89G3945</v>
          </cell>
          <cell r="D210" t="str">
            <v>N/A</v>
          </cell>
          <cell r="E210" t="str">
            <v>N/A</v>
          </cell>
          <cell r="F210" t="str">
            <v>CONNECTOR</v>
          </cell>
          <cell r="G210">
            <v>1</v>
          </cell>
          <cell r="H210" t="str">
            <v>HW</v>
          </cell>
          <cell r="M210">
            <v>0</v>
          </cell>
          <cell r="N210">
            <v>0</v>
          </cell>
        </row>
        <row r="211">
          <cell r="C211" t="str">
            <v>90P4702</v>
          </cell>
          <cell r="D211" t="str">
            <v>4J779-01</v>
          </cell>
          <cell r="E211" t="str">
            <v>N/A</v>
          </cell>
          <cell r="F211" t="str">
            <v>CARDPOP</v>
          </cell>
          <cell r="G211">
            <v>1</v>
          </cell>
          <cell r="H211" t="str">
            <v>HW</v>
          </cell>
          <cell r="M211">
            <v>28.05</v>
          </cell>
          <cell r="N211">
            <v>0.84199999999999997</v>
          </cell>
        </row>
        <row r="212">
          <cell r="C212" t="str">
            <v>90P4787(74P5153)</v>
          </cell>
          <cell r="D212" t="str">
            <v>5A761-01</v>
          </cell>
          <cell r="E212" t="str">
            <v>N/A</v>
          </cell>
          <cell r="F212" t="str">
            <v>BACKWARD CURVE BLOWER</v>
          </cell>
          <cell r="G212">
            <v>1</v>
          </cell>
          <cell r="H212" t="str">
            <v>HW</v>
          </cell>
          <cell r="M212">
            <v>129</v>
          </cell>
          <cell r="N212">
            <v>3.87</v>
          </cell>
        </row>
        <row r="213">
          <cell r="C213" t="str">
            <v>90P4797</v>
          </cell>
          <cell r="D213" t="str">
            <v>3M937-01</v>
          </cell>
          <cell r="E213" t="str">
            <v>H16448J</v>
          </cell>
          <cell r="F213" t="str">
            <v>LABEL</v>
          </cell>
          <cell r="G213">
            <v>1</v>
          </cell>
          <cell r="H213" t="str">
            <v>HW</v>
          </cell>
          <cell r="M213">
            <v>0.14199999999999999</v>
          </cell>
          <cell r="N213">
            <v>1.4999999999999999E-2</v>
          </cell>
        </row>
        <row r="214">
          <cell r="C214" t="str">
            <v>92F1294</v>
          </cell>
          <cell r="D214" t="str">
            <v>3A121-01</v>
          </cell>
          <cell r="E214" t="str">
            <v>H20222</v>
          </cell>
          <cell r="F214" t="str">
            <v>FASTENER M3.5 X 7 HEX FLANGE</v>
          </cell>
          <cell r="G214">
            <v>2</v>
          </cell>
          <cell r="H214" t="str">
            <v>HW</v>
          </cell>
          <cell r="M214">
            <v>4.0000000000000001E-3</v>
          </cell>
          <cell r="N214">
            <v>1E-3</v>
          </cell>
        </row>
        <row r="215">
          <cell r="C215" t="str">
            <v>BARCODE LABLE</v>
          </cell>
          <cell r="D215" t="str">
            <v>N/A</v>
          </cell>
          <cell r="E215" t="str">
            <v>N/A</v>
          </cell>
          <cell r="F215" t="str">
            <v>BARCODE LABLE</v>
          </cell>
          <cell r="G215">
            <v>1</v>
          </cell>
          <cell r="H215" t="str">
            <v>HW</v>
          </cell>
          <cell r="M215">
            <v>3.3000000000000002E-2</v>
          </cell>
          <cell r="N215">
            <v>4.0000000000000001E-3</v>
          </cell>
        </row>
        <row r="216">
          <cell r="C216" t="str">
            <v xml:space="preserve">BLUE   LABLE </v>
          </cell>
          <cell r="D216" t="str">
            <v>N/A</v>
          </cell>
          <cell r="E216" t="str">
            <v>N/A</v>
          </cell>
          <cell r="F216" t="str">
            <v xml:space="preserve">BLUE LABEL </v>
          </cell>
          <cell r="G216">
            <v>2</v>
          </cell>
          <cell r="H216" t="str">
            <v>HW</v>
          </cell>
          <cell r="M216">
            <v>5.8000000000000003E-2</v>
          </cell>
          <cell r="N216">
            <v>6.0000000000000001E-3</v>
          </cell>
        </row>
        <row r="217">
          <cell r="C217" t="str">
            <v>LABEL</v>
          </cell>
          <cell r="D217" t="str">
            <v>N/A</v>
          </cell>
          <cell r="E217" t="str">
            <v>N/A</v>
          </cell>
          <cell r="F217" t="str">
            <v xml:space="preserve">LABEL  </v>
          </cell>
          <cell r="G217">
            <v>2</v>
          </cell>
          <cell r="H217" t="str">
            <v>HW</v>
          </cell>
          <cell r="M217">
            <v>2.6000000000000002E-2</v>
          </cell>
          <cell r="N217">
            <v>3.0000000000000001E-3</v>
          </cell>
        </row>
        <row r="218">
          <cell r="C218" t="str">
            <v>PART LABEL</v>
          </cell>
          <cell r="D218" t="str">
            <v>N/A</v>
          </cell>
          <cell r="E218" t="str">
            <v>N/A</v>
          </cell>
          <cell r="F218" t="str">
            <v>PART LABEL</v>
          </cell>
          <cell r="G218">
            <v>1</v>
          </cell>
          <cell r="H218" t="str">
            <v>HW</v>
          </cell>
          <cell r="M218">
            <v>0.02</v>
          </cell>
          <cell r="N218">
            <v>2E-3</v>
          </cell>
        </row>
        <row r="219">
          <cell r="C219" t="str">
            <v>PART LABEL</v>
          </cell>
          <cell r="D219" t="str">
            <v>PART LABEL</v>
          </cell>
          <cell r="E219" t="str">
            <v>N/A</v>
          </cell>
          <cell r="F219" t="str">
            <v xml:space="preserve">LABLE CODE </v>
          </cell>
          <cell r="G219">
            <v>1</v>
          </cell>
          <cell r="H219" t="str">
            <v>HW</v>
          </cell>
          <cell r="M219">
            <v>0.02</v>
          </cell>
          <cell r="N219">
            <v>2E-3</v>
          </cell>
        </row>
        <row r="220">
          <cell r="C220" t="str">
            <v>71P8768</v>
          </cell>
          <cell r="D220" t="str">
            <v>4J778-01</v>
          </cell>
          <cell r="E220" t="str">
            <v>N/A</v>
          </cell>
          <cell r="F220" t="str">
            <v>CUSTOMER CARDPOP</v>
          </cell>
          <cell r="G220">
            <v>2</v>
          </cell>
          <cell r="H220" t="str">
            <v>HW</v>
          </cell>
          <cell r="M220">
            <v>6.14</v>
          </cell>
          <cell r="N220">
            <v>0.185</v>
          </cell>
        </row>
        <row r="221">
          <cell r="C221" t="str">
            <v>71P8533</v>
          </cell>
          <cell r="E221" t="str">
            <v>H15410M</v>
          </cell>
          <cell r="F221" t="str">
            <v>CUSTOMER CARDPOP</v>
          </cell>
          <cell r="G221">
            <v>3</v>
          </cell>
          <cell r="H221" t="str">
            <v>HW</v>
          </cell>
          <cell r="M221">
            <v>6.14</v>
          </cell>
          <cell r="N221">
            <v>0.185</v>
          </cell>
        </row>
        <row r="222">
          <cell r="C222" t="str">
            <v>02R9013</v>
          </cell>
          <cell r="D222" t="str">
            <v>2T761-01</v>
          </cell>
          <cell r="E222" t="str">
            <v>H14882R</v>
          </cell>
          <cell r="F222" t="str">
            <v>FILLER HSINK</v>
          </cell>
          <cell r="G222">
            <v>1</v>
          </cell>
          <cell r="H222" t="str">
            <v>PL</v>
          </cell>
          <cell r="I222" t="str">
            <v>PC/ABS</v>
          </cell>
          <cell r="J222" t="str">
            <v>46.69 gr</v>
          </cell>
          <cell r="K222">
            <v>0.28299999999999997</v>
          </cell>
          <cell r="L222">
            <v>0.157</v>
          </cell>
        </row>
        <row r="223">
          <cell r="C223" t="str">
            <v>02R9025</v>
          </cell>
          <cell r="D223" t="str">
            <v>2T740-01</v>
          </cell>
          <cell r="E223" t="str">
            <v>H14882R</v>
          </cell>
          <cell r="F223" t="str">
            <v>LIGHT BOX CLAMP</v>
          </cell>
          <cell r="G223">
            <v>1</v>
          </cell>
          <cell r="H223" t="str">
            <v>PL</v>
          </cell>
          <cell r="I223" t="str">
            <v>PC/ABS</v>
          </cell>
          <cell r="J223" t="str">
            <v>3.71 gr</v>
          </cell>
          <cell r="K223">
            <v>2.3E-2</v>
          </cell>
          <cell r="L223">
            <v>0.115</v>
          </cell>
        </row>
        <row r="224">
          <cell r="C224" t="str">
            <v>02R9063-ITEM1</v>
          </cell>
          <cell r="D224" t="str">
            <v>2T828-01</v>
          </cell>
          <cell r="E224" t="str">
            <v>H14882N</v>
          </cell>
          <cell r="F224" t="str">
            <v xml:space="preserve">HDD Tray </v>
          </cell>
          <cell r="G224">
            <v>1</v>
          </cell>
          <cell r="H224" t="str">
            <v>PL</v>
          </cell>
          <cell r="I224" t="str">
            <v>PC/ABS</v>
          </cell>
          <cell r="J224" t="str">
            <v>20.02 gr</v>
          </cell>
          <cell r="K224">
            <v>0.122</v>
          </cell>
          <cell r="L224">
            <v>0.115</v>
          </cell>
        </row>
        <row r="225">
          <cell r="C225" t="str">
            <v>37L6513</v>
          </cell>
          <cell r="D225" t="str">
            <v>2T762-01</v>
          </cell>
          <cell r="E225" t="str">
            <v>H14882R</v>
          </cell>
          <cell r="F225" t="str">
            <v>FRONT BEZEL</v>
          </cell>
          <cell r="G225">
            <v>1</v>
          </cell>
          <cell r="H225" t="str">
            <v>PL</v>
          </cell>
          <cell r="I225" t="str">
            <v>PC/ABS</v>
          </cell>
          <cell r="J225" t="str">
            <v>215.13 gr</v>
          </cell>
          <cell r="K225">
            <v>1.2999999999999998</v>
          </cell>
          <cell r="L225">
            <v>0.86899999999999999</v>
          </cell>
        </row>
        <row r="226">
          <cell r="C226" t="str">
            <v>37L6522</v>
          </cell>
          <cell r="E226" t="str">
            <v>H14882B</v>
          </cell>
          <cell r="F226" t="str">
            <v>Light Pipe Led</v>
          </cell>
          <cell r="G226">
            <v>2</v>
          </cell>
          <cell r="H226" t="str">
            <v>PL</v>
          </cell>
          <cell r="I226" t="str">
            <v>PC</v>
          </cell>
          <cell r="J226" t="str">
            <v>2.53 gr</v>
          </cell>
          <cell r="K226">
            <v>1.3000000000000001E-2</v>
          </cell>
          <cell r="L226">
            <v>8.3000000000000004E-2</v>
          </cell>
        </row>
        <row r="227">
          <cell r="C227" t="str">
            <v>37L6564</v>
          </cell>
          <cell r="D227" t="str">
            <v>2T763-01</v>
          </cell>
          <cell r="E227" t="str">
            <v>H14882R</v>
          </cell>
          <cell r="F227" t="str">
            <v>LATCH BUTTON</v>
          </cell>
          <cell r="G227">
            <v>2</v>
          </cell>
          <cell r="H227" t="str">
            <v>PL</v>
          </cell>
          <cell r="I227" t="str">
            <v>PC/ABS</v>
          </cell>
          <cell r="J227" t="str">
            <v>2.33 gr</v>
          </cell>
          <cell r="K227">
            <v>1.4999999999999999E-2</v>
          </cell>
          <cell r="L227">
            <v>6.4000000000000001E-2</v>
          </cell>
        </row>
        <row r="228">
          <cell r="C228" t="str">
            <v>37L6565</v>
          </cell>
          <cell r="D228" t="str">
            <v>2T764-01</v>
          </cell>
          <cell r="E228" t="str">
            <v>H14882R</v>
          </cell>
          <cell r="F228" t="str">
            <v>SPRING CAP</v>
          </cell>
          <cell r="G228">
            <v>2</v>
          </cell>
          <cell r="H228" t="str">
            <v>PL</v>
          </cell>
          <cell r="I228" t="str">
            <v>PC/ABS</v>
          </cell>
          <cell r="J228" t="str">
            <v>2.93 gr</v>
          </cell>
          <cell r="K228">
            <v>1.9E-2</v>
          </cell>
          <cell r="L228">
            <v>6.4000000000000001E-2</v>
          </cell>
        </row>
        <row r="229">
          <cell r="C229" t="str">
            <v>37L6602</v>
          </cell>
          <cell r="D229" t="str">
            <v>2T736-01</v>
          </cell>
          <cell r="E229" t="str">
            <v>H14882R</v>
          </cell>
          <cell r="F229" t="str">
            <v>SBCI CARd DOOR</v>
          </cell>
          <cell r="G229">
            <v>1</v>
          </cell>
          <cell r="H229" t="str">
            <v>PL</v>
          </cell>
          <cell r="I229" t="str">
            <v>PC</v>
          </cell>
          <cell r="J229" t="str">
            <v>6.09 gr</v>
          </cell>
          <cell r="K229">
            <v>3.2000000000000001E-2</v>
          </cell>
          <cell r="L229">
            <v>0.107</v>
          </cell>
        </row>
        <row r="230">
          <cell r="C230" t="str">
            <v>37L6603</v>
          </cell>
          <cell r="D230" t="str">
            <v>2T735-01</v>
          </cell>
          <cell r="E230" t="str">
            <v>H14882R</v>
          </cell>
          <cell r="F230" t="str">
            <v>SBCI FRAME</v>
          </cell>
          <cell r="G230">
            <v>1</v>
          </cell>
          <cell r="H230" t="str">
            <v>PL</v>
          </cell>
          <cell r="I230" t="str">
            <v>PC/ABS</v>
          </cell>
          <cell r="J230" t="str">
            <v>4.09 gr</v>
          </cell>
          <cell r="K230">
            <v>2.6000000000000002E-2</v>
          </cell>
          <cell r="L230">
            <v>0.106</v>
          </cell>
        </row>
        <row r="231">
          <cell r="C231" t="str">
            <v>37L6619</v>
          </cell>
          <cell r="D231" t="str">
            <v>2T581-01</v>
          </cell>
          <cell r="E231" t="str">
            <v>H14882R</v>
          </cell>
          <cell r="F231" t="str">
            <v>LEVER LACH PIN</v>
          </cell>
          <cell r="G231">
            <v>1</v>
          </cell>
          <cell r="H231" t="str">
            <v>PL</v>
          </cell>
          <cell r="I231" t="str">
            <v>PC/ABS</v>
          </cell>
          <cell r="J231" t="str">
            <v>3.26 gr</v>
          </cell>
          <cell r="K231">
            <v>2.1000000000000001E-2</v>
          </cell>
          <cell r="L231">
            <v>7.9000000000000001E-2</v>
          </cell>
        </row>
        <row r="232">
          <cell r="C232" t="str">
            <v>37L6622</v>
          </cell>
          <cell r="D232" t="str">
            <v>2T765-01</v>
          </cell>
          <cell r="E232" t="str">
            <v>H14882R</v>
          </cell>
          <cell r="F232" t="str">
            <v>BLOWER DAMPER</v>
          </cell>
          <cell r="G232">
            <v>1</v>
          </cell>
          <cell r="H232" t="str">
            <v>PL</v>
          </cell>
          <cell r="I232" t="str">
            <v>PC/ABS</v>
          </cell>
          <cell r="J232" t="str">
            <v>57.44 gr</v>
          </cell>
          <cell r="K232">
            <v>0.34799999999999998</v>
          </cell>
          <cell r="L232">
            <v>0.36799999999999999</v>
          </cell>
        </row>
        <row r="233">
          <cell r="C233" t="str">
            <v>37L6623</v>
          </cell>
          <cell r="D233" t="str">
            <v>2T766-01</v>
          </cell>
          <cell r="E233" t="str">
            <v>H14882R</v>
          </cell>
          <cell r="F233" t="str">
            <v>DAMPER BLADE</v>
          </cell>
          <cell r="G233">
            <v>5</v>
          </cell>
          <cell r="H233" t="str">
            <v>PL</v>
          </cell>
          <cell r="I233" t="str">
            <v>PC/ABS</v>
          </cell>
          <cell r="J233" t="str">
            <v>11.01 gr</v>
          </cell>
          <cell r="K233">
            <v>6.8000000000000005E-2</v>
          </cell>
          <cell r="L233">
            <v>0.129</v>
          </cell>
        </row>
        <row r="234">
          <cell r="C234" t="str">
            <v>37L6625</v>
          </cell>
          <cell r="D234" t="str">
            <v>2T737-01</v>
          </cell>
          <cell r="E234" t="str">
            <v>H14882R</v>
          </cell>
          <cell r="F234" t="str">
            <v>ENCLOSURE</v>
          </cell>
          <cell r="G234">
            <v>1</v>
          </cell>
          <cell r="H234" t="str">
            <v>PL</v>
          </cell>
          <cell r="I234" t="str">
            <v>PC/ABS</v>
          </cell>
          <cell r="J234" t="str">
            <v>6.41 gr</v>
          </cell>
          <cell r="K234">
            <v>4.1000000000000002E-2</v>
          </cell>
          <cell r="L234">
            <v>0.114</v>
          </cell>
        </row>
        <row r="235">
          <cell r="C235" t="str">
            <v>37L6627</v>
          </cell>
          <cell r="D235" t="str">
            <v>2T739-01</v>
          </cell>
          <cell r="E235" t="str">
            <v>H14882R</v>
          </cell>
          <cell r="F235" t="str">
            <v>Select Button</v>
          </cell>
          <cell r="G235">
            <v>0</v>
          </cell>
          <cell r="H235" t="str">
            <v>PL</v>
          </cell>
          <cell r="I235" t="str">
            <v>PC</v>
          </cell>
          <cell r="J235" t="str">
            <v>1.43 gr</v>
          </cell>
          <cell r="K235">
            <v>9.0000000000000011E-3</v>
          </cell>
          <cell r="L235">
            <v>7.8E-2</v>
          </cell>
        </row>
        <row r="236">
          <cell r="C236" t="str">
            <v>49P2508</v>
          </cell>
          <cell r="D236" t="str">
            <v>2T767-01</v>
          </cell>
          <cell r="E236" t="str">
            <v>H14882F</v>
          </cell>
          <cell r="F236" t="str">
            <v>BLOWER LIGHT PIPE</v>
          </cell>
          <cell r="G236">
            <v>1</v>
          </cell>
          <cell r="H236" t="str">
            <v>PL</v>
          </cell>
          <cell r="I236" t="str">
            <v>PC</v>
          </cell>
          <cell r="J236" t="str">
            <v>2.48 gr</v>
          </cell>
          <cell r="K236">
            <v>1.3000000000000001E-2</v>
          </cell>
          <cell r="L236">
            <v>0.10299999999999999</v>
          </cell>
        </row>
        <row r="237">
          <cell r="C237" t="str">
            <v>49P2510</v>
          </cell>
          <cell r="D237" t="str">
            <v>2T750-01</v>
          </cell>
          <cell r="E237" t="str">
            <v>H14882E</v>
          </cell>
          <cell r="F237" t="str">
            <v>ROUND FRONT LIGHT PIPE</v>
          </cell>
          <cell r="G237">
            <v>4</v>
          </cell>
          <cell r="H237" t="str">
            <v>PL</v>
          </cell>
          <cell r="I237" t="str">
            <v>PC</v>
          </cell>
          <cell r="J237" t="str">
            <v>1.29 gr</v>
          </cell>
          <cell r="K237">
            <v>7.0000000000000001E-3</v>
          </cell>
          <cell r="L237">
            <v>7.8E-2</v>
          </cell>
        </row>
        <row r="238">
          <cell r="C238" t="str">
            <v>49P2559</v>
          </cell>
          <cell r="D238" t="str">
            <v>2T752-01</v>
          </cell>
          <cell r="E238" t="str">
            <v>H14883A</v>
          </cell>
          <cell r="F238" t="str">
            <v>MOUNT, BLADE DAMPER</v>
          </cell>
          <cell r="G238">
            <v>1</v>
          </cell>
          <cell r="H238" t="str">
            <v>PL</v>
          </cell>
          <cell r="I238" t="str">
            <v>PC/ABS</v>
          </cell>
          <cell r="J238" t="str">
            <v>40.04 gr</v>
          </cell>
          <cell r="K238">
            <v>0.24299999999999999</v>
          </cell>
          <cell r="L238">
            <v>0.35899999999999999</v>
          </cell>
        </row>
        <row r="239">
          <cell r="C239" t="str">
            <v>49P2650</v>
          </cell>
          <cell r="D239" t="str">
            <v>2T582-01</v>
          </cell>
          <cell r="E239" t="str">
            <v>H14882A</v>
          </cell>
          <cell r="F239" t="str">
            <v>LEVER BOTTOM LATCH</v>
          </cell>
          <cell r="G239">
            <v>1</v>
          </cell>
          <cell r="H239" t="str">
            <v>PL</v>
          </cell>
          <cell r="I239" t="str">
            <v>PC/ABS</v>
          </cell>
          <cell r="J239" t="str">
            <v>3.26 gr</v>
          </cell>
          <cell r="K239">
            <v>2.1000000000000001E-2</v>
          </cell>
          <cell r="L239">
            <v>7.9000000000000001E-2</v>
          </cell>
        </row>
        <row r="240">
          <cell r="C240" t="str">
            <v>49P2652</v>
          </cell>
          <cell r="D240" t="str">
            <v>2T802-01</v>
          </cell>
          <cell r="E240" t="str">
            <v>H14882C</v>
          </cell>
          <cell r="F240" t="str">
            <v>LATCH LEVER</v>
          </cell>
          <cell r="G240">
            <v>1</v>
          </cell>
          <cell r="H240" t="str">
            <v>PL</v>
          </cell>
          <cell r="I240" t="str">
            <v>PC/ABS</v>
          </cell>
          <cell r="J240" t="str">
            <v>3.26 gr</v>
          </cell>
          <cell r="K240">
            <v>2.1000000000000001E-2</v>
          </cell>
          <cell r="L240">
            <v>7.9000000000000001E-2</v>
          </cell>
        </row>
        <row r="241">
          <cell r="C241" t="str">
            <v>49P2659</v>
          </cell>
          <cell r="D241" t="str">
            <v>2T753-01</v>
          </cell>
          <cell r="E241" t="str">
            <v>H14882R</v>
          </cell>
          <cell r="F241" t="str">
            <v>DAMPER GUIDE</v>
          </cell>
          <cell r="G241">
            <v>1</v>
          </cell>
          <cell r="H241" t="str">
            <v>PL</v>
          </cell>
          <cell r="I241" t="str">
            <v>PC/ABS</v>
          </cell>
          <cell r="J241" t="str">
            <v>2.03 gr</v>
          </cell>
          <cell r="K241">
            <v>1.3000000000000001E-2</v>
          </cell>
          <cell r="L241">
            <v>8.3000000000000004E-2</v>
          </cell>
        </row>
        <row r="242">
          <cell r="C242" t="str">
            <v>49P2661</v>
          </cell>
          <cell r="D242" t="str">
            <v>2T754-01</v>
          </cell>
          <cell r="E242" t="str">
            <v>H14882R</v>
          </cell>
          <cell r="F242" t="str">
            <v>TRAY FIBER CHANNEL RETAINER</v>
          </cell>
          <cell r="G242">
            <v>1</v>
          </cell>
          <cell r="H242" t="str">
            <v>PL</v>
          </cell>
          <cell r="I242" t="str">
            <v>PC/ABS</v>
          </cell>
          <cell r="J242" t="str">
            <v>14.51 gr</v>
          </cell>
          <cell r="K242">
            <v>8.8999999999999996E-2</v>
          </cell>
          <cell r="L242">
            <v>0.113</v>
          </cell>
          <cell r="O242">
            <v>3.9E-2</v>
          </cell>
        </row>
        <row r="243">
          <cell r="C243" t="str">
            <v>49P2662</v>
          </cell>
          <cell r="D243" t="str">
            <v>2T755-01</v>
          </cell>
          <cell r="E243" t="str">
            <v>H14882E</v>
          </cell>
          <cell r="F243" t="str">
            <v>SQUARE FRONT LIGHT PIPE</v>
          </cell>
          <cell r="G243">
            <v>1</v>
          </cell>
          <cell r="H243" t="str">
            <v>PL</v>
          </cell>
          <cell r="I243" t="str">
            <v>PC</v>
          </cell>
          <cell r="J243" t="str">
            <v>1.63 gr</v>
          </cell>
          <cell r="K243">
            <v>9.9999999999999985E-3</v>
          </cell>
          <cell r="L243">
            <v>9.8000000000000004E-2</v>
          </cell>
        </row>
        <row r="244">
          <cell r="C244" t="str">
            <v>49P2664</v>
          </cell>
          <cell r="D244" t="str">
            <v>2T747-01</v>
          </cell>
          <cell r="E244" t="str">
            <v>H14882G</v>
          </cell>
          <cell r="F244" t="str">
            <v>GUIDE, COVER</v>
          </cell>
          <cell r="G244">
            <v>2</v>
          </cell>
          <cell r="H244" t="str">
            <v>PL</v>
          </cell>
          <cell r="I244" t="str">
            <v>PC/ABS</v>
          </cell>
          <cell r="J244" t="str">
            <v>2.92 gr</v>
          </cell>
          <cell r="K244">
            <v>1.9E-2</v>
          </cell>
          <cell r="L244">
            <v>8.3000000000000004E-2</v>
          </cell>
        </row>
        <row r="245">
          <cell r="C245" t="str">
            <v>49P2670</v>
          </cell>
          <cell r="D245" t="str">
            <v>2T738-01</v>
          </cell>
          <cell r="E245" t="str">
            <v>H14882R</v>
          </cell>
          <cell r="F245" t="str">
            <v>Button Power</v>
          </cell>
          <cell r="G245" t="str">
            <v>1</v>
          </cell>
          <cell r="H245" t="str">
            <v>PL</v>
          </cell>
          <cell r="I245" t="str">
            <v>PC/ABS</v>
          </cell>
          <cell r="J245" t="str">
            <v>1.27 gr</v>
          </cell>
          <cell r="K245">
            <v>9.9999999999999985E-3</v>
          </cell>
          <cell r="L245">
            <v>3.5000000000000003E-2</v>
          </cell>
        </row>
        <row r="246">
          <cell r="C246" t="str">
            <v>49P2687</v>
          </cell>
          <cell r="E246" t="str">
            <v>H14882R</v>
          </cell>
          <cell r="F246" t="str">
            <v>MUFFLER SHAFT HANDLE</v>
          </cell>
          <cell r="G246">
            <v>1</v>
          </cell>
          <cell r="H246" t="str">
            <v>PL</v>
          </cell>
          <cell r="I246" t="str">
            <v>PC/ABS</v>
          </cell>
          <cell r="J246" t="str">
            <v>16.73 gr</v>
          </cell>
          <cell r="K246">
            <v>0.10299999999999999</v>
          </cell>
          <cell r="L246">
            <v>0.124</v>
          </cell>
        </row>
        <row r="247">
          <cell r="C247" t="str">
            <v>49P2690</v>
          </cell>
          <cell r="E247" t="str">
            <v>H14882L</v>
          </cell>
          <cell r="F247" t="str">
            <v>ACOUSTIC MUFLR LIGHT PIPE</v>
          </cell>
          <cell r="G247">
            <v>1</v>
          </cell>
          <cell r="H247" t="str">
            <v>PL</v>
          </cell>
          <cell r="I247" t="str">
            <v>PC</v>
          </cell>
          <cell r="J247" t="str">
            <v>33.73 gr</v>
          </cell>
          <cell r="K247">
            <v>0.16700000000000001</v>
          </cell>
          <cell r="L247">
            <v>0.40600000000000003</v>
          </cell>
        </row>
        <row r="248">
          <cell r="C248" t="str">
            <v>49P2699</v>
          </cell>
          <cell r="D248" t="str">
            <v>2T768-01</v>
          </cell>
          <cell r="E248" t="str">
            <v>H14882R</v>
          </cell>
          <cell r="F248" t="str">
            <v>BLADE DAMPER</v>
          </cell>
          <cell r="G248">
            <v>1</v>
          </cell>
          <cell r="H248" t="str">
            <v>PL</v>
          </cell>
          <cell r="I248" t="str">
            <v>PC/ABS</v>
          </cell>
          <cell r="J248" t="str">
            <v>13.64 gr</v>
          </cell>
          <cell r="K248">
            <v>8.3000000000000004E-2</v>
          </cell>
          <cell r="L248">
            <v>0.125</v>
          </cell>
        </row>
        <row r="249">
          <cell r="C249" t="str">
            <v>73P6147</v>
          </cell>
          <cell r="D249" t="str">
            <v>2T769-01</v>
          </cell>
          <cell r="E249" t="str">
            <v>H15410J</v>
          </cell>
          <cell r="F249" t="str">
            <v>LOGO BEZEL PLATE</v>
          </cell>
          <cell r="G249">
            <v>1</v>
          </cell>
          <cell r="H249" t="str">
            <v>PL</v>
          </cell>
          <cell r="I249" t="str">
            <v>PC/ABS</v>
          </cell>
          <cell r="J249" t="str">
            <v>2.91 gr</v>
          </cell>
          <cell r="K249">
            <v>1.9E-2</v>
          </cell>
          <cell r="L249">
            <v>6.4000000000000001E-2</v>
          </cell>
        </row>
        <row r="250">
          <cell r="C250" t="str">
            <v>73P6153</v>
          </cell>
          <cell r="D250" t="str">
            <v>2T837-01</v>
          </cell>
          <cell r="E250" t="str">
            <v>H14882R</v>
          </cell>
          <cell r="F250" t="str">
            <v>BEZEL FRONT BEZEL</v>
          </cell>
          <cell r="G250">
            <v>1</v>
          </cell>
          <cell r="H250" t="str">
            <v>PL</v>
          </cell>
          <cell r="I250" t="str">
            <v>PC/ABS</v>
          </cell>
          <cell r="J250" t="str">
            <v>215.13 gr</v>
          </cell>
          <cell r="K250">
            <v>1.2999999999999998</v>
          </cell>
          <cell r="L250">
            <v>0.86899999999999999</v>
          </cell>
        </row>
        <row r="251">
          <cell r="C251" t="str">
            <v>73P6639</v>
          </cell>
          <cell r="D251" t="str">
            <v>2T803-01</v>
          </cell>
          <cell r="E251" t="str">
            <v>H15410M</v>
          </cell>
          <cell r="F251" t="str">
            <v>LEVER LATCH</v>
          </cell>
          <cell r="G251">
            <v>1</v>
          </cell>
          <cell r="H251" t="str">
            <v>PL</v>
          </cell>
          <cell r="I251" t="str">
            <v>PC/ABS</v>
          </cell>
          <cell r="J251" t="str">
            <v>3.26 gr</v>
          </cell>
          <cell r="K251">
            <v>2.1000000000000001E-2</v>
          </cell>
          <cell r="L251">
            <v>7.9000000000000001E-2</v>
          </cell>
        </row>
        <row r="252">
          <cell r="C252" t="str">
            <v>02R9032</v>
          </cell>
          <cell r="D252" t="str">
            <v>N/A</v>
          </cell>
          <cell r="E252" t="str">
            <v>H14882R</v>
          </cell>
          <cell r="F252" t="str">
            <v>LEFT SLIDE ASM ARTWORK</v>
          </cell>
          <cell r="G252">
            <v>0</v>
          </cell>
          <cell r="H252" t="str">
            <v>REF</v>
          </cell>
        </row>
        <row r="253">
          <cell r="C253" t="str">
            <v>37L6546</v>
          </cell>
          <cell r="D253" t="str">
            <v>N/A</v>
          </cell>
          <cell r="E253" t="str">
            <v>H15410E</v>
          </cell>
          <cell r="F253" t="str">
            <v>MEDIA TRAY CI REF DWG</v>
          </cell>
          <cell r="G253" t="str">
            <v>REF</v>
          </cell>
          <cell r="H253" t="str">
            <v>REF</v>
          </cell>
        </row>
        <row r="254">
          <cell r="C254" t="str">
            <v>37L6547</v>
          </cell>
          <cell r="E254" t="str">
            <v>H15410E</v>
          </cell>
          <cell r="F254" t="str">
            <v>REAR CI BOARD REF DWG</v>
          </cell>
          <cell r="G254">
            <v>0</v>
          </cell>
          <cell r="H254" t="str">
            <v>REF</v>
          </cell>
        </row>
        <row r="255">
          <cell r="C255" t="str">
            <v>49P2621</v>
          </cell>
          <cell r="D255" t="str">
            <v>N/A</v>
          </cell>
          <cell r="E255" t="str">
            <v>N/A</v>
          </cell>
          <cell r="F255" t="str">
            <v>BEZEL BLDCTR ARTWORK</v>
          </cell>
          <cell r="G255" t="str">
            <v>REF</v>
          </cell>
          <cell r="H255" t="str">
            <v>REF</v>
          </cell>
        </row>
        <row r="256">
          <cell r="C256" t="str">
            <v>49P2635</v>
          </cell>
          <cell r="D256" t="str">
            <v>N/A</v>
          </cell>
          <cell r="E256" t="str">
            <v>H14882A</v>
          </cell>
          <cell r="F256" t="str">
            <v>COMBO CHASSIS ARTWORK</v>
          </cell>
          <cell r="G256" t="str">
            <v>REF</v>
          </cell>
          <cell r="H256" t="str">
            <v>REF</v>
          </cell>
        </row>
        <row r="257">
          <cell r="C257" t="str">
            <v>49P2641</v>
          </cell>
          <cell r="D257" t="str">
            <v>N/A</v>
          </cell>
          <cell r="E257" t="str">
            <v>N/A</v>
          </cell>
          <cell r="F257" t="str">
            <v>BEZEL ESERVER ARTWORK</v>
          </cell>
          <cell r="G257" t="str">
            <v>REF</v>
          </cell>
          <cell r="H257" t="str">
            <v>REF</v>
          </cell>
        </row>
        <row r="258">
          <cell r="C258" t="str">
            <v>49P2642</v>
          </cell>
          <cell r="D258" t="str">
            <v>N/A</v>
          </cell>
          <cell r="E258" t="str">
            <v>H14882A</v>
          </cell>
          <cell r="F258" t="str">
            <v>CHASSIS ID NUMBER  ARTWORK</v>
          </cell>
          <cell r="G258" t="str">
            <v>REF</v>
          </cell>
          <cell r="H258" t="str">
            <v>REF</v>
          </cell>
        </row>
        <row r="259">
          <cell r="C259" t="str">
            <v>49P2646</v>
          </cell>
          <cell r="D259" t="str">
            <v>N/A</v>
          </cell>
          <cell r="E259" t="str">
            <v>N/A</v>
          </cell>
          <cell r="F259" t="str">
            <v>MEDIA TRAY ID ARTWORK</v>
          </cell>
          <cell r="G259" t="str">
            <v>REF</v>
          </cell>
          <cell r="H259" t="str">
            <v>REF</v>
          </cell>
        </row>
        <row r="260">
          <cell r="C260" t="str">
            <v>73P6650</v>
          </cell>
          <cell r="D260" t="str">
            <v>N/A</v>
          </cell>
          <cell r="E260" t="str">
            <v>H15410M</v>
          </cell>
          <cell r="F260" t="str">
            <v>MEDIA TRAY ID ARTWORK</v>
          </cell>
          <cell r="G260">
            <v>0</v>
          </cell>
          <cell r="H260" t="str">
            <v>REF</v>
          </cell>
        </row>
        <row r="261">
          <cell r="C261" t="str">
            <v>49P2632</v>
          </cell>
          <cell r="D261" t="str">
            <v>7P738-01</v>
          </cell>
          <cell r="E261" t="str">
            <v>H14882A</v>
          </cell>
          <cell r="F261" t="str">
            <v>BUTTON</v>
          </cell>
          <cell r="G261">
            <v>2</v>
          </cell>
          <cell r="H261" t="str">
            <v>REF(菲林)</v>
          </cell>
        </row>
        <row r="262">
          <cell r="C262" t="str">
            <v>01R0561</v>
          </cell>
          <cell r="D262" t="str">
            <v>N/A</v>
          </cell>
          <cell r="E262" t="str">
            <v>H15078</v>
          </cell>
          <cell r="F262" t="str">
            <v>FT SLIDE RELEA LATCH</v>
          </cell>
          <cell r="G262">
            <v>1</v>
          </cell>
          <cell r="H262" t="str">
            <v>SM</v>
          </cell>
          <cell r="I262" t="str">
            <v>SUS301 ,  60 x 50 x 0.8</v>
          </cell>
          <cell r="K262">
            <v>0.115</v>
          </cell>
          <cell r="L262">
            <v>0.11</v>
          </cell>
        </row>
        <row r="263">
          <cell r="C263" t="str">
            <v>01R0627</v>
          </cell>
          <cell r="D263" t="str">
            <v>2FJ80-01</v>
          </cell>
          <cell r="E263" t="str">
            <v>H15078G</v>
          </cell>
          <cell r="F263" t="str">
            <v>SLIDE LIMITER LATCH</v>
          </cell>
          <cell r="G263">
            <v>1</v>
          </cell>
          <cell r="H263" t="str">
            <v>SM</v>
          </cell>
          <cell r="I263" t="str">
            <v>SUS301 ,  80 x 24 x 0.8</v>
          </cell>
          <cell r="K263">
            <v>8.1000000000000003E-2</v>
          </cell>
          <cell r="L263">
            <v>6.2E-2</v>
          </cell>
        </row>
        <row r="264">
          <cell r="C264" t="str">
            <v>01R1425</v>
          </cell>
          <cell r="D264" t="str">
            <v>2FJ87-01</v>
          </cell>
          <cell r="E264" t="str">
            <v>H15078G</v>
          </cell>
          <cell r="F264" t="str">
            <v>LR/RF SLIDE LATCH</v>
          </cell>
          <cell r="G264">
            <v>1</v>
          </cell>
          <cell r="H264" t="str">
            <v>SM</v>
          </cell>
          <cell r="I264" t="str">
            <v>SUS301 ,  55 x 50 x 0.8</v>
          </cell>
          <cell r="K264">
            <v>0.107</v>
          </cell>
          <cell r="L264">
            <v>0.11</v>
          </cell>
        </row>
        <row r="265">
          <cell r="C265" t="str">
            <v>01R1426</v>
          </cell>
          <cell r="D265" t="str">
            <v>2FJ88-01</v>
          </cell>
          <cell r="E265" t="str">
            <v>H15078G</v>
          </cell>
          <cell r="F265" t="str">
            <v>FL/RR SLIDE LATCH</v>
          </cell>
          <cell r="G265">
            <v>1</v>
          </cell>
          <cell r="H265" t="str">
            <v>SM</v>
          </cell>
          <cell r="I265" t="str">
            <v>SUS301 ,  55 x 50 x 0.8</v>
          </cell>
          <cell r="K265">
            <v>0.107</v>
          </cell>
          <cell r="L265">
            <v>0.11</v>
          </cell>
        </row>
        <row r="266">
          <cell r="C266" t="str">
            <v>02R9008</v>
          </cell>
          <cell r="D266" t="str">
            <v>2FQ40-01</v>
          </cell>
          <cell r="E266" t="str">
            <v>H14882L</v>
          </cell>
          <cell r="F266" t="str">
            <v>BRACKET; HDD STOP</v>
          </cell>
          <cell r="G266">
            <v>2</v>
          </cell>
          <cell r="H266" t="str">
            <v>SM</v>
          </cell>
          <cell r="I266" t="str">
            <v>GI ,  48 x 40 x 0.813</v>
          </cell>
          <cell r="K266">
            <v>0.03</v>
          </cell>
          <cell r="L266">
            <v>5.7000000000000002E-2</v>
          </cell>
        </row>
        <row r="267">
          <cell r="C267" t="str">
            <v>02R9020</v>
          </cell>
          <cell r="D267" t="str">
            <v>2FQ57-01</v>
          </cell>
          <cell r="E267" t="str">
            <v>H14882R</v>
          </cell>
          <cell r="F267" t="str">
            <v>SMIPPING BRACKET SPRING</v>
          </cell>
          <cell r="G267">
            <v>2</v>
          </cell>
          <cell r="H267" t="str">
            <v>SM</v>
          </cell>
          <cell r="I267" t="str">
            <v>SUS301 ,  80 x 22 x 0.5</v>
          </cell>
          <cell r="K267">
            <v>5.5E-2</v>
          </cell>
          <cell r="L267">
            <v>0.06</v>
          </cell>
        </row>
        <row r="268">
          <cell r="C268" t="str">
            <v>02R9040</v>
          </cell>
          <cell r="D268" t="str">
            <v>2FQ58-01</v>
          </cell>
          <cell r="E268" t="str">
            <v>H14882L</v>
          </cell>
          <cell r="F268" t="str">
            <v>MEDIA LATCH</v>
          </cell>
          <cell r="G268">
            <v>2</v>
          </cell>
          <cell r="H268" t="str">
            <v>SM</v>
          </cell>
          <cell r="I268" t="str">
            <v>SUS301 ,  101 x 17 x 0.5</v>
          </cell>
          <cell r="K268">
            <v>5.3999999999999999E-2</v>
          </cell>
          <cell r="L268">
            <v>0.06</v>
          </cell>
        </row>
        <row r="269">
          <cell r="C269" t="str">
            <v>02R9173</v>
          </cell>
          <cell r="D269" t="str">
            <v>2FQ92-01</v>
          </cell>
          <cell r="E269" t="str">
            <v>H14882Y</v>
          </cell>
          <cell r="F269" t="str">
            <v>RIGHT ANGLE BRACKET</v>
          </cell>
          <cell r="G269">
            <v>1</v>
          </cell>
          <cell r="H269" t="str">
            <v>SM</v>
          </cell>
          <cell r="I269" t="str">
            <v>GI ,  575 x 208 x 1.524</v>
          </cell>
          <cell r="K269">
            <v>1.143</v>
          </cell>
          <cell r="L269">
            <v>0.49399999999999999</v>
          </cell>
        </row>
        <row r="270">
          <cell r="C270" t="str">
            <v>02R9174</v>
          </cell>
          <cell r="D270" t="str">
            <v>2FQ91-01</v>
          </cell>
          <cell r="E270" t="str">
            <v>H14882Y</v>
          </cell>
          <cell r="F270" t="str">
            <v>BRACKET</v>
          </cell>
          <cell r="G270">
            <v>1</v>
          </cell>
          <cell r="H270" t="str">
            <v>SM</v>
          </cell>
          <cell r="I270" t="str">
            <v>GI ,  486 x 129 x 1.524</v>
          </cell>
          <cell r="K270">
            <v>0.60899999999999999</v>
          </cell>
          <cell r="L270">
            <v>0.371</v>
          </cell>
        </row>
        <row r="271">
          <cell r="C271" t="str">
            <v>02R9175(49p2585)</v>
          </cell>
          <cell r="D271" t="str">
            <v>2FQ88-01</v>
          </cell>
          <cell r="E271" t="str">
            <v>H14882Y</v>
          </cell>
          <cell r="F271" t="str">
            <v>LEFT ANGLE BRACKET</v>
          </cell>
          <cell r="G271">
            <v>1</v>
          </cell>
          <cell r="H271" t="str">
            <v>SM</v>
          </cell>
          <cell r="I271" t="str">
            <v>GI ,  575 x 208 x 1.524</v>
          </cell>
          <cell r="K271">
            <v>1.143</v>
          </cell>
          <cell r="L271">
            <v>0.49399999999999999</v>
          </cell>
        </row>
        <row r="272">
          <cell r="C272" t="str">
            <v>02R9176</v>
          </cell>
          <cell r="D272" t="str">
            <v>2FQ87-01</v>
          </cell>
          <cell r="E272" t="str">
            <v>H14882Y</v>
          </cell>
          <cell r="F272" t="str">
            <v>LEFT SLIDE BRACKET</v>
          </cell>
          <cell r="G272">
            <v>1</v>
          </cell>
          <cell r="H272" t="str">
            <v>SM</v>
          </cell>
          <cell r="I272" t="str">
            <v>GI ,  486 x 129 x 1.524</v>
          </cell>
          <cell r="K272">
            <v>0.60899999999999999</v>
          </cell>
          <cell r="L272">
            <v>0.371</v>
          </cell>
        </row>
        <row r="273">
          <cell r="C273" t="str">
            <v>02R9195</v>
          </cell>
          <cell r="D273" t="str">
            <v>2FQ59-01</v>
          </cell>
          <cell r="E273" t="str">
            <v>N/A</v>
          </cell>
          <cell r="F273" t="str">
            <v>CHASSIS</v>
          </cell>
          <cell r="G273">
            <v>1</v>
          </cell>
          <cell r="H273" t="str">
            <v>SM</v>
          </cell>
          <cell r="I273" t="str">
            <v>GI ,  775 x 1079.5 x 1.2192</v>
          </cell>
          <cell r="K273">
            <v>6.3049999999999997</v>
          </cell>
          <cell r="L273">
            <v>0.86599999999999999</v>
          </cell>
        </row>
        <row r="274">
          <cell r="C274" t="str">
            <v>02R9196</v>
          </cell>
          <cell r="D274" t="str">
            <v>2FQ60-01</v>
          </cell>
          <cell r="E274" t="str">
            <v>H14882L</v>
          </cell>
          <cell r="F274" t="str">
            <v>CHASSIS TOP COVER</v>
          </cell>
          <cell r="G274">
            <v>1</v>
          </cell>
          <cell r="H274" t="str">
            <v>SM</v>
          </cell>
          <cell r="I274" t="str">
            <v>GI ,  730 x 479 x 1.2192</v>
          </cell>
          <cell r="K274">
            <v>2.6469999999999998</v>
          </cell>
          <cell r="L274">
            <v>0.40200000000000002</v>
          </cell>
        </row>
        <row r="275">
          <cell r="C275" t="str">
            <v>37L6509</v>
          </cell>
          <cell r="D275" t="str">
            <v>2FQ61-01</v>
          </cell>
          <cell r="E275" t="str">
            <v>H14882V</v>
          </cell>
          <cell r="F275" t="str">
            <v>UPPER SMELF BRACKET</v>
          </cell>
          <cell r="G275">
            <v>1</v>
          </cell>
          <cell r="H275" t="str">
            <v>SM</v>
          </cell>
          <cell r="I275" t="str">
            <v>GI ,  485 x 445 x 1.2192</v>
          </cell>
          <cell r="K275">
            <v>1.641</v>
          </cell>
          <cell r="L275">
            <v>0.56300000000000006</v>
          </cell>
        </row>
        <row r="276">
          <cell r="C276" t="str">
            <v>37L6510</v>
          </cell>
          <cell r="D276" t="str">
            <v>2FQ62-01</v>
          </cell>
          <cell r="E276" t="str">
            <v>H14882N</v>
          </cell>
          <cell r="F276" t="str">
            <v>LOWER SUPPORT BRACKET</v>
          </cell>
          <cell r="G276">
            <v>1</v>
          </cell>
          <cell r="H276" t="str">
            <v>SM</v>
          </cell>
          <cell r="I276" t="str">
            <v>GI ,  442 x 78 x 1.016</v>
          </cell>
          <cell r="K276">
            <v>0.23599999999999999</v>
          </cell>
          <cell r="L276">
            <v>0.28699999999999998</v>
          </cell>
        </row>
        <row r="277">
          <cell r="C277" t="str">
            <v>37L6511</v>
          </cell>
          <cell r="D277" t="str">
            <v>2FQ63-01</v>
          </cell>
          <cell r="E277" t="str">
            <v>H14882L</v>
          </cell>
          <cell r="F277" t="str">
            <v>MEDIA TRAY BRACKET</v>
          </cell>
          <cell r="G277">
            <v>1</v>
          </cell>
          <cell r="H277" t="str">
            <v>SM</v>
          </cell>
          <cell r="I277" t="str">
            <v>GI ,  480 x 203 x 1.016</v>
          </cell>
          <cell r="K277">
            <v>0.63</v>
          </cell>
          <cell r="L277">
            <v>0.373</v>
          </cell>
        </row>
        <row r="278">
          <cell r="C278" t="str">
            <v>37L6512</v>
          </cell>
          <cell r="D278" t="str">
            <v>2FQ64-01</v>
          </cell>
          <cell r="E278" t="str">
            <v>H14882N</v>
          </cell>
          <cell r="F278" t="str">
            <v>UPPER SUPPORT BRACKET</v>
          </cell>
          <cell r="G278">
            <v>1</v>
          </cell>
          <cell r="H278" t="str">
            <v>SM</v>
          </cell>
          <cell r="I278" t="str">
            <v>GI ,  442 x 109 x 1.016</v>
          </cell>
          <cell r="K278">
            <v>0.32200000000000001</v>
          </cell>
          <cell r="L278">
            <v>0.45200000000000001</v>
          </cell>
        </row>
        <row r="279">
          <cell r="C279" t="str">
            <v>37L6514</v>
          </cell>
          <cell r="D279" t="str">
            <v>2FQ65-01</v>
          </cell>
          <cell r="E279" t="str">
            <v>H14882V</v>
          </cell>
          <cell r="F279" t="str">
            <v>LOWER SMELF BRACKET</v>
          </cell>
          <cell r="G279">
            <v>1</v>
          </cell>
          <cell r="H279" t="str">
            <v>SM</v>
          </cell>
          <cell r="I279" t="str">
            <v>GI ,  485 x 445 x 1.016</v>
          </cell>
          <cell r="K279">
            <v>1.371</v>
          </cell>
          <cell r="L279">
            <v>0.60099999999999998</v>
          </cell>
        </row>
        <row r="280">
          <cell r="C280" t="str">
            <v>37L6515</v>
          </cell>
          <cell r="D280" t="str">
            <v>2FQ66-01</v>
          </cell>
          <cell r="E280" t="str">
            <v>H14882R</v>
          </cell>
          <cell r="F280" t="str">
            <v>MEDIA TRAY BRACKET</v>
          </cell>
          <cell r="G280">
            <v>1</v>
          </cell>
          <cell r="H280" t="str">
            <v>SM</v>
          </cell>
          <cell r="I280" t="str">
            <v>GI ,  440 x 237 x 1.2192</v>
          </cell>
          <cell r="K280">
            <v>0.80300000000000005</v>
          </cell>
          <cell r="L280">
            <v>0.48</v>
          </cell>
        </row>
        <row r="281">
          <cell r="C281" t="str">
            <v>37L6517-ITEM1</v>
          </cell>
          <cell r="D281" t="str">
            <v>N/A</v>
          </cell>
          <cell r="E281" t="str">
            <v>H14883L</v>
          </cell>
          <cell r="F281" t="str">
            <v>BlADE FillER BRACKET</v>
          </cell>
          <cell r="G281">
            <v>1</v>
          </cell>
          <cell r="H281" t="str">
            <v>SM</v>
          </cell>
          <cell r="I281" t="str">
            <v>GI ,  392 x 306 x 1.016</v>
          </cell>
          <cell r="K281">
            <v>0.77100000000000002</v>
          </cell>
          <cell r="L281">
            <v>0.67400000000000004</v>
          </cell>
          <cell r="O281">
            <v>1.3640000000000001</v>
          </cell>
        </row>
        <row r="282">
          <cell r="C282" t="str">
            <v>37L6520</v>
          </cell>
          <cell r="D282" t="str">
            <v>2FQ68-01</v>
          </cell>
          <cell r="E282" t="str">
            <v>H14882T</v>
          </cell>
          <cell r="F282" t="str">
            <v>CHASSIS FRONT BRACKET</v>
          </cell>
          <cell r="G282">
            <v>1</v>
          </cell>
          <cell r="H282" t="str">
            <v>SM</v>
          </cell>
          <cell r="I282" t="str">
            <v>GI ,  525 x 350 x 1.2192</v>
          </cell>
          <cell r="K282">
            <v>1.4</v>
          </cell>
          <cell r="L282">
            <v>0.42199999999999999</v>
          </cell>
          <cell r="O282">
            <v>1.4850000000000001</v>
          </cell>
        </row>
        <row r="283">
          <cell r="C283" t="str">
            <v>37L6521</v>
          </cell>
          <cell r="D283" t="str">
            <v>2FQ41-01</v>
          </cell>
          <cell r="E283" t="str">
            <v>H14882L</v>
          </cell>
          <cell r="F283" t="str">
            <v>BRACKET, BSE LED MOUNT</v>
          </cell>
          <cell r="G283">
            <v>2</v>
          </cell>
          <cell r="H283" t="str">
            <v>SM</v>
          </cell>
          <cell r="I283" t="str">
            <v>GI ,  64 x 40 x 0.813</v>
          </cell>
          <cell r="K283">
            <v>3.3000000000000002E-2</v>
          </cell>
          <cell r="L283">
            <v>5.7000000000000002E-2</v>
          </cell>
        </row>
        <row r="284">
          <cell r="C284" t="str">
            <v>37L6524</v>
          </cell>
          <cell r="D284" t="str">
            <v>2FQ70-01</v>
          </cell>
          <cell r="E284" t="str">
            <v>H14882T</v>
          </cell>
          <cell r="F284" t="str">
            <v>SIDE PLATE BRACKET</v>
          </cell>
          <cell r="G284">
            <v>1</v>
          </cell>
          <cell r="H284" t="str">
            <v>SM</v>
          </cell>
          <cell r="I284" t="str">
            <v>GI ,  305 x 290 x 1.016</v>
          </cell>
          <cell r="K284">
            <v>0.57399999999999995</v>
          </cell>
          <cell r="L284">
            <v>0.222</v>
          </cell>
        </row>
        <row r="285">
          <cell r="C285" t="str">
            <v>37L6525</v>
          </cell>
          <cell r="D285" t="str">
            <v>2FQ71-01</v>
          </cell>
          <cell r="E285" t="str">
            <v>H14882T</v>
          </cell>
          <cell r="F285" t="str">
            <v>SIDE PLATE BRACKET</v>
          </cell>
          <cell r="G285">
            <v>1</v>
          </cell>
          <cell r="H285" t="str">
            <v>SM</v>
          </cell>
          <cell r="I285" t="str">
            <v>GI ,  305 x 290 x 1.016</v>
          </cell>
          <cell r="K285">
            <v>0.57399999999999995</v>
          </cell>
          <cell r="L285">
            <v>0.222</v>
          </cell>
        </row>
        <row r="286">
          <cell r="C286" t="str">
            <v>37L6526</v>
          </cell>
          <cell r="D286" t="str">
            <v>2FQ72-01</v>
          </cell>
          <cell r="E286" t="str">
            <v>H14882R</v>
          </cell>
          <cell r="F286" t="str">
            <v>TOP STIFFENER BRACKET</v>
          </cell>
          <cell r="G286">
            <v>1</v>
          </cell>
          <cell r="H286" t="str">
            <v>SM</v>
          </cell>
          <cell r="I286" t="str">
            <v>GI ,  450 x 73 x 1.016</v>
          </cell>
          <cell r="K286">
            <v>0.22600000000000001</v>
          </cell>
          <cell r="L286">
            <v>7.6999999999999999E-2</v>
          </cell>
        </row>
        <row r="287">
          <cell r="C287" t="str">
            <v>37L6527</v>
          </cell>
          <cell r="D287" t="str">
            <v>2FQ73-01</v>
          </cell>
          <cell r="E287" t="str">
            <v>H14882V</v>
          </cell>
          <cell r="F287" t="str">
            <v>MIDDLE SUPPORT BRACKET</v>
          </cell>
          <cell r="G287">
            <v>1</v>
          </cell>
          <cell r="H287" t="str">
            <v>SM</v>
          </cell>
          <cell r="I287" t="str">
            <v>GI ,  681 x 464 x 1.016</v>
          </cell>
          <cell r="K287">
            <v>1.998</v>
          </cell>
          <cell r="L287">
            <v>0.59199999999999997</v>
          </cell>
        </row>
        <row r="288">
          <cell r="C288" t="str">
            <v>37L6528</v>
          </cell>
          <cell r="D288" t="str">
            <v>2FQ74-01</v>
          </cell>
          <cell r="E288" t="str">
            <v>H14882V</v>
          </cell>
          <cell r="F288" t="str">
            <v>UPPER SUPPORT BRACKET</v>
          </cell>
          <cell r="G288">
            <v>1</v>
          </cell>
          <cell r="H288" t="str">
            <v>SM</v>
          </cell>
          <cell r="I288" t="str">
            <v>GI ,  681 x 464 x 1.016</v>
          </cell>
          <cell r="K288">
            <v>1.998</v>
          </cell>
          <cell r="L288">
            <v>0.65300000000000002</v>
          </cell>
        </row>
        <row r="289">
          <cell r="C289" t="str">
            <v>37L6530</v>
          </cell>
          <cell r="D289" t="str">
            <v>2FQ75-01</v>
          </cell>
          <cell r="E289" t="str">
            <v>H14882R</v>
          </cell>
          <cell r="F289" t="str">
            <v>CHASSIS TIE PLATE BRACKET</v>
          </cell>
          <cell r="G289">
            <v>2</v>
          </cell>
          <cell r="H289" t="str">
            <v>SM</v>
          </cell>
          <cell r="I289" t="str">
            <v>GI ,  273 x 133 x 1.016</v>
          </cell>
          <cell r="K289">
            <v>0.247</v>
          </cell>
          <cell r="L289">
            <v>0.128</v>
          </cell>
        </row>
        <row r="290">
          <cell r="C290" t="str">
            <v>37L6531</v>
          </cell>
          <cell r="D290" t="str">
            <v>2FQ76-01</v>
          </cell>
          <cell r="E290" t="str">
            <v>H14882R</v>
          </cell>
          <cell r="F290" t="str">
            <v>BOTTOM STIFFEN BRACKET</v>
          </cell>
          <cell r="G290">
            <v>1</v>
          </cell>
          <cell r="H290" t="str">
            <v>SM</v>
          </cell>
          <cell r="I290" t="str">
            <v>GI ,  451 x 83 x 1.016</v>
          </cell>
          <cell r="K290">
            <v>0.254</v>
          </cell>
          <cell r="L290">
            <v>0.13800000000000001</v>
          </cell>
        </row>
        <row r="291">
          <cell r="C291" t="str">
            <v>37L6551</v>
          </cell>
          <cell r="D291" t="str">
            <v>2FQ77-01</v>
          </cell>
          <cell r="E291" t="str">
            <v>H14882R</v>
          </cell>
          <cell r="F291" t="str">
            <v>COVER SIDE BSE</v>
          </cell>
          <cell r="G291">
            <v>1</v>
          </cell>
          <cell r="H291" t="str">
            <v>SM</v>
          </cell>
          <cell r="I291" t="str">
            <v>GI ,  489 x 379 x 1.016</v>
          </cell>
          <cell r="K291">
            <v>1.18</v>
          </cell>
          <cell r="L291">
            <v>0.57599999999999996</v>
          </cell>
          <cell r="O291">
            <v>1.38</v>
          </cell>
        </row>
        <row r="292">
          <cell r="C292" t="str">
            <v>37L6566</v>
          </cell>
          <cell r="D292" t="str">
            <v>2FQ78-01</v>
          </cell>
          <cell r="E292" t="str">
            <v>H14882C</v>
          </cell>
          <cell r="F292" t="str">
            <v>COVER, SINGLE WIDE MODULE</v>
          </cell>
          <cell r="G292">
            <v>1</v>
          </cell>
          <cell r="H292" t="str">
            <v>SM</v>
          </cell>
          <cell r="I292" t="str">
            <v>GI ,  230 x 160 x 0.813</v>
          </cell>
          <cell r="K292">
            <v>0.20399999999999999</v>
          </cell>
          <cell r="L292">
            <v>0.08</v>
          </cell>
        </row>
        <row r="293">
          <cell r="C293" t="str">
            <v>37L6568</v>
          </cell>
          <cell r="D293" t="str">
            <v>2FK52-01</v>
          </cell>
          <cell r="E293" t="str">
            <v>H14882L</v>
          </cell>
          <cell r="F293" t="str">
            <v>FINGER PULL LOCK</v>
          </cell>
          <cell r="G293" t="str">
            <v>1</v>
          </cell>
          <cell r="H293" t="str">
            <v>SM</v>
          </cell>
          <cell r="I293" t="str">
            <v>SPCC ,  40 x 20 x 1.9</v>
          </cell>
          <cell r="K293">
            <v>2.7E-2</v>
          </cell>
          <cell r="L293">
            <v>5.7000000000000002E-2</v>
          </cell>
          <cell r="O293">
            <v>0.121</v>
          </cell>
        </row>
        <row r="294">
          <cell r="C294" t="str">
            <v>37L6569</v>
          </cell>
          <cell r="D294" t="str">
            <v>2FQ42-01</v>
          </cell>
          <cell r="E294" t="str">
            <v>H14882R</v>
          </cell>
          <cell r="F294" t="str">
            <v>BRACKET, BSE HDD CAGE, BOTTOM</v>
          </cell>
          <cell r="G294">
            <v>1</v>
          </cell>
          <cell r="H294" t="str">
            <v>SM</v>
          </cell>
          <cell r="I294" t="str">
            <v>GI ,  197 x 243 x 0.813</v>
          </cell>
          <cell r="K294">
            <v>0.26</v>
          </cell>
          <cell r="L294">
            <v>0.13</v>
          </cell>
        </row>
        <row r="295">
          <cell r="C295" t="str">
            <v>37L6572</v>
          </cell>
          <cell r="D295" t="str">
            <v>2FQ79-01</v>
          </cell>
          <cell r="E295" t="str">
            <v>H14882L</v>
          </cell>
          <cell r="F295" t="str">
            <v>ENC MODULE BASE</v>
          </cell>
          <cell r="G295">
            <v>1</v>
          </cell>
          <cell r="H295" t="str">
            <v>SM</v>
          </cell>
          <cell r="I295" t="str">
            <v>GI ,  330 x 205 x 0.813</v>
          </cell>
          <cell r="K295">
            <v>0.35899999999999999</v>
          </cell>
          <cell r="L295">
            <v>0.45500000000000002</v>
          </cell>
        </row>
        <row r="296">
          <cell r="C296" t="str">
            <v>37L6587-ITEM1</v>
          </cell>
          <cell r="D296" t="str">
            <v>N/A</v>
          </cell>
          <cell r="E296" t="str">
            <v>H14883L</v>
          </cell>
          <cell r="F296" t="str">
            <v>FILLER SWICH</v>
          </cell>
          <cell r="G296">
            <v>1</v>
          </cell>
          <cell r="H296" t="str">
            <v>SM</v>
          </cell>
          <cell r="I296" t="str">
            <v>GI ,  328 x 388 x 0.813</v>
          </cell>
          <cell r="K296">
            <v>0.65800000000000003</v>
          </cell>
          <cell r="L296">
            <v>0.42599999999999999</v>
          </cell>
        </row>
        <row r="297">
          <cell r="C297" t="str">
            <v>37L6589</v>
          </cell>
          <cell r="D297" t="str">
            <v>2FR58-01</v>
          </cell>
          <cell r="E297" t="str">
            <v xml:space="preserve"> H14882L</v>
          </cell>
          <cell r="F297" t="str">
            <v>POWER SUPPLY FILLER</v>
          </cell>
          <cell r="G297">
            <v>1</v>
          </cell>
          <cell r="H297" t="str">
            <v>SM</v>
          </cell>
          <cell r="I297" t="str">
            <v>GI ,  408 x 234 x 1.016</v>
          </cell>
          <cell r="K297">
            <v>0.61799999999999999</v>
          </cell>
          <cell r="L297">
            <v>0.42299999999999999</v>
          </cell>
        </row>
        <row r="298">
          <cell r="C298" t="str">
            <v>37L6613</v>
          </cell>
          <cell r="D298" t="str">
            <v>2FQ21-01</v>
          </cell>
          <cell r="E298" t="str">
            <v>H14882L</v>
          </cell>
          <cell r="F298" t="str">
            <v>Enclos Bottom LEVER</v>
          </cell>
          <cell r="G298">
            <v>1</v>
          </cell>
          <cell r="H298" t="str">
            <v>SM</v>
          </cell>
          <cell r="I298" t="str">
            <v>SPCC ,  110 x 45 x 1.9</v>
          </cell>
          <cell r="K298">
            <v>6.2E-2</v>
          </cell>
          <cell r="L298">
            <v>6.4000000000000001E-2</v>
          </cell>
          <cell r="O298">
            <v>0.57799999999999996</v>
          </cell>
        </row>
        <row r="299">
          <cell r="C299" t="str">
            <v>37L6615</v>
          </cell>
          <cell r="D299" t="str">
            <v>2FK53-01</v>
          </cell>
          <cell r="E299" t="str">
            <v>H14882A</v>
          </cell>
          <cell r="F299" t="str">
            <v>SPRING LEVER</v>
          </cell>
          <cell r="G299">
            <v>1</v>
          </cell>
          <cell r="H299" t="str">
            <v>SM</v>
          </cell>
          <cell r="I299" t="str">
            <v>SUS301 ,  35 x 10 x 0.4</v>
          </cell>
          <cell r="K299">
            <v>2.5999999999999999E-2</v>
          </cell>
          <cell r="L299">
            <v>5.2999999999999999E-2</v>
          </cell>
        </row>
        <row r="300">
          <cell r="C300" t="str">
            <v>37L6618</v>
          </cell>
          <cell r="D300" t="str">
            <v>2FQ22-01</v>
          </cell>
          <cell r="E300" t="str">
            <v>H14882L</v>
          </cell>
          <cell r="F300" t="str">
            <v>Enclosure Top LEVER</v>
          </cell>
          <cell r="G300">
            <v>1</v>
          </cell>
          <cell r="H300" t="str">
            <v>SM</v>
          </cell>
          <cell r="I300" t="str">
            <v>SPCC ,  110 x 45 x 1.9</v>
          </cell>
          <cell r="K300">
            <v>6.2E-2</v>
          </cell>
          <cell r="L300">
            <v>6.4000000000000001E-2</v>
          </cell>
          <cell r="O300">
            <v>0.57799999999999996</v>
          </cell>
        </row>
        <row r="301">
          <cell r="C301" t="str">
            <v>37L6634</v>
          </cell>
          <cell r="D301" t="str">
            <v>2FQ81-01</v>
          </cell>
          <cell r="E301" t="str">
            <v>H14882T</v>
          </cell>
          <cell r="F301" t="str">
            <v>STIFFENER REAR BRACKET</v>
          </cell>
          <cell r="G301">
            <v>1</v>
          </cell>
          <cell r="H301" t="str">
            <v>SM</v>
          </cell>
          <cell r="I301" t="str">
            <v>GI ,  1080 x 355 x 1.016</v>
          </cell>
          <cell r="K301">
            <v>2.42</v>
          </cell>
          <cell r="L301">
            <v>0.626</v>
          </cell>
        </row>
        <row r="302">
          <cell r="C302" t="str">
            <v>37L6635</v>
          </cell>
          <cell r="D302" t="str">
            <v>2FQ82-01</v>
          </cell>
          <cell r="E302" t="str">
            <v>H14882F</v>
          </cell>
          <cell r="F302" t="str">
            <v>STIFFENER BRACKET</v>
          </cell>
          <cell r="G302">
            <v>1</v>
          </cell>
          <cell r="H302" t="str">
            <v>SM</v>
          </cell>
          <cell r="I302" t="str">
            <v>GI ,  462 x 114 x 1.016</v>
          </cell>
          <cell r="K302">
            <v>0.35</v>
          </cell>
          <cell r="L302">
            <v>0.40100000000000002</v>
          </cell>
        </row>
        <row r="303">
          <cell r="C303" t="str">
            <v>37L6636</v>
          </cell>
          <cell r="D303" t="str">
            <v>2FQ83-01</v>
          </cell>
          <cell r="E303" t="str">
            <v>H14882R</v>
          </cell>
          <cell r="F303" t="str">
            <v>RIGHT SPC CHASSIS HANDLE</v>
          </cell>
          <cell r="G303">
            <v>1</v>
          </cell>
          <cell r="H303" t="str">
            <v>SM</v>
          </cell>
          <cell r="I303" t="str">
            <v>SPCC ,  193 x 30 x 2.6</v>
          </cell>
          <cell r="K303">
            <v>8.6999999999999994E-2</v>
          </cell>
          <cell r="L303">
            <v>0.17599999999999999</v>
          </cell>
        </row>
        <row r="304">
          <cell r="C304" t="str">
            <v>37L6637</v>
          </cell>
          <cell r="D304" t="str">
            <v>2FQ84-01</v>
          </cell>
          <cell r="E304" t="str">
            <v>H14882E</v>
          </cell>
          <cell r="F304" t="str">
            <v>LEFT SPC CHASSIS HANDLE</v>
          </cell>
          <cell r="G304">
            <v>1</v>
          </cell>
          <cell r="H304" t="str">
            <v>SM</v>
          </cell>
          <cell r="I304" t="str">
            <v>SPCC ,  193 x 30 x 2.6</v>
          </cell>
          <cell r="K304">
            <v>8.6999999999999994E-2</v>
          </cell>
          <cell r="L304">
            <v>0.17599999999999999</v>
          </cell>
        </row>
        <row r="305">
          <cell r="C305" t="str">
            <v>37L6638</v>
          </cell>
          <cell r="D305" t="str">
            <v>2FQ85-01</v>
          </cell>
          <cell r="E305" t="str">
            <v>H14882F</v>
          </cell>
          <cell r="F305" t="str">
            <v>EMC FILLER BRACKET</v>
          </cell>
          <cell r="G305">
            <v>2</v>
          </cell>
          <cell r="H305" t="str">
            <v>SM</v>
          </cell>
          <cell r="I305" t="str">
            <v>GI ,  126 x 47 x 1.016</v>
          </cell>
          <cell r="K305">
            <v>5.7000000000000002E-2</v>
          </cell>
          <cell r="L305">
            <v>0.06</v>
          </cell>
        </row>
        <row r="306">
          <cell r="C306" t="str">
            <v>49P2506</v>
          </cell>
          <cell r="D306" t="str">
            <v>2FR02-01</v>
          </cell>
          <cell r="E306" t="str">
            <v>H14882L</v>
          </cell>
          <cell r="F306" t="str">
            <v>MEDIA CABLE BRACKET</v>
          </cell>
          <cell r="G306">
            <v>1</v>
          </cell>
          <cell r="H306" t="str">
            <v>SM</v>
          </cell>
          <cell r="I306" t="str">
            <v>GI ,  305 x 130 x 1.2192</v>
          </cell>
          <cell r="K306">
            <v>0.318</v>
          </cell>
          <cell r="L306">
            <v>0.39800000000000002</v>
          </cell>
        </row>
        <row r="307">
          <cell r="C307" t="str">
            <v>49P2515</v>
          </cell>
          <cell r="D307" t="str">
            <v>2FR03-01</v>
          </cell>
          <cell r="E307" t="str">
            <v>H14882R</v>
          </cell>
          <cell r="F307" t="str">
            <v>SPC INTERLOCK BRACKET</v>
          </cell>
          <cell r="G307">
            <v>2</v>
          </cell>
          <cell r="H307" t="str">
            <v>SM</v>
          </cell>
          <cell r="I307" t="str">
            <v>GI ,  55 x 33 x 1.016</v>
          </cell>
          <cell r="K307">
            <v>3.1E-2</v>
          </cell>
          <cell r="L307">
            <v>5.7000000000000002E-2</v>
          </cell>
        </row>
        <row r="308">
          <cell r="C308" t="str">
            <v>49P2537</v>
          </cell>
          <cell r="D308" t="str">
            <v>2FR04-01</v>
          </cell>
          <cell r="E308" t="str">
            <v>H14882R</v>
          </cell>
          <cell r="F308" t="str">
            <v>BOOKLET SUPPORT BRACKET</v>
          </cell>
          <cell r="G308">
            <v>1</v>
          </cell>
          <cell r="H308" t="str">
            <v>SM</v>
          </cell>
          <cell r="I308" t="str">
            <v>GI ,  445 x 273 x 1.016</v>
          </cell>
          <cell r="K308">
            <v>0.78100000000000003</v>
          </cell>
          <cell r="L308">
            <v>0.27700000000000002</v>
          </cell>
        </row>
        <row r="309">
          <cell r="C309" t="str">
            <v>49P2542</v>
          </cell>
          <cell r="D309" t="str">
            <v>2FR05-01</v>
          </cell>
          <cell r="E309" t="str">
            <v>H14882R</v>
          </cell>
          <cell r="F309" t="str">
            <v>LIFT HANDLE BRACKET</v>
          </cell>
          <cell r="G309">
            <v>4</v>
          </cell>
          <cell r="H309" t="str">
            <v>SM</v>
          </cell>
          <cell r="I309" t="str">
            <v>GI ,  125 x 34 x 1.2192</v>
          </cell>
          <cell r="K309">
            <v>5.1999999999999998E-2</v>
          </cell>
          <cell r="L309">
            <v>5.9000000000000004E-2</v>
          </cell>
        </row>
        <row r="310">
          <cell r="C310" t="str">
            <v>49P2565</v>
          </cell>
          <cell r="D310" t="str">
            <v>2FR06-01</v>
          </cell>
          <cell r="E310" t="str">
            <v>H14882V</v>
          </cell>
          <cell r="F310" t="str">
            <v>MEDIA COVER</v>
          </cell>
          <cell r="G310">
            <v>1</v>
          </cell>
          <cell r="H310" t="str">
            <v>SM</v>
          </cell>
          <cell r="I310" t="str">
            <v>GI ,  434 x 195 x 1.2192</v>
          </cell>
          <cell r="K310">
            <v>0.65600000000000003</v>
          </cell>
          <cell r="L310">
            <v>0.32100000000000001</v>
          </cell>
        </row>
        <row r="311">
          <cell r="C311" t="str">
            <v>49P2573</v>
          </cell>
          <cell r="D311" t="str">
            <v>2FR59-01</v>
          </cell>
          <cell r="E311" t="str">
            <v>H14882L</v>
          </cell>
          <cell r="F311" t="str">
            <v>AIR RESTRICTIO BRACKET</v>
          </cell>
          <cell r="G311">
            <v>1</v>
          </cell>
          <cell r="H311" t="str">
            <v>SM</v>
          </cell>
          <cell r="I311" t="str">
            <v>GI ,  270 x 45 x 0.5</v>
          </cell>
          <cell r="K311">
            <v>5.7000000000000002E-2</v>
          </cell>
          <cell r="L311">
            <v>0.06</v>
          </cell>
          <cell r="O311">
            <v>0.64400000000000002</v>
          </cell>
        </row>
        <row r="312">
          <cell r="C312" t="str">
            <v>49P2576</v>
          </cell>
          <cell r="D312" t="str">
            <v>2FR08-01</v>
          </cell>
          <cell r="E312" t="str">
            <v>H14882L</v>
          </cell>
          <cell r="F312" t="str">
            <v>MGMT MODULE SHIELD</v>
          </cell>
          <cell r="G312">
            <v>1</v>
          </cell>
          <cell r="H312" t="str">
            <v>SM</v>
          </cell>
          <cell r="I312" t="str">
            <v>SUS301 ,  134 x 37 x 0.2</v>
          </cell>
          <cell r="K312">
            <v>5.8999999999999997E-2</v>
          </cell>
          <cell r="L312">
            <v>0.20200000000000001</v>
          </cell>
        </row>
        <row r="313">
          <cell r="C313" t="str">
            <v>49P2577</v>
          </cell>
          <cell r="D313" t="str">
            <v>2FS10-01</v>
          </cell>
          <cell r="E313" t="str">
            <v>H14882R</v>
          </cell>
          <cell r="F313" t="str">
            <v>SHIELD ETHERNET SWITCH MODULE</v>
          </cell>
          <cell r="G313">
            <v>1</v>
          </cell>
          <cell r="H313" t="str">
            <v>SM</v>
          </cell>
          <cell r="I313" t="str">
            <v>SUS301 ,  133 x 43 x 0.2</v>
          </cell>
          <cell r="K313">
            <v>6.5000000000000002E-2</v>
          </cell>
          <cell r="L313">
            <v>0.30199999999999999</v>
          </cell>
        </row>
        <row r="314">
          <cell r="C314" t="str">
            <v>49P2582</v>
          </cell>
          <cell r="D314" t="str">
            <v>2FQ86-01</v>
          </cell>
          <cell r="E314" t="str">
            <v>H14882G</v>
          </cell>
          <cell r="F314" t="str">
            <v>SLIDE LEFT BRACKET</v>
          </cell>
          <cell r="G314">
            <v>1</v>
          </cell>
          <cell r="H314" t="str">
            <v>SM</v>
          </cell>
          <cell r="I314" t="str">
            <v>GI ,  212 x 80 x 1.2192</v>
          </cell>
          <cell r="K314">
            <v>0.14699999999999999</v>
          </cell>
          <cell r="L314">
            <v>0.33300000000000002</v>
          </cell>
        </row>
        <row r="315">
          <cell r="C315" t="str">
            <v>49P2589</v>
          </cell>
          <cell r="D315" t="str">
            <v>2FQ89-01</v>
          </cell>
          <cell r="E315" t="str">
            <v>H14882H</v>
          </cell>
          <cell r="F315" t="str">
            <v>INNER SLIDE L BRACKET</v>
          </cell>
          <cell r="G315">
            <v>1</v>
          </cell>
          <cell r="H315" t="str">
            <v>SM</v>
          </cell>
          <cell r="I315" t="str">
            <v>GI ,  118 x 121 x 1.524</v>
          </cell>
          <cell r="K315">
            <v>0.154</v>
          </cell>
          <cell r="L315">
            <v>0.17499999999999999</v>
          </cell>
        </row>
        <row r="316">
          <cell r="C316" t="str">
            <v>49P2592</v>
          </cell>
          <cell r="D316" t="str">
            <v>2FQ90-01</v>
          </cell>
          <cell r="E316" t="str">
            <v>H14882G</v>
          </cell>
          <cell r="F316" t="str">
            <v>INNER SLIDE R BRACKET</v>
          </cell>
          <cell r="G316">
            <v>1</v>
          </cell>
          <cell r="H316" t="str">
            <v>SM</v>
          </cell>
          <cell r="I316" t="str">
            <v>GI ,  212 x 80 x 1.524</v>
          </cell>
          <cell r="K316">
            <v>0.17899999999999999</v>
          </cell>
          <cell r="L316">
            <v>0.28200000000000003</v>
          </cell>
        </row>
        <row r="317">
          <cell r="C317" t="str">
            <v>49P2598</v>
          </cell>
          <cell r="D317" t="str">
            <v>2FQ93-01</v>
          </cell>
          <cell r="E317" t="str">
            <v>H14882G</v>
          </cell>
          <cell r="F317" t="str">
            <v>INNER SLIDE RT BRACKET</v>
          </cell>
          <cell r="G317">
            <v>1</v>
          </cell>
          <cell r="H317" t="str">
            <v>SM</v>
          </cell>
          <cell r="I317" t="str">
            <v>GI ,  118 x 121 x 1.524</v>
          </cell>
          <cell r="K317">
            <v>0.154</v>
          </cell>
          <cell r="L317">
            <v>0.17499999999999999</v>
          </cell>
        </row>
        <row r="318">
          <cell r="C318" t="str">
            <v>49P2599</v>
          </cell>
          <cell r="D318" t="str">
            <v>2FQ94-01</v>
          </cell>
          <cell r="E318" t="str">
            <v>H14882S</v>
          </cell>
          <cell r="F318" t="str">
            <v>CHASSIS REAR R BRACKET</v>
          </cell>
          <cell r="G318">
            <v>2</v>
          </cell>
          <cell r="H318" t="str">
            <v>SM</v>
          </cell>
          <cell r="I318" t="str">
            <v>SPCC ,  84 x 72 x 1.5</v>
          </cell>
          <cell r="K318">
            <v>0.06</v>
          </cell>
          <cell r="L318">
            <v>0.16300000000000001</v>
          </cell>
        </row>
        <row r="319">
          <cell r="C319" t="str">
            <v>49P2602</v>
          </cell>
          <cell r="D319" t="str">
            <v>2FQ95-01</v>
          </cell>
          <cell r="E319" t="str">
            <v xml:space="preserve"> H14882L</v>
          </cell>
          <cell r="F319" t="str">
            <v>SHIELD FIBER,CHANNEL MODULE</v>
          </cell>
          <cell r="G319">
            <v>1</v>
          </cell>
          <cell r="H319" t="str">
            <v>SM</v>
          </cell>
          <cell r="I319" t="str">
            <v>SUS301 ,  133 x 41 x 0.2</v>
          </cell>
          <cell r="K319">
            <v>6.3E-2</v>
          </cell>
          <cell r="L319">
            <v>0.253</v>
          </cell>
        </row>
        <row r="320">
          <cell r="C320" t="str">
            <v>49P2655</v>
          </cell>
          <cell r="D320" t="str">
            <v>2FQ96-01</v>
          </cell>
          <cell r="E320" t="str">
            <v>H14882E</v>
          </cell>
          <cell r="F320" t="str">
            <v>SAFTY LATCH BRACKET</v>
          </cell>
          <cell r="G320">
            <v>2</v>
          </cell>
          <cell r="H320" t="str">
            <v>SM</v>
          </cell>
          <cell r="I320" t="str">
            <v>SUS301 ,  114 x 116 x 0.8</v>
          </cell>
          <cell r="K320">
            <v>0.438</v>
          </cell>
          <cell r="L320">
            <v>0.187</v>
          </cell>
          <cell r="O320">
            <v>0.33600000000000002</v>
          </cell>
        </row>
        <row r="321">
          <cell r="C321" t="str">
            <v>49P2656</v>
          </cell>
          <cell r="D321" t="str">
            <v>2FQ97-01</v>
          </cell>
          <cell r="E321" t="str">
            <v>H14882L</v>
          </cell>
          <cell r="F321" t="str">
            <v>SMIPPING BRACKET</v>
          </cell>
          <cell r="G321">
            <v>2</v>
          </cell>
          <cell r="H321" t="str">
            <v>SM</v>
          </cell>
          <cell r="I321" t="str">
            <v>SPCC ,  94 x 24 x 2.6</v>
          </cell>
          <cell r="K321">
            <v>4.5999999999999999E-2</v>
          </cell>
          <cell r="L321">
            <v>0.14899999999999999</v>
          </cell>
        </row>
        <row r="322">
          <cell r="C322" t="str">
            <v>49P2679</v>
          </cell>
          <cell r="D322" t="str">
            <v>2FQ98-01</v>
          </cell>
          <cell r="E322" t="str">
            <v>H14882N</v>
          </cell>
          <cell r="F322" t="str">
            <v>BLOWER BAY DOOR</v>
          </cell>
          <cell r="G322">
            <v>2</v>
          </cell>
          <cell r="H322" t="str">
            <v>SM</v>
          </cell>
          <cell r="I322" t="str">
            <v>GI ,  196 x 153 x 1.016</v>
          </cell>
          <cell r="K322">
            <v>0.20799999999999999</v>
          </cell>
          <cell r="L322">
            <v>0.18</v>
          </cell>
        </row>
        <row r="323">
          <cell r="C323" t="str">
            <v>49P2684</v>
          </cell>
          <cell r="E323" t="str">
            <v>H14882L</v>
          </cell>
          <cell r="F323" t="str">
            <v>Muffler Base BRACKET</v>
          </cell>
          <cell r="G323">
            <v>1</v>
          </cell>
          <cell r="H323" t="str">
            <v>SM</v>
          </cell>
          <cell r="I323" t="str">
            <v>GI ,  652 x 376 x 0.813</v>
          </cell>
          <cell r="K323">
            <v>1.248</v>
          </cell>
          <cell r="L323">
            <v>0.40899999999999997</v>
          </cell>
        </row>
        <row r="324">
          <cell r="C324" t="str">
            <v>49P2685</v>
          </cell>
          <cell r="E324" t="str">
            <v>H14882L</v>
          </cell>
          <cell r="F324" t="str">
            <v>Muffler Side BRACKET</v>
          </cell>
          <cell r="G324">
            <v>2</v>
          </cell>
          <cell r="H324" t="str">
            <v>SM</v>
          </cell>
          <cell r="I324" t="str">
            <v>GI ,  320 x 211 x 0.813</v>
          </cell>
          <cell r="K324">
            <v>0.35799999999999998</v>
          </cell>
          <cell r="L324">
            <v>0.45500000000000002</v>
          </cell>
        </row>
        <row r="325">
          <cell r="C325" t="str">
            <v>49P2686</v>
          </cell>
          <cell r="E325" t="str">
            <v>H14882L</v>
          </cell>
          <cell r="F325" t="str">
            <v>Muffler Shaft BRACKET</v>
          </cell>
          <cell r="G325">
            <v>1</v>
          </cell>
          <cell r="H325" t="str">
            <v>SM</v>
          </cell>
          <cell r="I325" t="str">
            <v>GI ,  337 x 56 x 1.2192</v>
          </cell>
          <cell r="K325">
            <v>0.16200000000000001</v>
          </cell>
          <cell r="L325">
            <v>0.28000000000000003</v>
          </cell>
        </row>
        <row r="326">
          <cell r="C326" t="str">
            <v>74P5156 ITEM 1</v>
          </cell>
          <cell r="D326" t="str">
            <v>2FQ43-01</v>
          </cell>
          <cell r="E326" t="str">
            <v>H14882R</v>
          </cell>
          <cell r="F326" t="str">
            <v>BRACKET, BSE HDD CAGE, TOP</v>
          </cell>
          <cell r="G326">
            <v>1</v>
          </cell>
          <cell r="H326" t="str">
            <v>SM</v>
          </cell>
          <cell r="I326" t="str">
            <v>GI ,  203 x 216 x 0.813</v>
          </cell>
          <cell r="K326">
            <v>0.24</v>
          </cell>
          <cell r="L326">
            <v>0.128</v>
          </cell>
        </row>
        <row r="327">
          <cell r="C327" t="str">
            <v>74P5156 ITEM 2</v>
          </cell>
          <cell r="D327" t="str">
            <v>2FT85-01</v>
          </cell>
          <cell r="E327" t="str">
            <v>H14882R</v>
          </cell>
          <cell r="F327" t="str">
            <v>BRACKET, BSE HDD CAGE, TOP-74P5156-ITEM2</v>
          </cell>
          <cell r="G327">
            <v>1</v>
          </cell>
          <cell r="H327" t="str">
            <v>SM</v>
          </cell>
          <cell r="I327" t="str">
            <v>GI ,  69 x 37 x 0.813</v>
          </cell>
          <cell r="K327">
            <v>3.3000000000000002E-2</v>
          </cell>
          <cell r="L327">
            <v>6.0999999999999999E-2</v>
          </cell>
        </row>
        <row r="328">
          <cell r="C328" t="str">
            <v>90P4709-ITEM1</v>
          </cell>
          <cell r="D328" t="str">
            <v>2FQ25-11</v>
          </cell>
          <cell r="E328" t="str">
            <v>H16634E</v>
          </cell>
          <cell r="F328" t="str">
            <v>BLADE BASE ENCLOSURE</v>
          </cell>
          <cell r="G328">
            <v>1</v>
          </cell>
          <cell r="H328" t="str">
            <v>SM</v>
          </cell>
          <cell r="I328" t="str">
            <v>GI ,  435 x 325 x 1.016</v>
          </cell>
          <cell r="K328">
            <v>0.90500000000000003</v>
          </cell>
          <cell r="L328">
            <v>0.47499999999999998</v>
          </cell>
        </row>
        <row r="329">
          <cell r="C329" t="str">
            <v>90P4709-ITEM2</v>
          </cell>
          <cell r="D329" t="str">
            <v>2FQ46-01</v>
          </cell>
          <cell r="E329" t="str">
            <v>H16635E</v>
          </cell>
          <cell r="F329" t="str">
            <v>LATCH</v>
          </cell>
          <cell r="G329">
            <v>1</v>
          </cell>
          <cell r="H329" t="str">
            <v>SM</v>
          </cell>
          <cell r="I329" t="str">
            <v>SUS301 ,  125 x 20 x 0.5</v>
          </cell>
          <cell r="K329">
            <v>6.9000000000000006E-2</v>
          </cell>
          <cell r="L329">
            <v>0.06</v>
          </cell>
        </row>
        <row r="330">
          <cell r="C330" t="str">
            <v>90P4709-ITEM3</v>
          </cell>
          <cell r="D330" t="str">
            <v>2FQ47-01</v>
          </cell>
          <cell r="E330" t="str">
            <v>H16636E</v>
          </cell>
          <cell r="F330" t="str">
            <v>LATCH</v>
          </cell>
          <cell r="G330">
            <v>1</v>
          </cell>
          <cell r="H330" t="str">
            <v>SM</v>
          </cell>
          <cell r="I330" t="str">
            <v>SUS301 ,  125 x 20 x 0.5</v>
          </cell>
          <cell r="K330">
            <v>6.9000000000000006E-2</v>
          </cell>
          <cell r="L330">
            <v>0.06</v>
          </cell>
        </row>
        <row r="331">
          <cell r="C331" t="str">
            <v>90P4762</v>
          </cell>
          <cell r="D331" t="str">
            <v>2FR60-01</v>
          </cell>
          <cell r="E331" t="str">
            <v>H16633H</v>
          </cell>
          <cell r="F331" t="str">
            <v>SBCI SPRING</v>
          </cell>
          <cell r="G331">
            <v>1</v>
          </cell>
          <cell r="H331" t="str">
            <v>SM</v>
          </cell>
          <cell r="I331" t="str">
            <v>GI ,  380 x 100 x 1.016</v>
          </cell>
          <cell r="K331">
            <v>0.25800000000000001</v>
          </cell>
          <cell r="L331">
            <v>0.23400000000000001</v>
          </cell>
          <cell r="O331">
            <v>1.3009999999999999</v>
          </cell>
        </row>
        <row r="332">
          <cell r="C332" t="str">
            <v>90P4794</v>
          </cell>
          <cell r="D332" t="str">
            <v>2FQ20-01</v>
          </cell>
          <cell r="E332" t="str">
            <v>H16448J</v>
          </cell>
          <cell r="F332" t="str">
            <v>BLADE ENCLOS COVER</v>
          </cell>
          <cell r="G332">
            <v>1</v>
          </cell>
          <cell r="H332" t="str">
            <v>SM</v>
          </cell>
          <cell r="I332" t="str">
            <v>GI ,  420 x 310 x 1.016</v>
          </cell>
          <cell r="K332">
            <v>0.83499999999999996</v>
          </cell>
          <cell r="L332">
            <v>0.38900000000000001</v>
          </cell>
        </row>
        <row r="333">
          <cell r="C333" t="str">
            <v>02R9038</v>
          </cell>
          <cell r="E333" t="str">
            <v>H14882J</v>
          </cell>
          <cell r="F333" t="str">
            <v>ARTWORK</v>
          </cell>
          <cell r="G333">
            <v>0</v>
          </cell>
          <cell r="H333" t="str">
            <v>TEXT</v>
          </cell>
        </row>
        <row r="334">
          <cell r="C334" t="str">
            <v>02R9046</v>
          </cell>
          <cell r="E334" t="str">
            <v>H14882C</v>
          </cell>
          <cell r="F334" t="str">
            <v>Customer Write</v>
          </cell>
          <cell r="G334">
            <v>6</v>
          </cell>
          <cell r="H334" t="str">
            <v>TEXT</v>
          </cell>
        </row>
        <row r="335">
          <cell r="C335" t="str">
            <v>31L5039</v>
          </cell>
          <cell r="E335" t="str">
            <v>H16834K</v>
          </cell>
          <cell r="F335" t="str">
            <v>INST INSTR</v>
          </cell>
          <cell r="G335">
            <v>0</v>
          </cell>
          <cell r="H335" t="str">
            <v>TEXT</v>
          </cell>
        </row>
        <row r="336">
          <cell r="C336" t="str">
            <v>73P6154</v>
          </cell>
          <cell r="D336" t="str">
            <v>N/A</v>
          </cell>
          <cell r="E336" t="str">
            <v>H14882A</v>
          </cell>
          <cell r="F336" t="str">
            <v>BEZEL FRONT ARTWORK</v>
          </cell>
          <cell r="G336">
            <v>0</v>
          </cell>
          <cell r="H336" t="str">
            <v>TEXT</v>
          </cell>
        </row>
        <row r="337">
          <cell r="C337" t="str">
            <v>90P4798</v>
          </cell>
          <cell r="D337" t="str">
            <v>N/A</v>
          </cell>
          <cell r="E337" t="str">
            <v>N/A</v>
          </cell>
          <cell r="F337" t="str">
            <v xml:space="preserve">ARTWORK </v>
          </cell>
          <cell r="H337" t="str">
            <v>TEXT</v>
          </cell>
        </row>
        <row r="338">
          <cell r="C338" t="str">
            <v>48P7078</v>
          </cell>
          <cell r="D338" t="str">
            <v>2FT90-01</v>
          </cell>
          <cell r="E338" t="str">
            <v>H14882F</v>
          </cell>
          <cell r="F338" t="str">
            <v>L1 COPT MODULE FILLER</v>
          </cell>
        </row>
        <row r="339">
          <cell r="C339" t="str">
            <v>49P2522</v>
          </cell>
          <cell r="E339" t="str">
            <v>H14882K</v>
          </cell>
          <cell r="F339" t="str">
            <v>MEDIA TRAY ASM</v>
          </cell>
        </row>
        <row r="340">
          <cell r="C340" t="str">
            <v>49P2523</v>
          </cell>
          <cell r="E340" t="str">
            <v>H14828J</v>
          </cell>
          <cell r="F340" t="str">
            <v>Misc Parts Kit</v>
          </cell>
          <cell r="G340">
            <v>1</v>
          </cell>
        </row>
        <row r="341">
          <cell r="C341" t="str">
            <v>73P6641</v>
          </cell>
          <cell r="D341" t="str">
            <v>2FT12-01</v>
          </cell>
          <cell r="E341" t="str">
            <v>H15410M</v>
          </cell>
          <cell r="F341" t="str">
            <v>ASM MODULE ENCLOSURE</v>
          </cell>
        </row>
        <row r="342">
          <cell r="C342" t="str">
            <v>73P6646</v>
          </cell>
          <cell r="D342" t="str">
            <v>2FT13-01</v>
          </cell>
          <cell r="E342" t="str">
            <v>H15410M</v>
          </cell>
          <cell r="F342" t="str">
            <v>MODULE FILLER</v>
          </cell>
        </row>
        <row r="343">
          <cell r="C343" t="str">
            <v>90P4710</v>
          </cell>
          <cell r="D343" t="str">
            <v>2FT26-01</v>
          </cell>
          <cell r="E343" t="str">
            <v>H16633E</v>
          </cell>
          <cell r="F343" t="str">
            <v>Blade Base ASM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3">
          <cell r="B3" t="str">
            <v>02R9003</v>
          </cell>
          <cell r="C3" t="str">
            <v>Glasgow(sea)</v>
          </cell>
          <cell r="D3" t="str">
            <v>DDU</v>
          </cell>
          <cell r="E3">
            <v>864</v>
          </cell>
          <cell r="F3">
            <v>24</v>
          </cell>
          <cell r="G3">
            <v>864</v>
          </cell>
          <cell r="H3">
            <v>1.1040000000000001</v>
          </cell>
          <cell r="I3">
            <v>1.1040000000000001</v>
          </cell>
          <cell r="J3">
            <v>15</v>
          </cell>
          <cell r="K3">
            <v>100</v>
          </cell>
          <cell r="L3">
            <v>30</v>
          </cell>
          <cell r="M3">
            <v>39.744</v>
          </cell>
          <cell r="N3">
            <v>77.28</v>
          </cell>
          <cell r="O3">
            <v>60</v>
          </cell>
          <cell r="P3">
            <v>0</v>
          </cell>
          <cell r="Q3">
            <v>67.5</v>
          </cell>
          <cell r="R3">
            <v>20.700000000000003</v>
          </cell>
          <cell r="S3">
            <v>0</v>
          </cell>
          <cell r="T3">
            <v>99.360000000000014</v>
          </cell>
          <cell r="V3">
            <v>509.584</v>
          </cell>
          <cell r="W3">
            <v>400</v>
          </cell>
          <cell r="X3">
            <v>0.58979629629629626</v>
          </cell>
          <cell r="Y3">
            <v>0.108</v>
          </cell>
          <cell r="Z3">
            <v>0.10769230769230768</v>
          </cell>
          <cell r="AA3">
            <v>0.313</v>
          </cell>
        </row>
        <row r="4">
          <cell r="B4" t="str">
            <v>02R9007</v>
          </cell>
          <cell r="C4" t="str">
            <v>Glasgow(sea)</v>
          </cell>
          <cell r="D4" t="str">
            <v>DDU</v>
          </cell>
          <cell r="E4">
            <v>180</v>
          </cell>
          <cell r="F4">
            <v>30</v>
          </cell>
          <cell r="G4">
            <v>30</v>
          </cell>
          <cell r="H4">
            <v>1.04139</v>
          </cell>
          <cell r="I4">
            <v>6.2483400000000007</v>
          </cell>
          <cell r="J4">
            <v>15</v>
          </cell>
          <cell r="K4">
            <v>140</v>
          </cell>
          <cell r="L4">
            <v>30</v>
          </cell>
          <cell r="M4">
            <v>224.94024000000002</v>
          </cell>
          <cell r="N4">
            <v>437.38380000000006</v>
          </cell>
          <cell r="O4">
            <v>60</v>
          </cell>
          <cell r="P4">
            <v>0</v>
          </cell>
          <cell r="Q4">
            <v>67.5</v>
          </cell>
          <cell r="R4">
            <v>117.15637500000001</v>
          </cell>
          <cell r="S4">
            <v>0</v>
          </cell>
          <cell r="T4">
            <v>562.3506000000001</v>
          </cell>
          <cell r="V4">
            <v>1654.3310150000002</v>
          </cell>
          <cell r="W4">
            <v>400</v>
          </cell>
          <cell r="X4">
            <v>9.1907278611111121</v>
          </cell>
          <cell r="Y4">
            <v>0.58599999999999997</v>
          </cell>
          <cell r="Z4">
            <v>0.58589743589743593</v>
          </cell>
          <cell r="AA4">
            <v>0.5</v>
          </cell>
        </row>
        <row r="5">
          <cell r="B5" t="str">
            <v>02R9058</v>
          </cell>
          <cell r="C5" t="str">
            <v>Glasgow(sea)</v>
          </cell>
          <cell r="D5" t="str">
            <v>DDU</v>
          </cell>
          <cell r="E5">
            <v>360</v>
          </cell>
          <cell r="F5">
            <v>30</v>
          </cell>
          <cell r="G5">
            <v>360</v>
          </cell>
          <cell r="H5">
            <v>0.95804800000000001</v>
          </cell>
          <cell r="I5">
            <v>1</v>
          </cell>
          <cell r="J5">
            <v>15</v>
          </cell>
          <cell r="K5">
            <v>100</v>
          </cell>
          <cell r="L5">
            <v>30</v>
          </cell>
          <cell r="M5">
            <v>36</v>
          </cell>
          <cell r="N5">
            <v>70</v>
          </cell>
          <cell r="O5">
            <v>60</v>
          </cell>
          <cell r="P5">
            <v>0</v>
          </cell>
          <cell r="Q5">
            <v>67.5</v>
          </cell>
          <cell r="R5">
            <v>18.75</v>
          </cell>
          <cell r="S5">
            <v>0</v>
          </cell>
          <cell r="T5">
            <v>90</v>
          </cell>
          <cell r="V5">
            <v>487.25</v>
          </cell>
          <cell r="W5">
            <v>400</v>
          </cell>
          <cell r="X5">
            <v>1.3534722222222222</v>
          </cell>
          <cell r="Y5">
            <v>0.13400000000000001</v>
          </cell>
          <cell r="Z5">
            <v>0.13333333333333333</v>
          </cell>
          <cell r="AA5">
            <v>4.2000000000000003E-2</v>
          </cell>
        </row>
        <row r="6">
          <cell r="B6" t="str">
            <v>02R9063</v>
          </cell>
          <cell r="C6" t="str">
            <v>Glasgow(sea)</v>
          </cell>
          <cell r="D6" t="str">
            <v>DDU</v>
          </cell>
          <cell r="E6">
            <v>2592</v>
          </cell>
          <cell r="F6">
            <v>216</v>
          </cell>
          <cell r="G6">
            <v>2592</v>
          </cell>
          <cell r="H6">
            <v>1.0992</v>
          </cell>
          <cell r="I6">
            <v>1.0992</v>
          </cell>
          <cell r="J6">
            <v>15</v>
          </cell>
          <cell r="K6">
            <v>100</v>
          </cell>
          <cell r="L6">
            <v>30</v>
          </cell>
          <cell r="M6">
            <v>39.571199999999997</v>
          </cell>
          <cell r="N6">
            <v>76.944000000000003</v>
          </cell>
          <cell r="O6">
            <v>60</v>
          </cell>
          <cell r="P6">
            <v>0</v>
          </cell>
          <cell r="Q6">
            <v>67.5</v>
          </cell>
          <cell r="R6">
            <v>20.61</v>
          </cell>
          <cell r="S6">
            <v>0</v>
          </cell>
          <cell r="T6">
            <v>98.927999999999997</v>
          </cell>
          <cell r="V6">
            <v>508.5532</v>
          </cell>
          <cell r="W6">
            <v>400</v>
          </cell>
          <cell r="X6">
            <v>0.19620108024691357</v>
          </cell>
          <cell r="Y6">
            <v>2.2000000000000002E-2</v>
          </cell>
          <cell r="Z6">
            <v>2.1794871794871797E-2</v>
          </cell>
          <cell r="AA6">
            <v>6.0000000000000001E-3</v>
          </cell>
        </row>
        <row r="7">
          <cell r="B7" t="str">
            <v>02R9065</v>
          </cell>
          <cell r="C7" t="str">
            <v>Glasgow(sea)</v>
          </cell>
          <cell r="D7" t="str">
            <v>DDU</v>
          </cell>
          <cell r="E7">
            <v>1152</v>
          </cell>
          <cell r="F7">
            <v>192</v>
          </cell>
          <cell r="G7">
            <v>384</v>
          </cell>
          <cell r="H7">
            <v>1.3417343999999998</v>
          </cell>
          <cell r="I7">
            <v>4.0252031999999991</v>
          </cell>
          <cell r="J7">
            <v>15</v>
          </cell>
          <cell r="K7">
            <v>100</v>
          </cell>
          <cell r="L7">
            <v>30</v>
          </cell>
          <cell r="M7">
            <v>144.90731519999997</v>
          </cell>
          <cell r="N7">
            <v>281.76422399999996</v>
          </cell>
          <cell r="O7">
            <v>60</v>
          </cell>
          <cell r="P7">
            <v>0</v>
          </cell>
          <cell r="Q7">
            <v>67.5</v>
          </cell>
          <cell r="R7">
            <v>75.472559999999987</v>
          </cell>
          <cell r="S7">
            <v>0</v>
          </cell>
          <cell r="T7">
            <v>362.26828799999993</v>
          </cell>
          <cell r="V7">
            <v>1136.9123871999998</v>
          </cell>
          <cell r="W7">
            <v>400</v>
          </cell>
          <cell r="X7">
            <v>0.98690311388888874</v>
          </cell>
          <cell r="Y7">
            <v>9.5000000000000001E-2</v>
          </cell>
          <cell r="Z7">
            <v>9.4871794871794868E-2</v>
          </cell>
          <cell r="AA7">
            <v>0.04</v>
          </cell>
        </row>
        <row r="8">
          <cell r="B8" t="str">
            <v>02R9168</v>
          </cell>
          <cell r="C8" t="str">
            <v>Glasgow(sea)</v>
          </cell>
          <cell r="D8" t="str">
            <v>DDU</v>
          </cell>
          <cell r="E8">
            <v>180</v>
          </cell>
          <cell r="F8">
            <v>3</v>
          </cell>
          <cell r="G8">
            <v>6</v>
          </cell>
          <cell r="H8">
            <v>1.1170800000000001</v>
          </cell>
          <cell r="I8">
            <v>33.5124</v>
          </cell>
          <cell r="J8">
            <v>15</v>
          </cell>
          <cell r="K8">
            <v>340</v>
          </cell>
          <cell r="L8">
            <v>30</v>
          </cell>
          <cell r="M8">
            <v>1206.4464</v>
          </cell>
          <cell r="N8">
            <v>2345.8679999999999</v>
          </cell>
          <cell r="O8">
            <v>60</v>
          </cell>
          <cell r="P8">
            <v>0</v>
          </cell>
          <cell r="Q8">
            <v>67.5</v>
          </cell>
          <cell r="R8">
            <v>628.35749999999996</v>
          </cell>
          <cell r="S8">
            <v>0</v>
          </cell>
          <cell r="T8">
            <v>3016.116</v>
          </cell>
          <cell r="V8">
            <v>7709.2879000000003</v>
          </cell>
          <cell r="W8">
            <v>400</v>
          </cell>
          <cell r="X8">
            <v>42.82937722222222</v>
          </cell>
          <cell r="Y8">
            <v>5.0120000000000005</v>
          </cell>
          <cell r="Z8">
            <v>5.0115384615384624</v>
          </cell>
          <cell r="AA8">
            <v>2.5</v>
          </cell>
        </row>
        <row r="9">
          <cell r="B9" t="str">
            <v>02R9169</v>
          </cell>
          <cell r="C9" t="str">
            <v>Glasgow(sea)</v>
          </cell>
          <cell r="D9" t="str">
            <v>DDU</v>
          </cell>
          <cell r="E9">
            <v>120</v>
          </cell>
          <cell r="F9">
            <v>3</v>
          </cell>
          <cell r="G9">
            <v>6</v>
          </cell>
          <cell r="H9">
            <v>1.1170800000000001</v>
          </cell>
          <cell r="I9">
            <v>22.3416</v>
          </cell>
          <cell r="J9">
            <v>15</v>
          </cell>
          <cell r="K9">
            <v>310</v>
          </cell>
          <cell r="L9">
            <v>30</v>
          </cell>
          <cell r="M9">
            <v>804.29759999999999</v>
          </cell>
          <cell r="N9">
            <v>1563.912</v>
          </cell>
          <cell r="O9">
            <v>60</v>
          </cell>
          <cell r="P9">
            <v>0</v>
          </cell>
          <cell r="Q9">
            <v>67.5</v>
          </cell>
          <cell r="R9">
            <v>418.90499999999997</v>
          </cell>
          <cell r="S9">
            <v>0</v>
          </cell>
          <cell r="T9">
            <v>2010.7439999999999</v>
          </cell>
          <cell r="V9">
            <v>5280.3585999999996</v>
          </cell>
          <cell r="W9">
            <v>400</v>
          </cell>
          <cell r="X9">
            <v>44.002988333333327</v>
          </cell>
          <cell r="Y9">
            <v>5.0090000000000003</v>
          </cell>
          <cell r="Z9">
            <v>5.0089743589743589</v>
          </cell>
          <cell r="AA9">
            <v>2.5</v>
          </cell>
        </row>
        <row r="10">
          <cell r="B10" t="str">
            <v>02R9183</v>
          </cell>
          <cell r="C10" t="str">
            <v>Glasgow(sea)</v>
          </cell>
          <cell r="D10" t="str">
            <v>DDU</v>
          </cell>
          <cell r="E10">
            <v>108</v>
          </cell>
          <cell r="F10">
            <v>18</v>
          </cell>
          <cell r="G10">
            <v>36</v>
          </cell>
          <cell r="H10">
            <v>1.0452431999999998</v>
          </cell>
          <cell r="I10">
            <v>3.1357295999999995</v>
          </cell>
          <cell r="J10">
            <v>15</v>
          </cell>
          <cell r="K10">
            <v>100</v>
          </cell>
          <cell r="L10">
            <v>30</v>
          </cell>
          <cell r="M10">
            <v>112.88626559999997</v>
          </cell>
          <cell r="N10">
            <v>219.50107199999997</v>
          </cell>
          <cell r="O10">
            <v>60</v>
          </cell>
          <cell r="P10">
            <v>0</v>
          </cell>
          <cell r="Q10">
            <v>67.5</v>
          </cell>
          <cell r="R10">
            <v>58.794929999999987</v>
          </cell>
          <cell r="S10">
            <v>0</v>
          </cell>
          <cell r="T10">
            <v>282.21566399999995</v>
          </cell>
          <cell r="V10">
            <v>945.89793159999988</v>
          </cell>
          <cell r="W10">
            <v>400</v>
          </cell>
          <cell r="X10">
            <v>8.7583141814814809</v>
          </cell>
          <cell r="Y10">
            <v>1.69</v>
          </cell>
          <cell r="Z10">
            <v>1.6897435897435897</v>
          </cell>
          <cell r="AA10">
            <v>0.41699999999999998</v>
          </cell>
        </row>
        <row r="11">
          <cell r="B11" t="str">
            <v>13N2634</v>
          </cell>
          <cell r="C11" t="str">
            <v>Glasgow(sea)</v>
          </cell>
          <cell r="D11" t="str">
            <v>DDU</v>
          </cell>
          <cell r="E11">
            <v>270</v>
          </cell>
          <cell r="F11">
            <v>90</v>
          </cell>
          <cell r="G11">
            <v>90</v>
          </cell>
          <cell r="H11">
            <v>1.0871999999999999</v>
          </cell>
          <cell r="I11">
            <v>3.2615999999999996</v>
          </cell>
          <cell r="J11">
            <v>15</v>
          </cell>
          <cell r="K11">
            <v>100</v>
          </cell>
          <cell r="L11">
            <v>30</v>
          </cell>
          <cell r="M11">
            <v>117.41759999999999</v>
          </cell>
          <cell r="N11">
            <v>228.31199999999998</v>
          </cell>
          <cell r="O11">
            <v>60</v>
          </cell>
          <cell r="P11">
            <v>0</v>
          </cell>
          <cell r="Q11">
            <v>67.5</v>
          </cell>
          <cell r="R11">
            <v>61.154999999999994</v>
          </cell>
          <cell r="S11">
            <v>0</v>
          </cell>
          <cell r="T11">
            <v>293.54399999999998</v>
          </cell>
          <cell r="V11">
            <v>972.92859999999996</v>
          </cell>
          <cell r="W11">
            <v>400</v>
          </cell>
          <cell r="X11">
            <v>3.6034392592592592</v>
          </cell>
          <cell r="Y11">
            <v>0.308</v>
          </cell>
          <cell r="Z11">
            <v>0.30769230769230771</v>
          </cell>
          <cell r="AA11">
            <v>0.16700000000000001</v>
          </cell>
        </row>
        <row r="12">
          <cell r="B12" t="str">
            <v>37l6505</v>
          </cell>
          <cell r="C12" t="str">
            <v>Glasgow(sea)</v>
          </cell>
          <cell r="D12" t="str">
            <v>DDU</v>
          </cell>
          <cell r="E12">
            <v>54</v>
          </cell>
          <cell r="F12">
            <v>18</v>
          </cell>
          <cell r="G12">
            <v>18</v>
          </cell>
          <cell r="H12">
            <v>1.1466000000000001</v>
          </cell>
          <cell r="I12">
            <v>3.4398</v>
          </cell>
          <cell r="J12">
            <v>15</v>
          </cell>
          <cell r="K12">
            <v>100</v>
          </cell>
          <cell r="L12">
            <v>30</v>
          </cell>
          <cell r="M12">
            <v>123.83279999999999</v>
          </cell>
          <cell r="N12">
            <v>240.786</v>
          </cell>
          <cell r="O12">
            <v>60</v>
          </cell>
          <cell r="P12">
            <v>0</v>
          </cell>
          <cell r="Q12">
            <v>67.5</v>
          </cell>
          <cell r="R12">
            <v>64.496250000000003</v>
          </cell>
          <cell r="S12">
            <v>0</v>
          </cell>
          <cell r="T12">
            <v>309.58199999999999</v>
          </cell>
          <cell r="V12">
            <v>1011.19705</v>
          </cell>
          <cell r="W12">
            <v>400</v>
          </cell>
          <cell r="X12">
            <v>18.725871296296297</v>
          </cell>
          <cell r="Y12">
            <v>1.1269999999999998</v>
          </cell>
          <cell r="Z12">
            <v>1.1269230769230769</v>
          </cell>
          <cell r="AA12">
            <v>0.83399999999999996</v>
          </cell>
        </row>
        <row r="13">
          <cell r="B13" t="str">
            <v>37L6568</v>
          </cell>
          <cell r="C13" t="str">
            <v>Glasgow(sea)</v>
          </cell>
          <cell r="D13" t="str">
            <v>DDU</v>
          </cell>
          <cell r="E13">
            <v>2000</v>
          </cell>
          <cell r="F13">
            <v>2000</v>
          </cell>
          <cell r="G13">
            <v>36000</v>
          </cell>
          <cell r="H13">
            <v>1.1629800000000001</v>
          </cell>
          <cell r="I13">
            <v>1</v>
          </cell>
          <cell r="J13">
            <v>15</v>
          </cell>
          <cell r="K13">
            <v>100</v>
          </cell>
          <cell r="L13">
            <v>30</v>
          </cell>
          <cell r="M13">
            <v>36</v>
          </cell>
          <cell r="N13">
            <v>70</v>
          </cell>
          <cell r="O13">
            <v>60</v>
          </cell>
          <cell r="P13">
            <v>0</v>
          </cell>
          <cell r="Q13">
            <v>67.5</v>
          </cell>
          <cell r="R13">
            <v>18.75</v>
          </cell>
          <cell r="S13">
            <v>0</v>
          </cell>
          <cell r="T13">
            <v>90</v>
          </cell>
          <cell r="V13">
            <v>487.25</v>
          </cell>
          <cell r="W13">
            <v>400</v>
          </cell>
          <cell r="X13">
            <v>0.24362500000000001</v>
          </cell>
          <cell r="Y13">
            <v>2.4E-2</v>
          </cell>
          <cell r="Z13">
            <v>2.3076923076923078E-2</v>
          </cell>
          <cell r="AA13">
            <v>4.0000000000000001E-3</v>
          </cell>
        </row>
        <row r="14">
          <cell r="B14" t="str">
            <v>37L6571</v>
          </cell>
          <cell r="C14" t="str">
            <v>Glasgow(sea)</v>
          </cell>
          <cell r="D14" t="str">
            <v>DDU</v>
          </cell>
          <cell r="E14">
            <v>360</v>
          </cell>
          <cell r="F14">
            <v>30</v>
          </cell>
          <cell r="G14">
            <v>360</v>
          </cell>
          <cell r="H14">
            <v>0.95804800000000001</v>
          </cell>
          <cell r="I14">
            <v>1</v>
          </cell>
          <cell r="J14">
            <v>15</v>
          </cell>
          <cell r="K14">
            <v>100</v>
          </cell>
          <cell r="L14">
            <v>30</v>
          </cell>
          <cell r="M14">
            <v>36</v>
          </cell>
          <cell r="N14">
            <v>70</v>
          </cell>
          <cell r="O14">
            <v>60</v>
          </cell>
          <cell r="P14">
            <v>0</v>
          </cell>
          <cell r="Q14">
            <v>67.5</v>
          </cell>
          <cell r="R14">
            <v>18.75</v>
          </cell>
          <cell r="S14">
            <v>0</v>
          </cell>
          <cell r="T14">
            <v>90</v>
          </cell>
          <cell r="V14">
            <v>487.25</v>
          </cell>
          <cell r="W14">
            <v>400</v>
          </cell>
          <cell r="X14">
            <v>1.3534722222222222</v>
          </cell>
          <cell r="Y14">
            <v>0.13400000000000001</v>
          </cell>
          <cell r="Z14">
            <v>0.13333333333333333</v>
          </cell>
          <cell r="AA14">
            <v>4.2000000000000003E-2</v>
          </cell>
        </row>
        <row r="15">
          <cell r="B15" t="str">
            <v>48P7076</v>
          </cell>
          <cell r="C15" t="str">
            <v>Glasgow(sea)</v>
          </cell>
          <cell r="D15" t="str">
            <v>DDU</v>
          </cell>
          <cell r="E15">
            <v>3360</v>
          </cell>
          <cell r="F15">
            <v>1680</v>
          </cell>
          <cell r="G15">
            <v>3360</v>
          </cell>
          <cell r="H15">
            <v>1.0725119999999999</v>
          </cell>
          <cell r="I15">
            <v>1.0725119999999999</v>
          </cell>
          <cell r="J15">
            <v>15</v>
          </cell>
          <cell r="K15">
            <v>100</v>
          </cell>
          <cell r="L15">
            <v>30</v>
          </cell>
          <cell r="M15">
            <v>38.610431999999996</v>
          </cell>
          <cell r="N15">
            <v>75.075839999999999</v>
          </cell>
          <cell r="O15">
            <v>60</v>
          </cell>
          <cell r="P15">
            <v>0</v>
          </cell>
          <cell r="Q15">
            <v>67.5</v>
          </cell>
          <cell r="R15">
            <v>20.109599999999997</v>
          </cell>
          <cell r="S15">
            <v>0</v>
          </cell>
          <cell r="T15">
            <v>96.526079999999993</v>
          </cell>
          <cell r="V15">
            <v>502.82195200000001</v>
          </cell>
          <cell r="W15">
            <v>400</v>
          </cell>
          <cell r="X15">
            <v>0.14964939047619047</v>
          </cell>
          <cell r="Y15">
            <v>2.9000000000000001E-2</v>
          </cell>
          <cell r="Z15">
            <v>2.8205128205128206E-2</v>
          </cell>
          <cell r="AA15">
            <v>5.0000000000000001E-3</v>
          </cell>
        </row>
        <row r="16">
          <cell r="B16" t="str">
            <v>48P7077</v>
          </cell>
          <cell r="C16" t="str">
            <v>Glasgow(sea)</v>
          </cell>
          <cell r="D16" t="str">
            <v>DDU</v>
          </cell>
          <cell r="E16">
            <v>1152</v>
          </cell>
          <cell r="F16">
            <v>192</v>
          </cell>
          <cell r="G16">
            <v>384</v>
          </cell>
          <cell r="H16">
            <v>1.3417343999999998</v>
          </cell>
          <cell r="I16">
            <v>4.0252031999999991</v>
          </cell>
          <cell r="J16">
            <v>15</v>
          </cell>
          <cell r="K16">
            <v>100</v>
          </cell>
          <cell r="L16">
            <v>30</v>
          </cell>
          <cell r="M16">
            <v>144.90731519999997</v>
          </cell>
          <cell r="N16">
            <v>281.76422399999996</v>
          </cell>
          <cell r="O16">
            <v>60</v>
          </cell>
          <cell r="P16">
            <v>0</v>
          </cell>
          <cell r="Q16">
            <v>67.5</v>
          </cell>
          <cell r="R16">
            <v>75.472559999999987</v>
          </cell>
          <cell r="S16">
            <v>0</v>
          </cell>
          <cell r="T16">
            <v>362.26828799999993</v>
          </cell>
          <cell r="V16">
            <v>1136.9123871999998</v>
          </cell>
          <cell r="W16">
            <v>400</v>
          </cell>
          <cell r="X16">
            <v>0.98690311388888874</v>
          </cell>
          <cell r="Y16">
            <v>9.5000000000000001E-2</v>
          </cell>
          <cell r="Z16">
            <v>9.4871794871794868E-2</v>
          </cell>
          <cell r="AA16">
            <v>0.04</v>
          </cell>
        </row>
        <row r="17">
          <cell r="B17" t="str">
            <v>48P7078</v>
          </cell>
          <cell r="C17" t="str">
            <v>Glasgow(sea)</v>
          </cell>
          <cell r="D17" t="str">
            <v>DDU</v>
          </cell>
          <cell r="E17">
            <v>1080</v>
          </cell>
          <cell r="F17">
            <v>30</v>
          </cell>
          <cell r="G17">
            <v>360</v>
          </cell>
          <cell r="H17">
            <v>0.95804800000000001</v>
          </cell>
          <cell r="I17">
            <v>2.8741440000000003</v>
          </cell>
          <cell r="J17">
            <v>15</v>
          </cell>
          <cell r="K17">
            <v>100</v>
          </cell>
          <cell r="L17">
            <v>30</v>
          </cell>
          <cell r="M17">
            <v>103.46918400000001</v>
          </cell>
          <cell r="N17">
            <v>201.19008000000002</v>
          </cell>
          <cell r="O17">
            <v>60</v>
          </cell>
          <cell r="P17">
            <v>0</v>
          </cell>
          <cell r="Q17">
            <v>67.5</v>
          </cell>
          <cell r="R17">
            <v>53.890200000000007</v>
          </cell>
          <cell r="S17">
            <v>0</v>
          </cell>
          <cell r="T17">
            <v>258.67296000000005</v>
          </cell>
          <cell r="V17">
            <v>889.72242400000005</v>
          </cell>
          <cell r="W17">
            <v>400</v>
          </cell>
          <cell r="X17">
            <v>0.8238170592592593</v>
          </cell>
          <cell r="Y17">
            <v>0.13400000000000001</v>
          </cell>
          <cell r="Z17">
            <v>0.13333333333333333</v>
          </cell>
          <cell r="AA17">
            <v>4.2000000000000003E-2</v>
          </cell>
        </row>
        <row r="18">
          <cell r="B18" t="str">
            <v>48P7079</v>
          </cell>
          <cell r="C18" t="str">
            <v>Glasgow(sea)</v>
          </cell>
          <cell r="D18" t="str">
            <v>DDU</v>
          </cell>
          <cell r="E18">
            <v>216</v>
          </cell>
          <cell r="F18">
            <v>18</v>
          </cell>
          <cell r="G18">
            <v>216</v>
          </cell>
          <cell r="H18">
            <v>1.0264800000000001</v>
          </cell>
          <cell r="I18">
            <v>1.0264800000000001</v>
          </cell>
          <cell r="J18">
            <v>15</v>
          </cell>
          <cell r="K18">
            <v>100</v>
          </cell>
          <cell r="L18">
            <v>30</v>
          </cell>
          <cell r="M18">
            <v>36.953279999999999</v>
          </cell>
          <cell r="N18">
            <v>71.8536</v>
          </cell>
          <cell r="O18">
            <v>60</v>
          </cell>
          <cell r="P18">
            <v>0</v>
          </cell>
          <cell r="Q18">
            <v>67.5</v>
          </cell>
          <cell r="R18">
            <v>19.246500000000001</v>
          </cell>
          <cell r="S18">
            <v>0</v>
          </cell>
          <cell r="T18">
            <v>92.383200000000002</v>
          </cell>
          <cell r="V18">
            <v>492.93657999999999</v>
          </cell>
          <cell r="W18">
            <v>400</v>
          </cell>
          <cell r="X18">
            <v>2.2821137962962963</v>
          </cell>
          <cell r="Y18">
            <v>0.23799999999999999</v>
          </cell>
          <cell r="Z18">
            <v>0.2371794871794872</v>
          </cell>
          <cell r="AA18">
            <v>7.0000000000000007E-2</v>
          </cell>
        </row>
        <row r="19">
          <cell r="B19" t="str">
            <v>49P2522</v>
          </cell>
          <cell r="C19" t="str">
            <v>Glasgow(sea)</v>
          </cell>
          <cell r="D19" t="str">
            <v>DDU</v>
          </cell>
          <cell r="E19">
            <v>768</v>
          </cell>
          <cell r="F19">
            <v>128</v>
          </cell>
          <cell r="G19">
            <v>256</v>
          </cell>
          <cell r="H19">
            <v>1.0248839999999999</v>
          </cell>
          <cell r="I19">
            <v>3.0746519999999995</v>
          </cell>
          <cell r="J19">
            <v>15</v>
          </cell>
          <cell r="K19">
            <v>100</v>
          </cell>
          <cell r="L19">
            <v>30</v>
          </cell>
          <cell r="M19">
            <v>110.68747199999999</v>
          </cell>
          <cell r="N19">
            <v>215.22563999999997</v>
          </cell>
          <cell r="O19">
            <v>60</v>
          </cell>
          <cell r="P19">
            <v>0</v>
          </cell>
          <cell r="Q19">
            <v>67.5</v>
          </cell>
          <cell r="R19">
            <v>57.649724999999989</v>
          </cell>
          <cell r="S19">
            <v>0</v>
          </cell>
          <cell r="T19">
            <v>276.71867999999995</v>
          </cell>
          <cell r="V19">
            <v>932.78151699999989</v>
          </cell>
          <cell r="W19">
            <v>400</v>
          </cell>
          <cell r="X19">
            <v>1.2145592669270833</v>
          </cell>
          <cell r="Y19">
            <v>0.161</v>
          </cell>
          <cell r="Z19">
            <v>0.16025641025641027</v>
          </cell>
          <cell r="AA19">
            <v>5.9000000000000004E-2</v>
          </cell>
        </row>
        <row r="20">
          <cell r="B20" t="str">
            <v>49P2523</v>
          </cell>
          <cell r="C20" t="str">
            <v>Glasgow(sea)</v>
          </cell>
          <cell r="D20" t="str">
            <v>DDU</v>
          </cell>
          <cell r="E20">
            <v>720</v>
          </cell>
          <cell r="F20">
            <v>60</v>
          </cell>
          <cell r="G20">
            <v>720</v>
          </cell>
          <cell r="H20">
            <v>1.1040000000000001</v>
          </cell>
          <cell r="I20">
            <v>1.1040000000000001</v>
          </cell>
          <cell r="J20">
            <v>15</v>
          </cell>
          <cell r="K20">
            <v>100</v>
          </cell>
          <cell r="L20">
            <v>30</v>
          </cell>
          <cell r="M20">
            <v>39.744</v>
          </cell>
          <cell r="N20">
            <v>77.28</v>
          </cell>
          <cell r="O20">
            <v>60</v>
          </cell>
          <cell r="P20">
            <v>0</v>
          </cell>
          <cell r="Q20">
            <v>67.5</v>
          </cell>
          <cell r="R20">
            <v>20.700000000000003</v>
          </cell>
          <cell r="S20">
            <v>0</v>
          </cell>
          <cell r="T20">
            <v>99.360000000000014</v>
          </cell>
          <cell r="V20">
            <v>509.584</v>
          </cell>
          <cell r="W20">
            <v>400</v>
          </cell>
          <cell r="X20">
            <v>0.70775555555555558</v>
          </cell>
          <cell r="Y20">
            <v>0.11700000000000001</v>
          </cell>
          <cell r="Z20">
            <v>0.11666666666666667</v>
          </cell>
          <cell r="AA20">
            <v>0.125</v>
          </cell>
        </row>
        <row r="21">
          <cell r="B21" t="str">
            <v>49P2576</v>
          </cell>
          <cell r="C21" t="str">
            <v>Glasgow(sea)</v>
          </cell>
          <cell r="D21" t="str">
            <v>DDU</v>
          </cell>
          <cell r="E21">
            <v>480</v>
          </cell>
          <cell r="F21">
            <v>480</v>
          </cell>
          <cell r="G21">
            <v>8640</v>
          </cell>
          <cell r="H21">
            <v>1.0711439999999999</v>
          </cell>
          <cell r="I21">
            <v>1</v>
          </cell>
          <cell r="J21">
            <v>15</v>
          </cell>
          <cell r="K21">
            <v>100</v>
          </cell>
          <cell r="L21">
            <v>30</v>
          </cell>
          <cell r="M21">
            <v>36</v>
          </cell>
          <cell r="N21">
            <v>70</v>
          </cell>
          <cell r="O21">
            <v>60</v>
          </cell>
          <cell r="P21">
            <v>0</v>
          </cell>
          <cell r="Q21">
            <v>67.5</v>
          </cell>
          <cell r="R21">
            <v>18.75</v>
          </cell>
          <cell r="S21">
            <v>0</v>
          </cell>
          <cell r="T21">
            <v>90</v>
          </cell>
          <cell r="V21">
            <v>487.25</v>
          </cell>
          <cell r="W21">
            <v>400</v>
          </cell>
          <cell r="X21">
            <v>1.0151041666666667</v>
          </cell>
          <cell r="Y21">
            <v>1.3000000000000001E-2</v>
          </cell>
          <cell r="Z21">
            <v>1.2820512820512822E-2</v>
          </cell>
          <cell r="AA21">
            <v>1.6E-2</v>
          </cell>
        </row>
        <row r="22">
          <cell r="B22" t="str">
            <v>49P2577</v>
          </cell>
          <cell r="C22" t="str">
            <v>Glasgow(sea)</v>
          </cell>
          <cell r="D22" t="str">
            <v>DDU</v>
          </cell>
          <cell r="E22">
            <v>480</v>
          </cell>
          <cell r="F22">
            <v>480</v>
          </cell>
          <cell r="G22">
            <v>8640</v>
          </cell>
          <cell r="H22">
            <v>1.0711439999999999</v>
          </cell>
          <cell r="I22">
            <v>1</v>
          </cell>
          <cell r="J22">
            <v>15</v>
          </cell>
          <cell r="K22">
            <v>100</v>
          </cell>
          <cell r="L22">
            <v>30</v>
          </cell>
          <cell r="M22">
            <v>36</v>
          </cell>
          <cell r="N22">
            <v>70</v>
          </cell>
          <cell r="O22">
            <v>60</v>
          </cell>
          <cell r="P22">
            <v>0</v>
          </cell>
          <cell r="Q22">
            <v>67.5</v>
          </cell>
          <cell r="R22">
            <v>18.75</v>
          </cell>
          <cell r="S22">
            <v>0</v>
          </cell>
          <cell r="T22">
            <v>90</v>
          </cell>
          <cell r="V22">
            <v>487.25</v>
          </cell>
          <cell r="W22">
            <v>400</v>
          </cell>
          <cell r="X22">
            <v>1.0151041666666667</v>
          </cell>
          <cell r="Y22">
            <v>1.3000000000000001E-2</v>
          </cell>
          <cell r="Z22">
            <v>1.2820512820512822E-2</v>
          </cell>
          <cell r="AA22">
            <v>1.6E-2</v>
          </cell>
        </row>
        <row r="23">
          <cell r="B23" t="str">
            <v>49P2602</v>
          </cell>
          <cell r="C23" t="str">
            <v>Glasgow(sea)</v>
          </cell>
          <cell r="D23" t="str">
            <v>DDU</v>
          </cell>
          <cell r="E23">
            <v>480</v>
          </cell>
          <cell r="F23">
            <v>480</v>
          </cell>
          <cell r="G23">
            <v>8640</v>
          </cell>
          <cell r="H23">
            <v>1.0711439999999999</v>
          </cell>
          <cell r="I23">
            <v>1</v>
          </cell>
          <cell r="J23">
            <v>15</v>
          </cell>
          <cell r="K23">
            <v>100</v>
          </cell>
          <cell r="L23">
            <v>30</v>
          </cell>
          <cell r="M23">
            <v>36</v>
          </cell>
          <cell r="N23">
            <v>70</v>
          </cell>
          <cell r="O23">
            <v>60</v>
          </cell>
          <cell r="P23">
            <v>0</v>
          </cell>
          <cell r="Q23">
            <v>67.5</v>
          </cell>
          <cell r="R23">
            <v>18.75</v>
          </cell>
          <cell r="S23">
            <v>0</v>
          </cell>
          <cell r="T23">
            <v>90</v>
          </cell>
          <cell r="V23">
            <v>487.25</v>
          </cell>
          <cell r="W23">
            <v>400</v>
          </cell>
          <cell r="X23">
            <v>1.0151041666666667</v>
          </cell>
          <cell r="Y23">
            <v>1.3000000000000001E-2</v>
          </cell>
          <cell r="Z23">
            <v>1.2820512820512822E-2</v>
          </cell>
          <cell r="AA23">
            <v>1.6E-2</v>
          </cell>
        </row>
        <row r="24">
          <cell r="B24" t="str">
            <v>49P2651</v>
          </cell>
          <cell r="C24" t="str">
            <v>Glasgow(sea)</v>
          </cell>
          <cell r="D24" t="str">
            <v>DDU</v>
          </cell>
          <cell r="E24">
            <v>9216</v>
          </cell>
          <cell r="F24">
            <v>768</v>
          </cell>
          <cell r="G24">
            <v>9216</v>
          </cell>
          <cell r="H24">
            <v>0.84203819999999985</v>
          </cell>
          <cell r="I24">
            <v>1</v>
          </cell>
          <cell r="J24">
            <v>15</v>
          </cell>
          <cell r="K24">
            <v>100</v>
          </cell>
          <cell r="L24">
            <v>30</v>
          </cell>
          <cell r="M24">
            <v>36</v>
          </cell>
          <cell r="N24">
            <v>70</v>
          </cell>
          <cell r="O24">
            <v>60</v>
          </cell>
          <cell r="P24">
            <v>0</v>
          </cell>
          <cell r="Q24">
            <v>67.5</v>
          </cell>
          <cell r="R24">
            <v>18.75</v>
          </cell>
          <cell r="S24">
            <v>0</v>
          </cell>
          <cell r="T24">
            <v>90</v>
          </cell>
          <cell r="V24">
            <v>487.25</v>
          </cell>
          <cell r="W24">
            <v>400</v>
          </cell>
          <cell r="X24">
            <v>5.2870008680555552E-2</v>
          </cell>
          <cell r="Y24">
            <v>1.4999999999999999E-2</v>
          </cell>
          <cell r="Z24">
            <v>1.4102564102564103E-2</v>
          </cell>
          <cell r="AA24">
            <v>2E-3</v>
          </cell>
        </row>
        <row r="25">
          <cell r="B25" t="str">
            <v>49P2661</v>
          </cell>
          <cell r="C25" t="str">
            <v>Glasgow(sea)</v>
          </cell>
          <cell r="D25" t="str">
            <v>DDU</v>
          </cell>
          <cell r="E25">
            <v>2592</v>
          </cell>
          <cell r="F25">
            <v>144</v>
          </cell>
          <cell r="G25">
            <v>2592</v>
          </cell>
          <cell r="H25">
            <v>1.07406</v>
          </cell>
          <cell r="I25">
            <v>1.07406</v>
          </cell>
          <cell r="J25">
            <v>15</v>
          </cell>
          <cell r="K25">
            <v>100</v>
          </cell>
          <cell r="L25">
            <v>30</v>
          </cell>
          <cell r="M25">
            <v>38.666159999999998</v>
          </cell>
          <cell r="N25">
            <v>75.184200000000004</v>
          </cell>
          <cell r="O25">
            <v>60</v>
          </cell>
          <cell r="P25">
            <v>0</v>
          </cell>
          <cell r="Q25">
            <v>67.5</v>
          </cell>
          <cell r="R25">
            <v>20.138625000000001</v>
          </cell>
          <cell r="S25">
            <v>0</v>
          </cell>
          <cell r="T25">
            <v>96.665400000000005</v>
          </cell>
          <cell r="V25">
            <v>503.15438500000005</v>
          </cell>
          <cell r="W25">
            <v>400</v>
          </cell>
          <cell r="X25">
            <v>0.1941182040895062</v>
          </cell>
          <cell r="Y25">
            <v>2.5000000000000001E-2</v>
          </cell>
          <cell r="Z25">
            <v>2.4358974358974359E-2</v>
          </cell>
          <cell r="AA25">
            <v>6.0000000000000001E-3</v>
          </cell>
        </row>
        <row r="26">
          <cell r="B26" t="str">
            <v>49P2664</v>
          </cell>
          <cell r="C26" t="str">
            <v>Glasgow(sea)</v>
          </cell>
          <cell r="D26" t="str">
            <v>DDU</v>
          </cell>
          <cell r="E26">
            <v>2700</v>
          </cell>
          <cell r="F26">
            <v>900</v>
          </cell>
          <cell r="G26">
            <v>24300</v>
          </cell>
          <cell r="H26">
            <v>1.0452431999999998</v>
          </cell>
          <cell r="I26">
            <v>1</v>
          </cell>
          <cell r="J26">
            <v>15</v>
          </cell>
          <cell r="K26">
            <v>100</v>
          </cell>
          <cell r="L26">
            <v>30</v>
          </cell>
          <cell r="M26">
            <v>36</v>
          </cell>
          <cell r="N26">
            <v>70</v>
          </cell>
          <cell r="O26">
            <v>60</v>
          </cell>
          <cell r="P26">
            <v>0</v>
          </cell>
          <cell r="Q26">
            <v>67.5</v>
          </cell>
          <cell r="R26">
            <v>18.75</v>
          </cell>
          <cell r="S26">
            <v>0</v>
          </cell>
          <cell r="T26">
            <v>90</v>
          </cell>
          <cell r="V26">
            <v>487.25</v>
          </cell>
          <cell r="W26">
            <v>400</v>
          </cell>
          <cell r="X26">
            <v>0.18046296296296296</v>
          </cell>
          <cell r="Y26">
            <v>3.0000000000000001E-3</v>
          </cell>
          <cell r="Z26">
            <v>2.5641025641025641E-3</v>
          </cell>
          <cell r="AA26">
            <v>9.0000000000000011E-3</v>
          </cell>
        </row>
        <row r="27">
          <cell r="B27" t="str">
            <v>73P6145</v>
          </cell>
          <cell r="C27" t="str">
            <v>Glasgow(sea)</v>
          </cell>
          <cell r="D27" t="str">
            <v>DDU</v>
          </cell>
          <cell r="E27">
            <v>80</v>
          </cell>
          <cell r="F27">
            <v>80</v>
          </cell>
          <cell r="G27">
            <v>80</v>
          </cell>
          <cell r="H27">
            <v>0.80312960000000011</v>
          </cell>
          <cell r="I27">
            <v>1</v>
          </cell>
          <cell r="J27">
            <v>15</v>
          </cell>
          <cell r="K27">
            <v>100</v>
          </cell>
          <cell r="L27">
            <v>30</v>
          </cell>
          <cell r="M27">
            <v>36</v>
          </cell>
          <cell r="N27">
            <v>70</v>
          </cell>
          <cell r="O27">
            <v>60</v>
          </cell>
          <cell r="P27">
            <v>0</v>
          </cell>
          <cell r="Q27">
            <v>67.5</v>
          </cell>
          <cell r="R27">
            <v>18.75</v>
          </cell>
          <cell r="S27">
            <v>0</v>
          </cell>
          <cell r="T27">
            <v>90</v>
          </cell>
          <cell r="V27">
            <v>487.25</v>
          </cell>
          <cell r="W27">
            <v>400</v>
          </cell>
          <cell r="X27">
            <v>6.0906250000000002</v>
          </cell>
          <cell r="Y27">
            <v>0.316</v>
          </cell>
          <cell r="Z27">
            <v>0.31538461538461537</v>
          </cell>
          <cell r="AA27">
            <v>0.188</v>
          </cell>
        </row>
        <row r="28">
          <cell r="B28" t="str">
            <v>73P6640</v>
          </cell>
          <cell r="C28" t="str">
            <v>Glasgow(sea)</v>
          </cell>
          <cell r="D28" t="str">
            <v>DDU</v>
          </cell>
          <cell r="E28">
            <v>768</v>
          </cell>
          <cell r="F28">
            <v>768</v>
          </cell>
          <cell r="G28">
            <v>9216</v>
          </cell>
          <cell r="H28">
            <v>0.84203819999999985</v>
          </cell>
          <cell r="I28">
            <v>1</v>
          </cell>
          <cell r="J28">
            <v>15</v>
          </cell>
          <cell r="K28">
            <v>100</v>
          </cell>
          <cell r="L28">
            <v>30</v>
          </cell>
          <cell r="M28">
            <v>36</v>
          </cell>
          <cell r="N28">
            <v>70</v>
          </cell>
          <cell r="O28">
            <v>60</v>
          </cell>
          <cell r="P28">
            <v>0</v>
          </cell>
          <cell r="Q28">
            <v>67.5</v>
          </cell>
          <cell r="R28">
            <v>18.75</v>
          </cell>
          <cell r="S28">
            <v>0</v>
          </cell>
          <cell r="T28">
            <v>90</v>
          </cell>
          <cell r="V28">
            <v>487.25</v>
          </cell>
          <cell r="W28">
            <v>400</v>
          </cell>
          <cell r="X28">
            <v>0.63444010416666663</v>
          </cell>
          <cell r="Y28">
            <v>1.4999999999999999E-2</v>
          </cell>
          <cell r="Z28">
            <v>1.4102564102564103E-2</v>
          </cell>
          <cell r="AA28">
            <v>9.9999999999999985E-3</v>
          </cell>
        </row>
        <row r="29">
          <cell r="B29" t="str">
            <v>73P6641</v>
          </cell>
          <cell r="C29" t="str">
            <v>Glasgow(sea)</v>
          </cell>
          <cell r="D29" t="str">
            <v>DDU</v>
          </cell>
          <cell r="E29">
            <v>30</v>
          </cell>
          <cell r="F29">
            <v>30</v>
          </cell>
          <cell r="G29">
            <v>360</v>
          </cell>
          <cell r="H29">
            <v>0.95804800000000001</v>
          </cell>
          <cell r="I29">
            <v>1</v>
          </cell>
          <cell r="J29">
            <v>15</v>
          </cell>
          <cell r="K29">
            <v>100</v>
          </cell>
          <cell r="L29">
            <v>30</v>
          </cell>
          <cell r="M29">
            <v>36</v>
          </cell>
          <cell r="N29">
            <v>70</v>
          </cell>
          <cell r="O29">
            <v>60</v>
          </cell>
          <cell r="P29">
            <v>0</v>
          </cell>
          <cell r="Q29">
            <v>67.5</v>
          </cell>
          <cell r="R29">
            <v>18.75</v>
          </cell>
          <cell r="S29">
            <v>0</v>
          </cell>
          <cell r="T29">
            <v>90</v>
          </cell>
          <cell r="V29">
            <v>487.25</v>
          </cell>
          <cell r="W29">
            <v>400</v>
          </cell>
          <cell r="X29">
            <v>16.241666666666667</v>
          </cell>
          <cell r="Y29">
            <v>0.13400000000000001</v>
          </cell>
          <cell r="Z29">
            <v>0.13333333333333333</v>
          </cell>
          <cell r="AA29">
            <v>0.25</v>
          </cell>
        </row>
        <row r="30">
          <cell r="B30" t="str">
            <v>73P6646</v>
          </cell>
          <cell r="C30" t="str">
            <v>Glasgow(sea)</v>
          </cell>
          <cell r="D30" t="str">
            <v>DDU</v>
          </cell>
          <cell r="E30">
            <v>360</v>
          </cell>
          <cell r="F30">
            <v>30</v>
          </cell>
          <cell r="G30">
            <v>360</v>
          </cell>
          <cell r="H30">
            <v>0.95804800000000001</v>
          </cell>
          <cell r="I30">
            <v>1</v>
          </cell>
          <cell r="J30">
            <v>15</v>
          </cell>
          <cell r="K30">
            <v>100</v>
          </cell>
          <cell r="L30">
            <v>30</v>
          </cell>
          <cell r="M30">
            <v>36</v>
          </cell>
          <cell r="N30">
            <v>70</v>
          </cell>
          <cell r="O30">
            <v>60</v>
          </cell>
          <cell r="P30">
            <v>0</v>
          </cell>
          <cell r="Q30">
            <v>67.5</v>
          </cell>
          <cell r="R30">
            <v>18.75</v>
          </cell>
          <cell r="S30">
            <v>0</v>
          </cell>
          <cell r="T30">
            <v>90</v>
          </cell>
          <cell r="V30">
            <v>487.25</v>
          </cell>
          <cell r="W30">
            <v>400</v>
          </cell>
          <cell r="X30">
            <v>1.3534722222222222</v>
          </cell>
          <cell r="Y30">
            <v>0.13400000000000001</v>
          </cell>
          <cell r="Z30">
            <v>0.13333333333333333</v>
          </cell>
          <cell r="AA30">
            <v>4.2000000000000003E-2</v>
          </cell>
        </row>
        <row r="31">
          <cell r="B31" t="str">
            <v>73P6647</v>
          </cell>
          <cell r="C31" t="str">
            <v>Glasgow(sea)</v>
          </cell>
          <cell r="D31" t="str">
            <v>DDU</v>
          </cell>
          <cell r="E31">
            <v>216</v>
          </cell>
          <cell r="F31">
            <v>18</v>
          </cell>
          <cell r="G31">
            <v>216</v>
          </cell>
          <cell r="H31">
            <v>1.0264800000000001</v>
          </cell>
          <cell r="I31">
            <v>1.0264800000000001</v>
          </cell>
          <cell r="J31">
            <v>15</v>
          </cell>
          <cell r="K31">
            <v>100</v>
          </cell>
          <cell r="L31">
            <v>30</v>
          </cell>
          <cell r="M31">
            <v>36.953279999999999</v>
          </cell>
          <cell r="N31">
            <v>71.8536</v>
          </cell>
          <cell r="O31">
            <v>60</v>
          </cell>
          <cell r="P31">
            <v>0</v>
          </cell>
          <cell r="Q31">
            <v>67.5</v>
          </cell>
          <cell r="R31">
            <v>19.246500000000001</v>
          </cell>
          <cell r="S31">
            <v>0</v>
          </cell>
          <cell r="T31">
            <v>92.383200000000002</v>
          </cell>
          <cell r="V31">
            <v>492.93657999999999</v>
          </cell>
          <cell r="W31">
            <v>400</v>
          </cell>
          <cell r="X31">
            <v>2.2821137962962963</v>
          </cell>
          <cell r="Y31">
            <v>0.23799999999999999</v>
          </cell>
          <cell r="Z31">
            <v>0.2371794871794872</v>
          </cell>
          <cell r="AA31">
            <v>7.0000000000000007E-2</v>
          </cell>
        </row>
        <row r="32">
          <cell r="B32" t="str">
            <v>73P6656</v>
          </cell>
          <cell r="C32" t="str">
            <v>Glasgow(sea)</v>
          </cell>
          <cell r="D32" t="str">
            <v>DDU</v>
          </cell>
          <cell r="E32">
            <v>648</v>
          </cell>
          <cell r="F32">
            <v>36</v>
          </cell>
          <cell r="G32">
            <v>648</v>
          </cell>
          <cell r="H32">
            <v>1.14219</v>
          </cell>
          <cell r="I32">
            <v>1.14219</v>
          </cell>
          <cell r="J32">
            <v>15</v>
          </cell>
          <cell r="K32">
            <v>100</v>
          </cell>
          <cell r="L32">
            <v>30</v>
          </cell>
          <cell r="M32">
            <v>41.118839999999999</v>
          </cell>
          <cell r="N32">
            <v>79.953299999999999</v>
          </cell>
          <cell r="O32">
            <v>60</v>
          </cell>
          <cell r="P32">
            <v>0</v>
          </cell>
          <cell r="Q32">
            <v>67.5</v>
          </cell>
          <cell r="R32">
            <v>21.416062500000002</v>
          </cell>
          <cell r="S32">
            <v>0</v>
          </cell>
          <cell r="T32">
            <v>102.7971</v>
          </cell>
          <cell r="V32">
            <v>517.78530249999994</v>
          </cell>
          <cell r="W32">
            <v>400</v>
          </cell>
          <cell r="X32">
            <v>0.7990513927469135</v>
          </cell>
          <cell r="Y32">
            <v>0.14699999999999999</v>
          </cell>
          <cell r="Z32">
            <v>0.14615384615384613</v>
          </cell>
          <cell r="AA32">
            <v>2.4E-2</v>
          </cell>
        </row>
        <row r="33">
          <cell r="B33" t="str">
            <v>90P4709-item2</v>
          </cell>
          <cell r="C33" t="str">
            <v>Glasgow(sea)</v>
          </cell>
          <cell r="D33" t="str">
            <v>DDU</v>
          </cell>
          <cell r="E33">
            <v>2700</v>
          </cell>
          <cell r="F33">
            <v>900</v>
          </cell>
          <cell r="G33">
            <v>24300</v>
          </cell>
          <cell r="H33">
            <v>0.86399999999999999</v>
          </cell>
          <cell r="I33">
            <v>1</v>
          </cell>
          <cell r="J33">
            <v>15</v>
          </cell>
          <cell r="K33">
            <v>100</v>
          </cell>
          <cell r="L33">
            <v>30</v>
          </cell>
          <cell r="M33">
            <v>36</v>
          </cell>
          <cell r="N33">
            <v>70</v>
          </cell>
          <cell r="O33">
            <v>60</v>
          </cell>
          <cell r="P33">
            <v>0</v>
          </cell>
          <cell r="Q33">
            <v>67.5</v>
          </cell>
          <cell r="R33">
            <v>18.75</v>
          </cell>
          <cell r="S33">
            <v>0</v>
          </cell>
          <cell r="T33">
            <v>90</v>
          </cell>
          <cell r="V33">
            <v>487.25</v>
          </cell>
          <cell r="W33">
            <v>400</v>
          </cell>
          <cell r="X33">
            <v>0.18046296296296296</v>
          </cell>
          <cell r="Y33">
            <v>3.0000000000000001E-3</v>
          </cell>
          <cell r="Z33">
            <v>2.5641025641025641E-3</v>
          </cell>
          <cell r="AA33">
            <v>9.0000000000000011E-3</v>
          </cell>
        </row>
        <row r="34">
          <cell r="B34" t="str">
            <v>90P4709-item3</v>
          </cell>
          <cell r="C34" t="str">
            <v>Glasgow(sea)</v>
          </cell>
          <cell r="D34" t="str">
            <v>DDU</v>
          </cell>
          <cell r="E34">
            <v>2700</v>
          </cell>
          <cell r="F34">
            <v>900</v>
          </cell>
          <cell r="G34">
            <v>24300</v>
          </cell>
          <cell r="H34">
            <v>0.86399999999999999</v>
          </cell>
          <cell r="I34">
            <v>1</v>
          </cell>
          <cell r="J34">
            <v>15</v>
          </cell>
          <cell r="K34">
            <v>100</v>
          </cell>
          <cell r="L34">
            <v>30</v>
          </cell>
          <cell r="M34">
            <v>36</v>
          </cell>
          <cell r="N34">
            <v>70</v>
          </cell>
          <cell r="O34">
            <v>60</v>
          </cell>
          <cell r="P34">
            <v>0</v>
          </cell>
          <cell r="Q34">
            <v>67.5</v>
          </cell>
          <cell r="R34">
            <v>18.75</v>
          </cell>
          <cell r="S34">
            <v>0</v>
          </cell>
          <cell r="T34">
            <v>90</v>
          </cell>
          <cell r="V34">
            <v>487.25</v>
          </cell>
          <cell r="W34">
            <v>400</v>
          </cell>
          <cell r="X34">
            <v>0.18046296296296296</v>
          </cell>
          <cell r="Y34">
            <v>3.0000000000000001E-3</v>
          </cell>
          <cell r="Z34">
            <v>2.5641025641025641E-3</v>
          </cell>
          <cell r="AA34">
            <v>9.0000000000000011E-3</v>
          </cell>
        </row>
        <row r="35">
          <cell r="B35" t="str">
            <v>90P4710</v>
          </cell>
          <cell r="C35" t="str">
            <v>Glasgow(sea)</v>
          </cell>
          <cell r="D35" t="str">
            <v>DDU</v>
          </cell>
          <cell r="E35">
            <v>180</v>
          </cell>
          <cell r="F35">
            <v>180</v>
          </cell>
          <cell r="G35">
            <v>180</v>
          </cell>
          <cell r="H35">
            <v>0.91992599999999991</v>
          </cell>
          <cell r="I35">
            <v>1</v>
          </cell>
          <cell r="J35">
            <v>15</v>
          </cell>
          <cell r="K35">
            <v>100</v>
          </cell>
          <cell r="L35">
            <v>30</v>
          </cell>
          <cell r="M35">
            <v>36</v>
          </cell>
          <cell r="N35">
            <v>70</v>
          </cell>
          <cell r="O35">
            <v>60</v>
          </cell>
          <cell r="P35">
            <v>0</v>
          </cell>
          <cell r="Q35">
            <v>67.5</v>
          </cell>
          <cell r="R35">
            <v>18.75</v>
          </cell>
          <cell r="S35">
            <v>0</v>
          </cell>
          <cell r="T35">
            <v>90</v>
          </cell>
          <cell r="V35">
            <v>487.25</v>
          </cell>
          <cell r="W35">
            <v>400</v>
          </cell>
          <cell r="X35">
            <v>2.7069444444444444</v>
          </cell>
          <cell r="Y35">
            <v>0.16300000000000001</v>
          </cell>
          <cell r="Z35">
            <v>0.16282051282051282</v>
          </cell>
          <cell r="AA35">
            <v>8.4000000000000005E-2</v>
          </cell>
        </row>
        <row r="36">
          <cell r="B36" t="str">
            <v>90P4721</v>
          </cell>
          <cell r="C36" t="str">
            <v>Glasgow(sea)</v>
          </cell>
          <cell r="D36" t="str">
            <v>DDU</v>
          </cell>
          <cell r="E36">
            <v>120</v>
          </cell>
          <cell r="F36">
            <v>3</v>
          </cell>
          <cell r="G36">
            <v>6</v>
          </cell>
          <cell r="H36">
            <v>1.0053720000000002</v>
          </cell>
          <cell r="I36">
            <v>20.107440000000004</v>
          </cell>
          <cell r="J36">
            <v>15</v>
          </cell>
          <cell r="K36">
            <v>310</v>
          </cell>
          <cell r="L36">
            <v>30</v>
          </cell>
          <cell r="M36">
            <v>723.86784000000011</v>
          </cell>
          <cell r="N36">
            <v>1407.5208000000002</v>
          </cell>
          <cell r="O36">
            <v>60</v>
          </cell>
          <cell r="P36">
            <v>0</v>
          </cell>
          <cell r="Q36">
            <v>67.5</v>
          </cell>
          <cell r="R36">
            <v>377.01450000000006</v>
          </cell>
          <cell r="S36">
            <v>0</v>
          </cell>
          <cell r="T36">
            <v>1809.6696000000004</v>
          </cell>
          <cell r="V36">
            <v>4800.5727400000005</v>
          </cell>
          <cell r="W36">
            <v>400</v>
          </cell>
          <cell r="X36">
            <v>40.004772833333341</v>
          </cell>
          <cell r="Y36">
            <v>6.681</v>
          </cell>
          <cell r="Z36">
            <v>6.680769230769231</v>
          </cell>
          <cell r="AA36">
            <v>2.5</v>
          </cell>
        </row>
        <row r="37">
          <cell r="B37" t="str">
            <v>90P4765</v>
          </cell>
          <cell r="C37" t="str">
            <v>Glasgow(sea)</v>
          </cell>
          <cell r="D37" t="str">
            <v>DDU</v>
          </cell>
          <cell r="E37">
            <v>1728</v>
          </cell>
          <cell r="F37">
            <v>72</v>
          </cell>
          <cell r="G37">
            <v>576</v>
          </cell>
          <cell r="H37">
            <v>0.9264</v>
          </cell>
          <cell r="I37">
            <v>2.7791999999999999</v>
          </cell>
          <cell r="J37">
            <v>15</v>
          </cell>
          <cell r="K37">
            <v>100</v>
          </cell>
          <cell r="L37">
            <v>30</v>
          </cell>
          <cell r="M37">
            <v>100.05119999999999</v>
          </cell>
          <cell r="N37">
            <v>194.54399999999998</v>
          </cell>
          <cell r="O37">
            <v>60</v>
          </cell>
          <cell r="P37">
            <v>0</v>
          </cell>
          <cell r="Q37">
            <v>67.5</v>
          </cell>
          <cell r="R37">
            <v>52.11</v>
          </cell>
          <cell r="S37">
            <v>0</v>
          </cell>
          <cell r="T37">
            <v>250.12799999999999</v>
          </cell>
          <cell r="V37">
            <v>869.33320000000003</v>
          </cell>
          <cell r="W37">
            <v>400</v>
          </cell>
          <cell r="X37">
            <v>0.50308634259259266</v>
          </cell>
          <cell r="Y37">
            <v>0.106</v>
          </cell>
          <cell r="Z37">
            <v>0.10512820512820513</v>
          </cell>
          <cell r="AA37">
            <v>2.7E-2</v>
          </cell>
        </row>
        <row r="38">
          <cell r="B38" t="str">
            <v>90P4786</v>
          </cell>
          <cell r="C38" t="str">
            <v>Glasgow(sea)</v>
          </cell>
          <cell r="D38" t="str">
            <v>DDU</v>
          </cell>
          <cell r="E38">
            <v>60</v>
          </cell>
          <cell r="F38">
            <v>3</v>
          </cell>
          <cell r="G38">
            <v>6</v>
          </cell>
          <cell r="H38">
            <v>1.1170800000000001</v>
          </cell>
          <cell r="I38">
            <v>11.1708</v>
          </cell>
          <cell r="J38">
            <v>15</v>
          </cell>
          <cell r="K38">
            <v>230</v>
          </cell>
          <cell r="L38">
            <v>30</v>
          </cell>
          <cell r="M38">
            <v>402.14879999999999</v>
          </cell>
          <cell r="N38">
            <v>781.95600000000002</v>
          </cell>
          <cell r="O38">
            <v>60</v>
          </cell>
          <cell r="P38">
            <v>0</v>
          </cell>
          <cell r="Q38">
            <v>67.5</v>
          </cell>
          <cell r="R38">
            <v>209.45249999999999</v>
          </cell>
          <cell r="S38">
            <v>0</v>
          </cell>
          <cell r="T38">
            <v>1005.372</v>
          </cell>
          <cell r="V38">
            <v>2801.4292999999998</v>
          </cell>
          <cell r="W38">
            <v>400</v>
          </cell>
          <cell r="X38">
            <v>46.690488333333327</v>
          </cell>
          <cell r="Y38">
            <v>5.0090000000000003</v>
          </cell>
          <cell r="Z38">
            <v>5.0089743589743589</v>
          </cell>
          <cell r="AA38">
            <v>2.5</v>
          </cell>
        </row>
        <row r="39">
          <cell r="B39" t="str">
            <v>90P4788</v>
          </cell>
          <cell r="C39" t="str">
            <v>Glasgow(sea)</v>
          </cell>
          <cell r="D39" t="str">
            <v>DDU</v>
          </cell>
          <cell r="E39">
            <v>252</v>
          </cell>
          <cell r="F39">
            <v>84</v>
          </cell>
          <cell r="G39">
            <v>84</v>
          </cell>
          <cell r="H39">
            <v>1.1531520000000002</v>
          </cell>
          <cell r="I39">
            <v>3.4594560000000003</v>
          </cell>
          <cell r="J39">
            <v>15</v>
          </cell>
          <cell r="K39">
            <v>100</v>
          </cell>
          <cell r="L39">
            <v>30</v>
          </cell>
          <cell r="M39">
            <v>124.54041600000001</v>
          </cell>
          <cell r="N39">
            <v>242.16192000000001</v>
          </cell>
          <cell r="O39">
            <v>60</v>
          </cell>
          <cell r="P39">
            <v>0</v>
          </cell>
          <cell r="Q39">
            <v>67.5</v>
          </cell>
          <cell r="R39">
            <v>64.864800000000002</v>
          </cell>
          <cell r="S39">
            <v>0</v>
          </cell>
          <cell r="T39">
            <v>311.35104000000001</v>
          </cell>
          <cell r="V39">
            <v>1015.4181760000001</v>
          </cell>
          <cell r="W39">
            <v>400</v>
          </cell>
          <cell r="X39">
            <v>4.0294372063492068</v>
          </cell>
          <cell r="Y39">
            <v>0.29199999999999998</v>
          </cell>
          <cell r="Z39">
            <v>0.29102564102564105</v>
          </cell>
          <cell r="AA39">
            <v>0.17899999999999999</v>
          </cell>
        </row>
        <row r="40">
          <cell r="B40" t="str">
            <v>90P4790(73P6642)</v>
          </cell>
          <cell r="C40" t="str">
            <v>Glasgow(sea)</v>
          </cell>
          <cell r="D40" t="str">
            <v>DDU</v>
          </cell>
          <cell r="E40">
            <v>252</v>
          </cell>
          <cell r="F40">
            <v>84</v>
          </cell>
          <cell r="G40">
            <v>84</v>
          </cell>
          <cell r="H40">
            <v>1.1531520000000002</v>
          </cell>
          <cell r="I40">
            <v>3.4594560000000003</v>
          </cell>
          <cell r="J40">
            <v>15</v>
          </cell>
          <cell r="K40">
            <v>100</v>
          </cell>
          <cell r="L40">
            <v>30</v>
          </cell>
          <cell r="M40">
            <v>124.54041600000001</v>
          </cell>
          <cell r="N40">
            <v>242.16192000000001</v>
          </cell>
          <cell r="O40">
            <v>60</v>
          </cell>
          <cell r="P40">
            <v>0</v>
          </cell>
          <cell r="Q40">
            <v>67.5</v>
          </cell>
          <cell r="R40">
            <v>64.864800000000002</v>
          </cell>
          <cell r="S40">
            <v>0</v>
          </cell>
          <cell r="T40">
            <v>311.35104000000001</v>
          </cell>
          <cell r="V40">
            <v>1015.4181760000001</v>
          </cell>
          <cell r="W40">
            <v>400</v>
          </cell>
          <cell r="X40">
            <v>4.0294372063492068</v>
          </cell>
          <cell r="Y40">
            <v>0.29199999999999998</v>
          </cell>
          <cell r="Z40">
            <v>0.29102564102564105</v>
          </cell>
          <cell r="AA40">
            <v>0.17899999999999999</v>
          </cell>
        </row>
        <row r="41">
          <cell r="B41" t="str">
            <v>90P4795</v>
          </cell>
          <cell r="C41" t="str">
            <v>Glasgow(sea)</v>
          </cell>
          <cell r="D41" t="str">
            <v>DDU</v>
          </cell>
          <cell r="E41">
            <v>540</v>
          </cell>
          <cell r="F41">
            <v>180</v>
          </cell>
          <cell r="G41">
            <v>180</v>
          </cell>
          <cell r="H41">
            <v>0.91992599999999991</v>
          </cell>
          <cell r="I41">
            <v>2.7597779999999998</v>
          </cell>
          <cell r="J41">
            <v>15</v>
          </cell>
          <cell r="K41">
            <v>100</v>
          </cell>
          <cell r="L41">
            <v>30</v>
          </cell>
          <cell r="M41">
            <v>99.352007999999998</v>
          </cell>
          <cell r="N41">
            <v>193.18446</v>
          </cell>
          <cell r="O41">
            <v>60</v>
          </cell>
          <cell r="P41">
            <v>0</v>
          </cell>
          <cell r="Q41">
            <v>67.5</v>
          </cell>
          <cell r="R41">
            <v>51.7458375</v>
          </cell>
          <cell r="S41">
            <v>0</v>
          </cell>
          <cell r="T41">
            <v>248.38001999999997</v>
          </cell>
          <cell r="V41">
            <v>865.16232549999995</v>
          </cell>
          <cell r="W41">
            <v>400</v>
          </cell>
          <cell r="X41">
            <v>1.6021524546296295</v>
          </cell>
          <cell r="Y41">
            <v>0.16300000000000001</v>
          </cell>
          <cell r="Z41">
            <v>0.16282051282051282</v>
          </cell>
          <cell r="AA41">
            <v>8.4000000000000005E-2</v>
          </cell>
        </row>
        <row r="42">
          <cell r="B42" t="str">
            <v>49P2573</v>
          </cell>
          <cell r="C42" t="str">
            <v>Glasgow(sea)</v>
          </cell>
          <cell r="D42" t="str">
            <v>DDU</v>
          </cell>
          <cell r="E42">
            <v>1440</v>
          </cell>
          <cell r="F42">
            <v>480</v>
          </cell>
          <cell r="G42">
            <v>17280</v>
          </cell>
          <cell r="H42">
            <v>1.0803520000000002</v>
          </cell>
          <cell r="I42">
            <v>1</v>
          </cell>
          <cell r="J42">
            <v>15</v>
          </cell>
          <cell r="K42">
            <v>100</v>
          </cell>
          <cell r="L42">
            <v>30</v>
          </cell>
          <cell r="M42">
            <v>36</v>
          </cell>
          <cell r="N42">
            <v>70</v>
          </cell>
          <cell r="O42">
            <v>60</v>
          </cell>
          <cell r="P42">
            <v>0</v>
          </cell>
          <cell r="Q42">
            <v>67.5</v>
          </cell>
          <cell r="R42">
            <v>18.75</v>
          </cell>
          <cell r="S42">
            <v>0</v>
          </cell>
          <cell r="T42">
            <v>90</v>
          </cell>
          <cell r="V42">
            <v>487.25</v>
          </cell>
          <cell r="W42">
            <v>400</v>
          </cell>
          <cell r="X42">
            <v>0.33836805555555555</v>
          </cell>
          <cell r="Y42">
            <v>4.2000000000000003E-2</v>
          </cell>
          <cell r="Z42">
            <v>4.1025641025641026E-2</v>
          </cell>
          <cell r="AA42">
            <v>1.6E-2</v>
          </cell>
        </row>
        <row r="44">
          <cell r="B44" t="str">
            <v>02R9003</v>
          </cell>
          <cell r="C44" t="str">
            <v>GDL,Mex(sea)</v>
          </cell>
          <cell r="D44" t="str">
            <v>DDU</v>
          </cell>
          <cell r="E44">
            <v>864</v>
          </cell>
          <cell r="F44">
            <v>24</v>
          </cell>
          <cell r="G44">
            <v>864</v>
          </cell>
          <cell r="H44">
            <v>1.1040000000000001</v>
          </cell>
          <cell r="I44">
            <v>1.1040000000000001</v>
          </cell>
          <cell r="J44">
            <v>15</v>
          </cell>
          <cell r="K44">
            <v>100</v>
          </cell>
          <cell r="L44">
            <v>30</v>
          </cell>
          <cell r="M44">
            <v>39.744</v>
          </cell>
          <cell r="N44">
            <v>81.696000000000012</v>
          </cell>
          <cell r="O44">
            <v>170</v>
          </cell>
          <cell r="P44">
            <v>0</v>
          </cell>
          <cell r="Q44">
            <v>20</v>
          </cell>
          <cell r="R44">
            <v>33.120000000000005</v>
          </cell>
          <cell r="S44">
            <v>0</v>
          </cell>
          <cell r="T44">
            <v>165.60000000000002</v>
          </cell>
          <cell r="V44">
            <v>655.16000000000008</v>
          </cell>
          <cell r="W44">
            <v>555</v>
          </cell>
          <cell r="X44">
            <v>0.75828703703703715</v>
          </cell>
          <cell r="Y44">
            <v>0.108</v>
          </cell>
          <cell r="Z44">
            <v>0.10769230769230768</v>
          </cell>
          <cell r="AA44">
            <v>2.2000000000000002E-2</v>
          </cell>
        </row>
        <row r="45">
          <cell r="B45" t="str">
            <v>02R9007</v>
          </cell>
          <cell r="C45" t="str">
            <v>GDL,Mex(sea)</v>
          </cell>
          <cell r="D45" t="str">
            <v>DDU</v>
          </cell>
          <cell r="E45">
            <v>180</v>
          </cell>
          <cell r="F45">
            <v>30</v>
          </cell>
          <cell r="G45">
            <v>30</v>
          </cell>
          <cell r="H45">
            <v>1.04139</v>
          </cell>
          <cell r="I45">
            <v>6.2483400000000007</v>
          </cell>
          <cell r="J45">
            <v>15</v>
          </cell>
          <cell r="K45">
            <v>140</v>
          </cell>
          <cell r="L45">
            <v>30</v>
          </cell>
          <cell r="M45">
            <v>224.94024000000002</v>
          </cell>
          <cell r="N45">
            <v>462.37716000000006</v>
          </cell>
          <cell r="O45">
            <v>170</v>
          </cell>
          <cell r="P45">
            <v>0</v>
          </cell>
          <cell r="Q45">
            <v>20</v>
          </cell>
          <cell r="R45">
            <v>187.45020000000002</v>
          </cell>
          <cell r="S45">
            <v>0</v>
          </cell>
          <cell r="T45">
            <v>937.25100000000009</v>
          </cell>
          <cell r="V45">
            <v>2187.0186000000003</v>
          </cell>
          <cell r="W45">
            <v>555</v>
          </cell>
          <cell r="X45">
            <v>12.150103333333336</v>
          </cell>
          <cell r="Y45">
            <v>0.58599999999999997</v>
          </cell>
          <cell r="Z45">
            <v>0.58589743589743593</v>
          </cell>
          <cell r="AA45">
            <v>0.61899999999999999</v>
          </cell>
        </row>
        <row r="46">
          <cell r="B46" t="str">
            <v>02R9058</v>
          </cell>
          <cell r="C46" t="str">
            <v>GDL,Mex(sea)</v>
          </cell>
          <cell r="D46" t="str">
            <v>DDU</v>
          </cell>
          <cell r="E46">
            <v>360</v>
          </cell>
          <cell r="F46">
            <v>30</v>
          </cell>
          <cell r="G46">
            <v>360</v>
          </cell>
          <cell r="H46">
            <v>0.95804800000000001</v>
          </cell>
          <cell r="I46">
            <v>1</v>
          </cell>
          <cell r="J46">
            <v>15</v>
          </cell>
          <cell r="K46">
            <v>100</v>
          </cell>
          <cell r="L46">
            <v>30</v>
          </cell>
          <cell r="M46">
            <v>36</v>
          </cell>
          <cell r="N46">
            <v>74</v>
          </cell>
          <cell r="O46">
            <v>170</v>
          </cell>
          <cell r="P46">
            <v>0</v>
          </cell>
          <cell r="Q46">
            <v>20</v>
          </cell>
          <cell r="R46">
            <v>30</v>
          </cell>
          <cell r="S46">
            <v>0</v>
          </cell>
          <cell r="T46">
            <v>150</v>
          </cell>
          <cell r="V46">
            <v>625</v>
          </cell>
          <cell r="W46">
            <v>555</v>
          </cell>
          <cell r="X46">
            <v>1.7361111111111112</v>
          </cell>
          <cell r="Y46">
            <v>0.13400000000000001</v>
          </cell>
          <cell r="Z46">
            <v>0.13333333333333333</v>
          </cell>
          <cell r="AA46">
            <v>5.1999999999999998E-2</v>
          </cell>
        </row>
        <row r="47">
          <cell r="B47" t="str">
            <v>02R9063</v>
          </cell>
          <cell r="C47" t="str">
            <v>GDL,Mex(sea)</v>
          </cell>
          <cell r="D47" t="str">
            <v>DDU</v>
          </cell>
          <cell r="E47">
            <v>2592</v>
          </cell>
          <cell r="F47">
            <v>216</v>
          </cell>
          <cell r="G47">
            <v>2592</v>
          </cell>
          <cell r="H47">
            <v>1.0992</v>
          </cell>
          <cell r="I47">
            <v>1.0992</v>
          </cell>
          <cell r="J47">
            <v>15</v>
          </cell>
          <cell r="K47">
            <v>100</v>
          </cell>
          <cell r="L47">
            <v>30</v>
          </cell>
          <cell r="M47">
            <v>39.571199999999997</v>
          </cell>
          <cell r="N47">
            <v>81.340800000000002</v>
          </cell>
          <cell r="O47">
            <v>170</v>
          </cell>
          <cell r="P47">
            <v>0</v>
          </cell>
          <cell r="Q47">
            <v>20</v>
          </cell>
          <cell r="R47">
            <v>32.975999999999999</v>
          </cell>
          <cell r="S47">
            <v>0</v>
          </cell>
          <cell r="T47">
            <v>164.88</v>
          </cell>
          <cell r="V47">
            <v>653.76800000000003</v>
          </cell>
          <cell r="W47">
            <v>555</v>
          </cell>
          <cell r="X47">
            <v>0.25222530864197534</v>
          </cell>
          <cell r="Y47">
            <v>2.2000000000000002E-2</v>
          </cell>
          <cell r="Z47">
            <v>2.1794871794871797E-2</v>
          </cell>
          <cell r="AA47">
            <v>8.0000000000000002E-3</v>
          </cell>
        </row>
        <row r="48">
          <cell r="B48" t="str">
            <v>02R9065</v>
          </cell>
          <cell r="C48" t="str">
            <v>GDL,Mex(sea)</v>
          </cell>
          <cell r="D48" t="str">
            <v>DDU</v>
          </cell>
          <cell r="E48">
            <v>1152</v>
          </cell>
          <cell r="F48">
            <v>192</v>
          </cell>
          <cell r="G48">
            <v>384</v>
          </cell>
          <cell r="H48">
            <v>1.3417343999999998</v>
          </cell>
          <cell r="I48">
            <v>4.0252031999999991</v>
          </cell>
          <cell r="J48">
            <v>15</v>
          </cell>
          <cell r="K48">
            <v>100</v>
          </cell>
          <cell r="L48">
            <v>30</v>
          </cell>
          <cell r="M48">
            <v>144.90731519999997</v>
          </cell>
          <cell r="N48">
            <v>297.86503679999993</v>
          </cell>
          <cell r="O48">
            <v>170</v>
          </cell>
          <cell r="P48">
            <v>0</v>
          </cell>
          <cell r="Q48">
            <v>20</v>
          </cell>
          <cell r="R48">
            <v>120.75609599999997</v>
          </cell>
          <cell r="S48">
            <v>0</v>
          </cell>
          <cell r="T48">
            <v>603.7804799999999</v>
          </cell>
          <cell r="V48">
            <v>1502.3089279999999</v>
          </cell>
          <cell r="W48">
            <v>555</v>
          </cell>
          <cell r="X48">
            <v>1.304087611111111</v>
          </cell>
          <cell r="Y48">
            <v>9.5000000000000001E-2</v>
          </cell>
          <cell r="Z48">
            <v>9.4871794871794868E-2</v>
          </cell>
          <cell r="AA48">
            <v>4.9000000000000002E-2</v>
          </cell>
        </row>
        <row r="49">
          <cell r="B49" t="str">
            <v>02R9168</v>
          </cell>
          <cell r="C49" t="str">
            <v>GDL,Mex(sea)</v>
          </cell>
          <cell r="D49" t="str">
            <v>DDU</v>
          </cell>
          <cell r="E49">
            <v>180</v>
          </cell>
          <cell r="F49">
            <v>3</v>
          </cell>
          <cell r="G49">
            <v>6</v>
          </cell>
          <cell r="H49">
            <v>1.1170800000000001</v>
          </cell>
          <cell r="I49">
            <v>33.5124</v>
          </cell>
          <cell r="J49">
            <v>15</v>
          </cell>
          <cell r="K49">
            <v>340</v>
          </cell>
          <cell r="L49">
            <v>30</v>
          </cell>
          <cell r="M49">
            <v>1206.4464</v>
          </cell>
          <cell r="N49">
            <v>2479.9175999999998</v>
          </cell>
          <cell r="O49">
            <v>170</v>
          </cell>
          <cell r="P49">
            <v>0</v>
          </cell>
          <cell r="Q49">
            <v>20</v>
          </cell>
          <cell r="R49">
            <v>1005.372</v>
          </cell>
          <cell r="S49">
            <v>0</v>
          </cell>
          <cell r="T49">
            <v>5026.8599999999997</v>
          </cell>
          <cell r="V49">
            <v>10293.596</v>
          </cell>
          <cell r="W49">
            <v>555</v>
          </cell>
          <cell r="X49">
            <v>57.18664444444444</v>
          </cell>
          <cell r="Y49">
            <v>5.0120000000000005</v>
          </cell>
          <cell r="Z49">
            <v>5.0115384615384624</v>
          </cell>
          <cell r="AA49">
            <v>3.0950000000000002</v>
          </cell>
        </row>
        <row r="50">
          <cell r="B50" t="str">
            <v>02R9169</v>
          </cell>
          <cell r="C50" t="str">
            <v>GDL,Mex(sea)</v>
          </cell>
          <cell r="D50" t="str">
            <v>DDU</v>
          </cell>
          <cell r="E50">
            <v>120</v>
          </cell>
          <cell r="F50">
            <v>3</v>
          </cell>
          <cell r="G50">
            <v>6</v>
          </cell>
          <cell r="H50">
            <v>1.1170800000000001</v>
          </cell>
          <cell r="I50">
            <v>22.3416</v>
          </cell>
          <cell r="J50">
            <v>15</v>
          </cell>
          <cell r="K50">
            <v>310</v>
          </cell>
          <cell r="L50">
            <v>30</v>
          </cell>
          <cell r="M50">
            <v>804.29759999999999</v>
          </cell>
          <cell r="N50">
            <v>1653.2783999999999</v>
          </cell>
          <cell r="O50">
            <v>170</v>
          </cell>
          <cell r="P50">
            <v>0</v>
          </cell>
          <cell r="Q50">
            <v>20</v>
          </cell>
          <cell r="R50">
            <v>670.24800000000005</v>
          </cell>
          <cell r="S50">
            <v>0</v>
          </cell>
          <cell r="T50">
            <v>3351.24</v>
          </cell>
          <cell r="V50">
            <v>7024.0640000000003</v>
          </cell>
          <cell r="W50">
            <v>555</v>
          </cell>
          <cell r="X50">
            <v>58.533866666666668</v>
          </cell>
          <cell r="Y50">
            <v>5.0090000000000003</v>
          </cell>
          <cell r="Z50">
            <v>5.0089743589743589</v>
          </cell>
          <cell r="AA50">
            <v>3.0950000000000002</v>
          </cell>
        </row>
        <row r="51">
          <cell r="B51" t="str">
            <v>02R9183</v>
          </cell>
          <cell r="C51" t="str">
            <v>GDL,Mex(sea)</v>
          </cell>
          <cell r="D51" t="str">
            <v>DDU</v>
          </cell>
          <cell r="E51">
            <v>108</v>
          </cell>
          <cell r="F51">
            <v>18</v>
          </cell>
          <cell r="G51">
            <v>36</v>
          </cell>
          <cell r="H51">
            <v>1.0452431999999998</v>
          </cell>
          <cell r="I51">
            <v>3.1357295999999995</v>
          </cell>
          <cell r="J51">
            <v>15</v>
          </cell>
          <cell r="K51">
            <v>100</v>
          </cell>
          <cell r="L51">
            <v>30</v>
          </cell>
          <cell r="M51">
            <v>112.88626559999997</v>
          </cell>
          <cell r="N51">
            <v>232.04399039999996</v>
          </cell>
          <cell r="O51">
            <v>170</v>
          </cell>
          <cell r="P51">
            <v>0</v>
          </cell>
          <cell r="Q51">
            <v>20</v>
          </cell>
          <cell r="R51">
            <v>94.071887999999987</v>
          </cell>
          <cell r="S51">
            <v>0</v>
          </cell>
          <cell r="T51">
            <v>470.35943999999989</v>
          </cell>
          <cell r="V51">
            <v>1244.3615839999998</v>
          </cell>
          <cell r="W51">
            <v>555</v>
          </cell>
          <cell r="X51">
            <v>11.521866518518516</v>
          </cell>
          <cell r="Y51">
            <v>1.69</v>
          </cell>
          <cell r="Z51">
            <v>1.6897435897435897</v>
          </cell>
          <cell r="AA51">
            <v>0.51600000000000001</v>
          </cell>
        </row>
        <row r="52">
          <cell r="B52" t="str">
            <v>13N2634</v>
          </cell>
          <cell r="C52" t="str">
            <v>GDL,Mex(sea)</v>
          </cell>
          <cell r="D52" t="str">
            <v>DDU</v>
          </cell>
          <cell r="E52">
            <v>270</v>
          </cell>
          <cell r="F52">
            <v>90</v>
          </cell>
          <cell r="G52">
            <v>90</v>
          </cell>
          <cell r="H52">
            <v>1.0871999999999999</v>
          </cell>
          <cell r="I52">
            <v>3.2615999999999996</v>
          </cell>
          <cell r="J52">
            <v>15</v>
          </cell>
          <cell r="K52">
            <v>100</v>
          </cell>
          <cell r="L52">
            <v>30</v>
          </cell>
          <cell r="M52">
            <v>117.41759999999999</v>
          </cell>
          <cell r="N52">
            <v>241.35839999999996</v>
          </cell>
          <cell r="O52">
            <v>170</v>
          </cell>
          <cell r="P52">
            <v>0</v>
          </cell>
          <cell r="Q52">
            <v>20</v>
          </cell>
          <cell r="R52">
            <v>97.847999999999985</v>
          </cell>
          <cell r="S52">
            <v>0</v>
          </cell>
          <cell r="T52">
            <v>489.23999999999995</v>
          </cell>
          <cell r="V52">
            <v>1280.8639999999998</v>
          </cell>
          <cell r="W52">
            <v>555</v>
          </cell>
          <cell r="X52">
            <v>4.7439407407407401</v>
          </cell>
          <cell r="Y52">
            <v>0.308</v>
          </cell>
          <cell r="Z52">
            <v>0.30769230769230771</v>
          </cell>
          <cell r="AA52">
            <v>0.20699999999999999</v>
          </cell>
        </row>
        <row r="53">
          <cell r="B53" t="str">
            <v>37l6505</v>
          </cell>
          <cell r="C53" t="str">
            <v>GDL,Mex(sea)</v>
          </cell>
          <cell r="D53" t="str">
            <v>DDU</v>
          </cell>
          <cell r="E53">
            <v>54</v>
          </cell>
          <cell r="F53">
            <v>18</v>
          </cell>
          <cell r="G53">
            <v>18</v>
          </cell>
          <cell r="H53">
            <v>1.1466000000000001</v>
          </cell>
          <cell r="I53">
            <v>3.4398</v>
          </cell>
          <cell r="J53">
            <v>15</v>
          </cell>
          <cell r="K53">
            <v>100</v>
          </cell>
          <cell r="L53">
            <v>30</v>
          </cell>
          <cell r="M53">
            <v>123.83279999999999</v>
          </cell>
          <cell r="N53">
            <v>254.54519999999999</v>
          </cell>
          <cell r="O53">
            <v>170</v>
          </cell>
          <cell r="P53">
            <v>0</v>
          </cell>
          <cell r="Q53">
            <v>20</v>
          </cell>
          <cell r="R53">
            <v>103.194</v>
          </cell>
          <cell r="S53">
            <v>0</v>
          </cell>
          <cell r="T53">
            <v>515.97</v>
          </cell>
          <cell r="V53">
            <v>1332.5419999999999</v>
          </cell>
          <cell r="W53">
            <v>555</v>
          </cell>
          <cell r="X53">
            <v>24.676703703703701</v>
          </cell>
          <cell r="Y53">
            <v>1.1269999999999998</v>
          </cell>
          <cell r="Z53">
            <v>1.1269230769230769</v>
          </cell>
          <cell r="AA53">
            <v>1.0319999999999998</v>
          </cell>
        </row>
        <row r="54">
          <cell r="B54" t="str">
            <v>37L6568</v>
          </cell>
          <cell r="C54" t="str">
            <v>GDL,Mex(sea)</v>
          </cell>
          <cell r="D54" t="str">
            <v>DDU</v>
          </cell>
          <cell r="E54">
            <v>2000</v>
          </cell>
          <cell r="F54">
            <v>2000</v>
          </cell>
          <cell r="G54">
            <v>36000</v>
          </cell>
          <cell r="H54">
            <v>1.1629800000000001</v>
          </cell>
          <cell r="I54">
            <v>1</v>
          </cell>
          <cell r="J54">
            <v>15</v>
          </cell>
          <cell r="K54">
            <v>100</v>
          </cell>
          <cell r="L54">
            <v>30</v>
          </cell>
          <cell r="M54">
            <v>36</v>
          </cell>
          <cell r="N54">
            <v>74</v>
          </cell>
          <cell r="O54">
            <v>170</v>
          </cell>
          <cell r="P54">
            <v>0</v>
          </cell>
          <cell r="Q54">
            <v>20</v>
          </cell>
          <cell r="R54">
            <v>30</v>
          </cell>
          <cell r="S54">
            <v>0</v>
          </cell>
          <cell r="T54">
            <v>150</v>
          </cell>
          <cell r="V54">
            <v>625</v>
          </cell>
          <cell r="W54">
            <v>555</v>
          </cell>
          <cell r="X54">
            <v>0.3125</v>
          </cell>
          <cell r="Y54">
            <v>2.4E-2</v>
          </cell>
          <cell r="Z54">
            <v>2.3076923076923078E-2</v>
          </cell>
          <cell r="AA54">
            <v>4.4999999999999997E-3</v>
          </cell>
        </row>
        <row r="55">
          <cell r="B55" t="str">
            <v>37L6571</v>
          </cell>
          <cell r="C55" t="str">
            <v>GDL,Mex(sea)</v>
          </cell>
          <cell r="D55" t="str">
            <v>DDU</v>
          </cell>
          <cell r="E55">
            <v>360</v>
          </cell>
          <cell r="F55">
            <v>30</v>
          </cell>
          <cell r="G55">
            <v>360</v>
          </cell>
          <cell r="H55">
            <v>0.95804800000000001</v>
          </cell>
          <cell r="I55">
            <v>1</v>
          </cell>
          <cell r="J55">
            <v>15</v>
          </cell>
          <cell r="K55">
            <v>100</v>
          </cell>
          <cell r="L55">
            <v>30</v>
          </cell>
          <cell r="M55">
            <v>36</v>
          </cell>
          <cell r="N55">
            <v>74</v>
          </cell>
          <cell r="O55">
            <v>170</v>
          </cell>
          <cell r="P55">
            <v>0</v>
          </cell>
          <cell r="Q55">
            <v>20</v>
          </cell>
          <cell r="R55">
            <v>30</v>
          </cell>
          <cell r="S55">
            <v>0</v>
          </cell>
          <cell r="T55">
            <v>150</v>
          </cell>
          <cell r="V55">
            <v>625</v>
          </cell>
          <cell r="W55">
            <v>555</v>
          </cell>
          <cell r="X55">
            <v>1.7361111111111112</v>
          </cell>
          <cell r="Y55">
            <v>0.13400000000000001</v>
          </cell>
          <cell r="Z55">
            <v>0.13333333333333333</v>
          </cell>
          <cell r="AA55">
            <v>5.1999999999999998E-2</v>
          </cell>
        </row>
        <row r="56">
          <cell r="B56" t="str">
            <v>48P7076</v>
          </cell>
          <cell r="C56" t="str">
            <v>GDL,Mex(sea)</v>
          </cell>
          <cell r="D56" t="str">
            <v>DDU</v>
          </cell>
          <cell r="E56">
            <v>3360</v>
          </cell>
          <cell r="F56">
            <v>1680</v>
          </cell>
          <cell r="G56">
            <v>3360</v>
          </cell>
          <cell r="H56">
            <v>1.0725119999999999</v>
          </cell>
          <cell r="I56">
            <v>1.0725119999999999</v>
          </cell>
          <cell r="J56">
            <v>15</v>
          </cell>
          <cell r="K56">
            <v>100</v>
          </cell>
          <cell r="L56">
            <v>30</v>
          </cell>
          <cell r="M56">
            <v>38.610431999999996</v>
          </cell>
          <cell r="N56">
            <v>79.365887999999998</v>
          </cell>
          <cell r="O56">
            <v>170</v>
          </cell>
          <cell r="P56">
            <v>0</v>
          </cell>
          <cell r="Q56">
            <v>20</v>
          </cell>
          <cell r="R56">
            <v>32.175359999999998</v>
          </cell>
          <cell r="S56">
            <v>0</v>
          </cell>
          <cell r="T56">
            <v>160.87679999999997</v>
          </cell>
          <cell r="V56">
            <v>646.02847999999994</v>
          </cell>
          <cell r="W56">
            <v>555</v>
          </cell>
          <cell r="X56">
            <v>0.19227038095238094</v>
          </cell>
          <cell r="Y56">
            <v>2.9000000000000001E-2</v>
          </cell>
          <cell r="Z56">
            <v>2.8205128205128206E-2</v>
          </cell>
          <cell r="AA56">
            <v>6.0000000000000001E-3</v>
          </cell>
        </row>
        <row r="57">
          <cell r="B57" t="str">
            <v>48P7077</v>
          </cell>
          <cell r="C57" t="str">
            <v>GDL,Mex(sea)</v>
          </cell>
          <cell r="D57" t="str">
            <v>DDU</v>
          </cell>
          <cell r="E57">
            <v>1152</v>
          </cell>
          <cell r="F57">
            <v>192</v>
          </cell>
          <cell r="G57">
            <v>384</v>
          </cell>
          <cell r="H57">
            <v>1.3417343999999998</v>
          </cell>
          <cell r="I57">
            <v>4.0252031999999991</v>
          </cell>
          <cell r="J57">
            <v>15</v>
          </cell>
          <cell r="K57">
            <v>100</v>
          </cell>
          <cell r="L57">
            <v>30</v>
          </cell>
          <cell r="M57">
            <v>144.90731519999997</v>
          </cell>
          <cell r="N57">
            <v>297.86503679999993</v>
          </cell>
          <cell r="O57">
            <v>170</v>
          </cell>
          <cell r="P57">
            <v>0</v>
          </cell>
          <cell r="Q57">
            <v>20</v>
          </cell>
          <cell r="R57">
            <v>120.75609599999997</v>
          </cell>
          <cell r="S57">
            <v>0</v>
          </cell>
          <cell r="T57">
            <v>603.7804799999999</v>
          </cell>
          <cell r="V57">
            <v>1502.3089279999999</v>
          </cell>
          <cell r="W57">
            <v>555</v>
          </cell>
          <cell r="X57">
            <v>1.304087611111111</v>
          </cell>
          <cell r="Y57">
            <v>9.5000000000000001E-2</v>
          </cell>
          <cell r="Z57">
            <v>9.4871794871794868E-2</v>
          </cell>
          <cell r="AA57">
            <v>4.9000000000000002E-2</v>
          </cell>
        </row>
        <row r="58">
          <cell r="B58" t="str">
            <v>48P7078</v>
          </cell>
          <cell r="C58" t="str">
            <v>GDL,Mex(sea)</v>
          </cell>
          <cell r="D58" t="str">
            <v>DDU</v>
          </cell>
          <cell r="E58">
            <v>1080</v>
          </cell>
          <cell r="F58">
            <v>30</v>
          </cell>
          <cell r="G58">
            <v>360</v>
          </cell>
          <cell r="H58">
            <v>0.95804800000000001</v>
          </cell>
          <cell r="I58">
            <v>2.8741440000000003</v>
          </cell>
          <cell r="J58">
            <v>15</v>
          </cell>
          <cell r="K58">
            <v>100</v>
          </cell>
          <cell r="L58">
            <v>30</v>
          </cell>
          <cell r="M58">
            <v>103.46918400000001</v>
          </cell>
          <cell r="N58">
            <v>212.68665600000003</v>
          </cell>
          <cell r="O58">
            <v>170</v>
          </cell>
          <cell r="P58">
            <v>0</v>
          </cell>
          <cell r="Q58">
            <v>20</v>
          </cell>
          <cell r="R58">
            <v>86.224320000000006</v>
          </cell>
          <cell r="S58">
            <v>0</v>
          </cell>
          <cell r="T58">
            <v>431.12160000000006</v>
          </cell>
          <cell r="V58">
            <v>1168.5017600000001</v>
          </cell>
          <cell r="W58">
            <v>555</v>
          </cell>
          <cell r="X58">
            <v>1.0819460740740741</v>
          </cell>
          <cell r="Y58">
            <v>0.13400000000000001</v>
          </cell>
          <cell r="Z58">
            <v>0.13333333333333333</v>
          </cell>
          <cell r="AA58">
            <v>5.1999999999999998E-2</v>
          </cell>
        </row>
        <row r="59">
          <cell r="B59" t="str">
            <v>48P7079</v>
          </cell>
          <cell r="C59" t="str">
            <v>GDL,Mex(sea)</v>
          </cell>
          <cell r="D59" t="str">
            <v>DDU</v>
          </cell>
          <cell r="E59">
            <v>216</v>
          </cell>
          <cell r="F59">
            <v>18</v>
          </cell>
          <cell r="G59">
            <v>216</v>
          </cell>
          <cell r="H59">
            <v>1.0264800000000001</v>
          </cell>
          <cell r="I59">
            <v>1.0264800000000001</v>
          </cell>
          <cell r="J59">
            <v>15</v>
          </cell>
          <cell r="K59">
            <v>100</v>
          </cell>
          <cell r="L59">
            <v>30</v>
          </cell>
          <cell r="M59">
            <v>36.953279999999999</v>
          </cell>
          <cell r="N59">
            <v>75.959519999999998</v>
          </cell>
          <cell r="O59">
            <v>170</v>
          </cell>
          <cell r="P59">
            <v>0</v>
          </cell>
          <cell r="Q59">
            <v>20</v>
          </cell>
          <cell r="R59">
            <v>30.794400000000003</v>
          </cell>
          <cell r="S59">
            <v>0</v>
          </cell>
          <cell r="T59">
            <v>153.97200000000001</v>
          </cell>
          <cell r="V59">
            <v>632.67920000000004</v>
          </cell>
          <cell r="W59">
            <v>555</v>
          </cell>
          <cell r="X59">
            <v>2.9290703703703707</v>
          </cell>
          <cell r="Y59">
            <v>0.23799999999999999</v>
          </cell>
          <cell r="Z59">
            <v>0.2371794871794872</v>
          </cell>
          <cell r="AA59">
            <v>8.6000000000000007E-2</v>
          </cell>
        </row>
        <row r="60">
          <cell r="B60" t="str">
            <v>49P2522</v>
          </cell>
          <cell r="C60" t="str">
            <v>GDL,Mex(sea)</v>
          </cell>
          <cell r="D60" t="str">
            <v>DDU</v>
          </cell>
          <cell r="E60">
            <v>768</v>
          </cell>
          <cell r="F60">
            <v>128</v>
          </cell>
          <cell r="G60">
            <v>256</v>
          </cell>
          <cell r="H60">
            <v>1.0248839999999999</v>
          </cell>
          <cell r="I60">
            <v>3.0746519999999995</v>
          </cell>
          <cell r="J60">
            <v>15</v>
          </cell>
          <cell r="K60">
            <v>100</v>
          </cell>
          <cell r="L60">
            <v>30</v>
          </cell>
          <cell r="M60">
            <v>110.68747199999999</v>
          </cell>
          <cell r="N60">
            <v>227.52424799999997</v>
          </cell>
          <cell r="O60">
            <v>170</v>
          </cell>
          <cell r="P60">
            <v>0</v>
          </cell>
          <cell r="Q60">
            <v>20</v>
          </cell>
          <cell r="R60">
            <v>92.239559999999983</v>
          </cell>
          <cell r="S60">
            <v>0</v>
          </cell>
          <cell r="T60">
            <v>461.19779999999992</v>
          </cell>
          <cell r="V60">
            <v>1226.6490799999999</v>
          </cell>
          <cell r="W60">
            <v>555</v>
          </cell>
          <cell r="X60">
            <v>1.5971993229166666</v>
          </cell>
          <cell r="Y60">
            <v>0.161</v>
          </cell>
          <cell r="Z60">
            <v>0.16025641025641027</v>
          </cell>
          <cell r="AA60">
            <v>7.2999999999999995E-2</v>
          </cell>
        </row>
        <row r="61">
          <cell r="B61" t="str">
            <v>49P2523</v>
          </cell>
          <cell r="C61" t="str">
            <v>GDL,Mex(sea)</v>
          </cell>
          <cell r="D61" t="str">
            <v>DDU</v>
          </cell>
          <cell r="E61">
            <v>720</v>
          </cell>
          <cell r="F61">
            <v>60</v>
          </cell>
          <cell r="G61">
            <v>720</v>
          </cell>
          <cell r="H61">
            <v>1.1040000000000001</v>
          </cell>
          <cell r="I61">
            <v>1.1040000000000001</v>
          </cell>
          <cell r="J61">
            <v>15</v>
          </cell>
          <cell r="K61">
            <v>100</v>
          </cell>
          <cell r="L61">
            <v>30</v>
          </cell>
          <cell r="M61">
            <v>39.744</v>
          </cell>
          <cell r="N61">
            <v>81.696000000000012</v>
          </cell>
          <cell r="O61">
            <v>170</v>
          </cell>
          <cell r="P61">
            <v>0</v>
          </cell>
          <cell r="Q61">
            <v>20</v>
          </cell>
          <cell r="R61">
            <v>33.120000000000005</v>
          </cell>
          <cell r="S61">
            <v>0</v>
          </cell>
          <cell r="T61">
            <v>165.60000000000002</v>
          </cell>
          <cell r="V61">
            <v>655.16000000000008</v>
          </cell>
          <cell r="W61">
            <v>555</v>
          </cell>
          <cell r="X61">
            <v>0.90994444444444456</v>
          </cell>
          <cell r="Y61">
            <v>0.11700000000000001</v>
          </cell>
          <cell r="Z61">
            <v>0.11666666666666667</v>
          </cell>
          <cell r="AA61">
            <v>2.6000000000000002E-2</v>
          </cell>
        </row>
        <row r="62">
          <cell r="B62" t="str">
            <v>49P2576</v>
          </cell>
          <cell r="C62" t="str">
            <v>GDL,Mex(sea)</v>
          </cell>
          <cell r="D62" t="str">
            <v>DDU</v>
          </cell>
          <cell r="E62">
            <v>480</v>
          </cell>
          <cell r="F62">
            <v>480</v>
          </cell>
          <cell r="G62">
            <v>8640</v>
          </cell>
          <cell r="H62">
            <v>1.0711439999999999</v>
          </cell>
          <cell r="I62">
            <v>1</v>
          </cell>
          <cell r="J62">
            <v>15</v>
          </cell>
          <cell r="K62">
            <v>100</v>
          </cell>
          <cell r="L62">
            <v>30</v>
          </cell>
          <cell r="M62">
            <v>36</v>
          </cell>
          <cell r="N62">
            <v>74</v>
          </cell>
          <cell r="O62">
            <v>170</v>
          </cell>
          <cell r="P62">
            <v>0</v>
          </cell>
          <cell r="Q62">
            <v>20</v>
          </cell>
          <cell r="R62">
            <v>30</v>
          </cell>
          <cell r="S62">
            <v>0</v>
          </cell>
          <cell r="T62">
            <v>150</v>
          </cell>
          <cell r="V62">
            <v>625</v>
          </cell>
          <cell r="W62">
            <v>555</v>
          </cell>
          <cell r="X62">
            <v>1.3020833333333333</v>
          </cell>
          <cell r="Y62">
            <v>1.3000000000000001E-2</v>
          </cell>
          <cell r="Z62">
            <v>1.2820512820512822E-2</v>
          </cell>
          <cell r="AA62">
            <v>1.8749999999999999E-2</v>
          </cell>
        </row>
        <row r="63">
          <cell r="B63" t="str">
            <v>49P2577</v>
          </cell>
          <cell r="C63" t="str">
            <v>GDL,Mex(sea)</v>
          </cell>
          <cell r="D63" t="str">
            <v>DDU</v>
          </cell>
          <cell r="E63">
            <v>480</v>
          </cell>
          <cell r="F63">
            <v>480</v>
          </cell>
          <cell r="G63">
            <v>8640</v>
          </cell>
          <cell r="H63">
            <v>1.0711439999999999</v>
          </cell>
          <cell r="I63">
            <v>1</v>
          </cell>
          <cell r="J63">
            <v>15</v>
          </cell>
          <cell r="K63">
            <v>100</v>
          </cell>
          <cell r="L63">
            <v>30</v>
          </cell>
          <cell r="M63">
            <v>36</v>
          </cell>
          <cell r="N63">
            <v>74</v>
          </cell>
          <cell r="O63">
            <v>170</v>
          </cell>
          <cell r="P63">
            <v>0</v>
          </cell>
          <cell r="Q63">
            <v>20</v>
          </cell>
          <cell r="R63">
            <v>30</v>
          </cell>
          <cell r="S63">
            <v>0</v>
          </cell>
          <cell r="T63">
            <v>150</v>
          </cell>
          <cell r="V63">
            <v>625</v>
          </cell>
          <cell r="W63">
            <v>555</v>
          </cell>
          <cell r="X63">
            <v>1.3020833333333333</v>
          </cell>
          <cell r="Y63">
            <v>1.3000000000000001E-2</v>
          </cell>
          <cell r="Z63">
            <v>1.2820512820512822E-2</v>
          </cell>
          <cell r="AA63">
            <v>1.8749999999999999E-2</v>
          </cell>
        </row>
        <row r="64">
          <cell r="B64" t="str">
            <v>49P2602</v>
          </cell>
          <cell r="C64" t="str">
            <v>GDL,Mex(sea)</v>
          </cell>
          <cell r="D64" t="str">
            <v>DDU</v>
          </cell>
          <cell r="E64">
            <v>480</v>
          </cell>
          <cell r="F64">
            <v>480</v>
          </cell>
          <cell r="G64">
            <v>8640</v>
          </cell>
          <cell r="H64">
            <v>1.0711439999999999</v>
          </cell>
          <cell r="I64">
            <v>1</v>
          </cell>
          <cell r="J64">
            <v>15</v>
          </cell>
          <cell r="K64">
            <v>100</v>
          </cell>
          <cell r="L64">
            <v>30</v>
          </cell>
          <cell r="M64">
            <v>36</v>
          </cell>
          <cell r="N64">
            <v>74</v>
          </cell>
          <cell r="O64">
            <v>170</v>
          </cell>
          <cell r="P64">
            <v>0</v>
          </cell>
          <cell r="Q64">
            <v>20</v>
          </cell>
          <cell r="R64">
            <v>30</v>
          </cell>
          <cell r="S64">
            <v>0</v>
          </cell>
          <cell r="T64">
            <v>150</v>
          </cell>
          <cell r="V64">
            <v>625</v>
          </cell>
          <cell r="W64">
            <v>555</v>
          </cell>
          <cell r="X64">
            <v>1.3020833333333333</v>
          </cell>
          <cell r="Y64">
            <v>1.3000000000000001E-2</v>
          </cell>
          <cell r="Z64">
            <v>1.2820512820512822E-2</v>
          </cell>
          <cell r="AA64">
            <v>1.8749999999999999E-2</v>
          </cell>
        </row>
        <row r="65">
          <cell r="B65" t="str">
            <v>49P2651</v>
          </cell>
          <cell r="C65" t="str">
            <v>GDL,Mex(sea)</v>
          </cell>
          <cell r="D65" t="str">
            <v>DDU</v>
          </cell>
          <cell r="E65">
            <v>9216</v>
          </cell>
          <cell r="F65">
            <v>768</v>
          </cell>
          <cell r="G65">
            <v>9216</v>
          </cell>
          <cell r="H65">
            <v>0.84203819999999985</v>
          </cell>
          <cell r="I65">
            <v>1</v>
          </cell>
          <cell r="J65">
            <v>15</v>
          </cell>
          <cell r="K65">
            <v>100</v>
          </cell>
          <cell r="L65">
            <v>30</v>
          </cell>
          <cell r="M65">
            <v>36</v>
          </cell>
          <cell r="N65">
            <v>74</v>
          </cell>
          <cell r="O65">
            <v>170</v>
          </cell>
          <cell r="P65">
            <v>0</v>
          </cell>
          <cell r="Q65">
            <v>20</v>
          </cell>
          <cell r="R65">
            <v>30</v>
          </cell>
          <cell r="S65">
            <v>0</v>
          </cell>
          <cell r="T65">
            <v>150</v>
          </cell>
          <cell r="V65">
            <v>625</v>
          </cell>
          <cell r="W65">
            <v>555</v>
          </cell>
          <cell r="X65">
            <v>6.7816840277777776E-2</v>
          </cell>
          <cell r="Y65">
            <v>1.4999999999999999E-2</v>
          </cell>
          <cell r="Z65">
            <v>1.4102564102564103E-2</v>
          </cell>
          <cell r="AA65">
            <v>3.0000000000000001E-3</v>
          </cell>
        </row>
        <row r="66">
          <cell r="B66" t="str">
            <v>49P2661</v>
          </cell>
          <cell r="C66" t="str">
            <v>GDL,Mex(sea)</v>
          </cell>
          <cell r="D66" t="str">
            <v>DDU</v>
          </cell>
          <cell r="E66">
            <v>2592</v>
          </cell>
          <cell r="F66">
            <v>144</v>
          </cell>
          <cell r="G66">
            <v>2592</v>
          </cell>
          <cell r="H66">
            <v>1.07406</v>
          </cell>
          <cell r="I66">
            <v>1.07406</v>
          </cell>
          <cell r="J66">
            <v>15</v>
          </cell>
          <cell r="K66">
            <v>100</v>
          </cell>
          <cell r="L66">
            <v>30</v>
          </cell>
          <cell r="M66">
            <v>38.666159999999998</v>
          </cell>
          <cell r="N66">
            <v>79.480440000000002</v>
          </cell>
          <cell r="O66">
            <v>170</v>
          </cell>
          <cell r="P66">
            <v>0</v>
          </cell>
          <cell r="Q66">
            <v>20</v>
          </cell>
          <cell r="R66">
            <v>32.221800000000002</v>
          </cell>
          <cell r="S66">
            <v>0</v>
          </cell>
          <cell r="T66">
            <v>161.10900000000001</v>
          </cell>
          <cell r="V66">
            <v>646.47739999999999</v>
          </cell>
          <cell r="W66">
            <v>555</v>
          </cell>
          <cell r="X66">
            <v>0.24941257716049381</v>
          </cell>
          <cell r="Y66">
            <v>2.5000000000000001E-2</v>
          </cell>
          <cell r="Z66">
            <v>2.4358974358974359E-2</v>
          </cell>
          <cell r="AA66">
            <v>8.0000000000000002E-3</v>
          </cell>
        </row>
        <row r="67">
          <cell r="B67" t="str">
            <v>49P2664</v>
          </cell>
          <cell r="C67" t="str">
            <v>GDL,Mex(sea)</v>
          </cell>
          <cell r="D67" t="str">
            <v>DDU</v>
          </cell>
          <cell r="E67">
            <v>2700</v>
          </cell>
          <cell r="F67">
            <v>900</v>
          </cell>
          <cell r="G67">
            <v>24300</v>
          </cell>
          <cell r="H67">
            <v>1.0452431999999998</v>
          </cell>
          <cell r="I67">
            <v>1</v>
          </cell>
          <cell r="J67">
            <v>15</v>
          </cell>
          <cell r="K67">
            <v>100</v>
          </cell>
          <cell r="L67">
            <v>30</v>
          </cell>
          <cell r="M67">
            <v>36</v>
          </cell>
          <cell r="N67">
            <v>74</v>
          </cell>
          <cell r="O67">
            <v>170</v>
          </cell>
          <cell r="P67">
            <v>0</v>
          </cell>
          <cell r="Q67">
            <v>20</v>
          </cell>
          <cell r="R67">
            <v>30</v>
          </cell>
          <cell r="S67">
            <v>0</v>
          </cell>
          <cell r="T67">
            <v>150</v>
          </cell>
          <cell r="V67">
            <v>625</v>
          </cell>
          <cell r="W67">
            <v>555</v>
          </cell>
          <cell r="X67">
            <v>0.23148148148148148</v>
          </cell>
          <cell r="Y67">
            <v>3.0000000000000001E-3</v>
          </cell>
          <cell r="Z67">
            <v>2.5641025641025641E-3</v>
          </cell>
          <cell r="AA67">
            <v>0.01</v>
          </cell>
        </row>
        <row r="68">
          <cell r="B68" t="str">
            <v>73P6145</v>
          </cell>
          <cell r="C68" t="str">
            <v>GDL,Mex(sea)</v>
          </cell>
          <cell r="D68" t="str">
            <v>DDU</v>
          </cell>
          <cell r="E68">
            <v>80</v>
          </cell>
          <cell r="F68">
            <v>80</v>
          </cell>
          <cell r="G68">
            <v>80</v>
          </cell>
          <cell r="H68">
            <v>0.80312960000000011</v>
          </cell>
          <cell r="I68">
            <v>1</v>
          </cell>
          <cell r="J68">
            <v>15</v>
          </cell>
          <cell r="K68">
            <v>100</v>
          </cell>
          <cell r="L68">
            <v>30</v>
          </cell>
          <cell r="M68">
            <v>36</v>
          </cell>
          <cell r="N68">
            <v>74</v>
          </cell>
          <cell r="O68">
            <v>170</v>
          </cell>
          <cell r="P68">
            <v>0</v>
          </cell>
          <cell r="Q68">
            <v>20</v>
          </cell>
          <cell r="R68">
            <v>30</v>
          </cell>
          <cell r="S68">
            <v>0</v>
          </cell>
          <cell r="T68">
            <v>150</v>
          </cell>
          <cell r="V68">
            <v>625</v>
          </cell>
          <cell r="W68">
            <v>555</v>
          </cell>
          <cell r="X68">
            <v>7.8125</v>
          </cell>
          <cell r="Y68">
            <v>0.316</v>
          </cell>
          <cell r="Z68">
            <v>0.31538461538461537</v>
          </cell>
          <cell r="AA68">
            <v>0.23300000000000001</v>
          </cell>
        </row>
        <row r="69">
          <cell r="B69" t="str">
            <v>73P6640</v>
          </cell>
          <cell r="C69" t="str">
            <v>GDL,Mex(sea)</v>
          </cell>
          <cell r="D69" t="str">
            <v>DDU</v>
          </cell>
          <cell r="E69">
            <v>768</v>
          </cell>
          <cell r="F69">
            <v>768</v>
          </cell>
          <cell r="G69">
            <v>9216</v>
          </cell>
          <cell r="H69">
            <v>0.84203819999999985</v>
          </cell>
          <cell r="I69">
            <v>1</v>
          </cell>
          <cell r="J69">
            <v>15</v>
          </cell>
          <cell r="K69">
            <v>100</v>
          </cell>
          <cell r="L69">
            <v>30</v>
          </cell>
          <cell r="M69">
            <v>36</v>
          </cell>
          <cell r="N69">
            <v>74</v>
          </cell>
          <cell r="O69">
            <v>170</v>
          </cell>
          <cell r="P69">
            <v>0</v>
          </cell>
          <cell r="Q69">
            <v>20</v>
          </cell>
          <cell r="R69">
            <v>30</v>
          </cell>
          <cell r="S69">
            <v>0</v>
          </cell>
          <cell r="T69">
            <v>150</v>
          </cell>
          <cell r="V69">
            <v>625</v>
          </cell>
          <cell r="W69">
            <v>555</v>
          </cell>
          <cell r="X69">
            <v>0.81380208333333337</v>
          </cell>
          <cell r="Y69">
            <v>1.4999999999999999E-2</v>
          </cell>
          <cell r="Z69">
            <v>1.4102564102564103E-2</v>
          </cell>
          <cell r="AA69">
            <v>1.171875E-2</v>
          </cell>
        </row>
        <row r="70">
          <cell r="B70" t="str">
            <v>73P6641</v>
          </cell>
          <cell r="C70" t="str">
            <v>GDL,Mex(sea)</v>
          </cell>
          <cell r="D70" t="str">
            <v>DDU</v>
          </cell>
          <cell r="E70">
            <v>30</v>
          </cell>
          <cell r="F70">
            <v>30</v>
          </cell>
          <cell r="G70">
            <v>360</v>
          </cell>
          <cell r="H70">
            <v>0.95804800000000001</v>
          </cell>
          <cell r="I70">
            <v>1</v>
          </cell>
          <cell r="J70">
            <v>15</v>
          </cell>
          <cell r="K70">
            <v>100</v>
          </cell>
          <cell r="L70">
            <v>30</v>
          </cell>
          <cell r="M70">
            <v>36</v>
          </cell>
          <cell r="N70">
            <v>74</v>
          </cell>
          <cell r="O70">
            <v>170</v>
          </cell>
          <cell r="P70">
            <v>0</v>
          </cell>
          <cell r="Q70">
            <v>20</v>
          </cell>
          <cell r="R70">
            <v>30</v>
          </cell>
          <cell r="S70">
            <v>0</v>
          </cell>
          <cell r="T70">
            <v>150</v>
          </cell>
          <cell r="V70">
            <v>625</v>
          </cell>
          <cell r="W70">
            <v>555</v>
          </cell>
          <cell r="X70">
            <v>20.833333333333332</v>
          </cell>
          <cell r="Y70">
            <v>0.13400000000000001</v>
          </cell>
          <cell r="Z70">
            <v>0.13333333333333333</v>
          </cell>
          <cell r="AA70">
            <v>0.3</v>
          </cell>
        </row>
        <row r="71">
          <cell r="B71" t="str">
            <v>73P6646</v>
          </cell>
          <cell r="C71" t="str">
            <v>GDL,Mex(sea)</v>
          </cell>
          <cell r="D71" t="str">
            <v>DDU</v>
          </cell>
          <cell r="E71">
            <v>360</v>
          </cell>
          <cell r="F71">
            <v>30</v>
          </cell>
          <cell r="G71">
            <v>360</v>
          </cell>
          <cell r="H71">
            <v>0.95804800000000001</v>
          </cell>
          <cell r="I71">
            <v>1</v>
          </cell>
          <cell r="J71">
            <v>15</v>
          </cell>
          <cell r="K71">
            <v>100</v>
          </cell>
          <cell r="L71">
            <v>30</v>
          </cell>
          <cell r="M71">
            <v>36</v>
          </cell>
          <cell r="N71">
            <v>74</v>
          </cell>
          <cell r="O71">
            <v>170</v>
          </cell>
          <cell r="P71">
            <v>0</v>
          </cell>
          <cell r="Q71">
            <v>20</v>
          </cell>
          <cell r="R71">
            <v>30</v>
          </cell>
          <cell r="S71">
            <v>0</v>
          </cell>
          <cell r="T71">
            <v>150</v>
          </cell>
          <cell r="V71">
            <v>625</v>
          </cell>
          <cell r="W71">
            <v>555</v>
          </cell>
          <cell r="X71">
            <v>1.7361111111111112</v>
          </cell>
          <cell r="Y71">
            <v>0.13400000000000001</v>
          </cell>
          <cell r="Z71">
            <v>0.13333333333333333</v>
          </cell>
          <cell r="AA71">
            <v>5.1999999999999998E-2</v>
          </cell>
        </row>
        <row r="72">
          <cell r="B72" t="str">
            <v>73P6647</v>
          </cell>
          <cell r="C72" t="str">
            <v>GDL,Mex(sea)</v>
          </cell>
          <cell r="D72" t="str">
            <v>DDU</v>
          </cell>
          <cell r="E72">
            <v>216</v>
          </cell>
          <cell r="F72">
            <v>18</v>
          </cell>
          <cell r="G72">
            <v>216</v>
          </cell>
          <cell r="H72">
            <v>1.0264800000000001</v>
          </cell>
          <cell r="I72">
            <v>1.0264800000000001</v>
          </cell>
          <cell r="J72">
            <v>15</v>
          </cell>
          <cell r="K72">
            <v>100</v>
          </cell>
          <cell r="L72">
            <v>30</v>
          </cell>
          <cell r="M72">
            <v>36.953279999999999</v>
          </cell>
          <cell r="N72">
            <v>75.959519999999998</v>
          </cell>
          <cell r="O72">
            <v>170</v>
          </cell>
          <cell r="P72">
            <v>0</v>
          </cell>
          <cell r="Q72">
            <v>20</v>
          </cell>
          <cell r="R72">
            <v>30.794400000000003</v>
          </cell>
          <cell r="S72">
            <v>0</v>
          </cell>
          <cell r="T72">
            <v>153.97200000000001</v>
          </cell>
          <cell r="V72">
            <v>632.67920000000004</v>
          </cell>
          <cell r="W72">
            <v>555</v>
          </cell>
          <cell r="X72">
            <v>2.9290703703703707</v>
          </cell>
          <cell r="Y72">
            <v>0.23799999999999999</v>
          </cell>
          <cell r="Z72">
            <v>0.2371794871794872</v>
          </cell>
          <cell r="AA72">
            <v>8.6000000000000007E-2</v>
          </cell>
        </row>
        <row r="73">
          <cell r="B73" t="str">
            <v>73P6656</v>
          </cell>
          <cell r="C73" t="str">
            <v>GDL,Mex(sea)</v>
          </cell>
          <cell r="D73" t="str">
            <v>DDU</v>
          </cell>
          <cell r="E73">
            <v>648</v>
          </cell>
          <cell r="F73">
            <v>36</v>
          </cell>
          <cell r="G73">
            <v>648</v>
          </cell>
          <cell r="H73">
            <v>1.14219</v>
          </cell>
          <cell r="I73">
            <v>1.14219</v>
          </cell>
          <cell r="J73">
            <v>15</v>
          </cell>
          <cell r="K73">
            <v>100</v>
          </cell>
          <cell r="L73">
            <v>30</v>
          </cell>
          <cell r="M73">
            <v>41.118839999999999</v>
          </cell>
          <cell r="N73">
            <v>84.522059999999996</v>
          </cell>
          <cell r="O73">
            <v>170</v>
          </cell>
          <cell r="P73">
            <v>0</v>
          </cell>
          <cell r="Q73">
            <v>20</v>
          </cell>
          <cell r="R73">
            <v>34.265700000000002</v>
          </cell>
          <cell r="S73">
            <v>0</v>
          </cell>
          <cell r="T73">
            <v>171.32850000000002</v>
          </cell>
          <cell r="V73">
            <v>666.23509999999999</v>
          </cell>
          <cell r="W73">
            <v>555</v>
          </cell>
          <cell r="X73">
            <v>1.028140586419753</v>
          </cell>
          <cell r="Y73">
            <v>0.14699999999999999</v>
          </cell>
          <cell r="Z73">
            <v>0.14615384615384613</v>
          </cell>
          <cell r="AA73">
            <v>2.9000000000000001E-2</v>
          </cell>
        </row>
        <row r="74">
          <cell r="B74" t="str">
            <v>90P4709-item2</v>
          </cell>
          <cell r="C74" t="str">
            <v>GDL,Mex(sea)</v>
          </cell>
          <cell r="D74" t="str">
            <v>DDU</v>
          </cell>
          <cell r="E74">
            <v>2700</v>
          </cell>
          <cell r="F74">
            <v>900</v>
          </cell>
          <cell r="G74">
            <v>24300</v>
          </cell>
          <cell r="H74">
            <v>0.86399999999999999</v>
          </cell>
          <cell r="I74">
            <v>1</v>
          </cell>
          <cell r="J74">
            <v>15</v>
          </cell>
          <cell r="K74">
            <v>100</v>
          </cell>
          <cell r="L74">
            <v>30</v>
          </cell>
          <cell r="M74">
            <v>36</v>
          </cell>
          <cell r="N74">
            <v>74</v>
          </cell>
          <cell r="O74">
            <v>170</v>
          </cell>
          <cell r="P74">
            <v>0</v>
          </cell>
          <cell r="Q74">
            <v>20</v>
          </cell>
          <cell r="R74">
            <v>30</v>
          </cell>
          <cell r="S74">
            <v>0</v>
          </cell>
          <cell r="T74">
            <v>150</v>
          </cell>
          <cell r="V74">
            <v>625</v>
          </cell>
          <cell r="W74">
            <v>555</v>
          </cell>
          <cell r="X74">
            <v>0.23148148148148148</v>
          </cell>
          <cell r="Y74">
            <v>3.0000000000000001E-3</v>
          </cell>
          <cell r="Z74">
            <v>2.5641025641025641E-3</v>
          </cell>
          <cell r="AA74">
            <v>0.01</v>
          </cell>
        </row>
        <row r="75">
          <cell r="B75" t="str">
            <v>90P4709-item3</v>
          </cell>
          <cell r="C75" t="str">
            <v>GDL,Mex(sea)</v>
          </cell>
          <cell r="D75" t="str">
            <v>DDU</v>
          </cell>
          <cell r="E75">
            <v>2700</v>
          </cell>
          <cell r="F75">
            <v>900</v>
          </cell>
          <cell r="G75">
            <v>24300</v>
          </cell>
          <cell r="H75">
            <v>0.86399999999999999</v>
          </cell>
          <cell r="I75">
            <v>1</v>
          </cell>
          <cell r="J75">
            <v>15</v>
          </cell>
          <cell r="K75">
            <v>100</v>
          </cell>
          <cell r="L75">
            <v>30</v>
          </cell>
          <cell r="M75">
            <v>36</v>
          </cell>
          <cell r="N75">
            <v>74</v>
          </cell>
          <cell r="O75">
            <v>170</v>
          </cell>
          <cell r="P75">
            <v>0</v>
          </cell>
          <cell r="Q75">
            <v>20</v>
          </cell>
          <cell r="R75">
            <v>30</v>
          </cell>
          <cell r="S75">
            <v>0</v>
          </cell>
          <cell r="T75">
            <v>150</v>
          </cell>
          <cell r="V75">
            <v>625</v>
          </cell>
          <cell r="W75">
            <v>555</v>
          </cell>
          <cell r="X75">
            <v>0.23148148148148148</v>
          </cell>
          <cell r="Y75">
            <v>3.0000000000000001E-3</v>
          </cell>
          <cell r="Z75">
            <v>2.5641025641025641E-3</v>
          </cell>
          <cell r="AA75">
            <v>0.01</v>
          </cell>
        </row>
        <row r="76">
          <cell r="B76" t="str">
            <v>90P4710</v>
          </cell>
          <cell r="C76" t="str">
            <v>GDL,Mex(sea)</v>
          </cell>
          <cell r="D76" t="str">
            <v>DDU</v>
          </cell>
          <cell r="E76">
            <v>180</v>
          </cell>
          <cell r="F76">
            <v>180</v>
          </cell>
          <cell r="G76">
            <v>180</v>
          </cell>
          <cell r="H76">
            <v>0.91992599999999991</v>
          </cell>
          <cell r="I76">
            <v>1</v>
          </cell>
          <cell r="J76">
            <v>15</v>
          </cell>
          <cell r="K76">
            <v>100</v>
          </cell>
          <cell r="L76">
            <v>30</v>
          </cell>
          <cell r="M76">
            <v>36</v>
          </cell>
          <cell r="N76">
            <v>74</v>
          </cell>
          <cell r="O76">
            <v>170</v>
          </cell>
          <cell r="P76">
            <v>0</v>
          </cell>
          <cell r="Q76">
            <v>20</v>
          </cell>
          <cell r="R76">
            <v>30</v>
          </cell>
          <cell r="S76">
            <v>0</v>
          </cell>
          <cell r="T76">
            <v>150</v>
          </cell>
          <cell r="V76">
            <v>625</v>
          </cell>
          <cell r="W76">
            <v>555</v>
          </cell>
          <cell r="X76">
            <v>3.4722222222222223</v>
          </cell>
          <cell r="Y76">
            <v>0.16300000000000001</v>
          </cell>
          <cell r="Z76">
            <v>0.16282051282051282</v>
          </cell>
          <cell r="AA76">
            <v>0.104</v>
          </cell>
        </row>
        <row r="77">
          <cell r="B77" t="str">
            <v>90P4721</v>
          </cell>
          <cell r="C77" t="str">
            <v>GDL,Mex(sea)</v>
          </cell>
          <cell r="D77" t="str">
            <v>DDU</v>
          </cell>
          <cell r="E77">
            <v>120</v>
          </cell>
          <cell r="F77">
            <v>3</v>
          </cell>
          <cell r="G77">
            <v>6</v>
          </cell>
          <cell r="H77">
            <v>1.0053720000000002</v>
          </cell>
          <cell r="I77">
            <v>20.107440000000004</v>
          </cell>
          <cell r="J77">
            <v>15</v>
          </cell>
          <cell r="K77">
            <v>310</v>
          </cell>
          <cell r="L77">
            <v>30</v>
          </cell>
          <cell r="M77">
            <v>723.86784000000011</v>
          </cell>
          <cell r="N77">
            <v>1487.9505600000002</v>
          </cell>
          <cell r="O77">
            <v>170</v>
          </cell>
          <cell r="P77">
            <v>0</v>
          </cell>
          <cell r="Q77">
            <v>20</v>
          </cell>
          <cell r="R77">
            <v>603.22320000000013</v>
          </cell>
          <cell r="S77">
            <v>0</v>
          </cell>
          <cell r="T77">
            <v>3016.1160000000004</v>
          </cell>
          <cell r="V77">
            <v>6376.1576000000005</v>
          </cell>
          <cell r="W77">
            <v>555</v>
          </cell>
          <cell r="X77">
            <v>53.134646666666669</v>
          </cell>
          <cell r="Y77">
            <v>6.681</v>
          </cell>
          <cell r="Z77">
            <v>6.680769230769231</v>
          </cell>
          <cell r="AA77">
            <v>3.0950000000000002</v>
          </cell>
        </row>
        <row r="78">
          <cell r="B78" t="str">
            <v>90P4765</v>
          </cell>
          <cell r="C78" t="str">
            <v>GDL,Mex(sea)</v>
          </cell>
          <cell r="D78" t="str">
            <v>DDU</v>
          </cell>
          <cell r="E78">
            <v>1728</v>
          </cell>
          <cell r="F78">
            <v>72</v>
          </cell>
          <cell r="G78">
            <v>576</v>
          </cell>
          <cell r="H78">
            <v>0.9264</v>
          </cell>
          <cell r="I78">
            <v>2.7791999999999999</v>
          </cell>
          <cell r="J78">
            <v>15</v>
          </cell>
          <cell r="K78">
            <v>100</v>
          </cell>
          <cell r="L78">
            <v>30</v>
          </cell>
          <cell r="M78">
            <v>100.05119999999999</v>
          </cell>
          <cell r="N78">
            <v>205.66079999999999</v>
          </cell>
          <cell r="O78">
            <v>170</v>
          </cell>
          <cell r="P78">
            <v>0</v>
          </cell>
          <cell r="Q78">
            <v>20</v>
          </cell>
          <cell r="R78">
            <v>83.375999999999991</v>
          </cell>
          <cell r="S78">
            <v>0</v>
          </cell>
          <cell r="T78">
            <v>416.88</v>
          </cell>
          <cell r="V78">
            <v>1140.9679999999998</v>
          </cell>
          <cell r="W78">
            <v>555</v>
          </cell>
          <cell r="X78">
            <v>0.66028240740740729</v>
          </cell>
          <cell r="Y78">
            <v>0.106</v>
          </cell>
          <cell r="Z78">
            <v>0.10512820512820513</v>
          </cell>
          <cell r="AA78">
            <v>3.3000000000000002E-2</v>
          </cell>
        </row>
        <row r="79">
          <cell r="B79" t="str">
            <v>90P4786</v>
          </cell>
          <cell r="C79" t="str">
            <v>GDL,Mex(sea)</v>
          </cell>
          <cell r="D79" t="str">
            <v>DDU</v>
          </cell>
          <cell r="E79">
            <v>60</v>
          </cell>
          <cell r="F79">
            <v>3</v>
          </cell>
          <cell r="G79">
            <v>6</v>
          </cell>
          <cell r="H79">
            <v>1.1170800000000001</v>
          </cell>
          <cell r="I79">
            <v>11.1708</v>
          </cell>
          <cell r="J79">
            <v>15</v>
          </cell>
          <cell r="K79">
            <v>230</v>
          </cell>
          <cell r="L79">
            <v>30</v>
          </cell>
          <cell r="M79">
            <v>402.14879999999999</v>
          </cell>
          <cell r="N79">
            <v>826.63919999999996</v>
          </cell>
          <cell r="O79">
            <v>170</v>
          </cell>
          <cell r="P79">
            <v>0</v>
          </cell>
          <cell r="Q79">
            <v>20</v>
          </cell>
          <cell r="R79">
            <v>335.12400000000002</v>
          </cell>
          <cell r="S79">
            <v>0</v>
          </cell>
          <cell r="T79">
            <v>1675.62</v>
          </cell>
          <cell r="V79">
            <v>3704.5320000000002</v>
          </cell>
          <cell r="W79">
            <v>555</v>
          </cell>
          <cell r="X79">
            <v>61.742200000000004</v>
          </cell>
          <cell r="Y79">
            <v>5.0090000000000003</v>
          </cell>
          <cell r="Z79">
            <v>5.0089743589743589</v>
          </cell>
          <cell r="AA79">
            <v>3.0950000000000002</v>
          </cell>
        </row>
        <row r="80">
          <cell r="B80" t="str">
            <v>90P4788</v>
          </cell>
          <cell r="C80" t="str">
            <v>GDL,Mex(sea)</v>
          </cell>
          <cell r="D80" t="str">
            <v>DDU</v>
          </cell>
          <cell r="E80">
            <v>252</v>
          </cell>
          <cell r="F80">
            <v>84</v>
          </cell>
          <cell r="G80">
            <v>84</v>
          </cell>
          <cell r="H80">
            <v>1.1531520000000002</v>
          </cell>
          <cell r="I80">
            <v>3.4594560000000003</v>
          </cell>
          <cell r="J80">
            <v>15</v>
          </cell>
          <cell r="K80">
            <v>100</v>
          </cell>
          <cell r="L80">
            <v>30</v>
          </cell>
          <cell r="M80">
            <v>124.54041600000001</v>
          </cell>
          <cell r="N80">
            <v>255.99974400000002</v>
          </cell>
          <cell r="O80">
            <v>170</v>
          </cell>
          <cell r="P80">
            <v>0</v>
          </cell>
          <cell r="Q80">
            <v>20</v>
          </cell>
          <cell r="R80">
            <v>103.78368</v>
          </cell>
          <cell r="S80">
            <v>0</v>
          </cell>
          <cell r="T80">
            <v>518.91840000000002</v>
          </cell>
          <cell r="V80">
            <v>1338.24224</v>
          </cell>
          <cell r="W80">
            <v>555</v>
          </cell>
          <cell r="X80">
            <v>5.3104850793650797</v>
          </cell>
          <cell r="Y80">
            <v>0.29199999999999998</v>
          </cell>
          <cell r="Z80">
            <v>0.29102564102564105</v>
          </cell>
          <cell r="AA80">
            <v>0.222</v>
          </cell>
        </row>
        <row r="81">
          <cell r="B81" t="str">
            <v>90P4790(73P6642)</v>
          </cell>
          <cell r="C81" t="str">
            <v>GDL,Mex(sea)</v>
          </cell>
          <cell r="D81" t="str">
            <v>DDU</v>
          </cell>
          <cell r="E81">
            <v>252</v>
          </cell>
          <cell r="F81">
            <v>84</v>
          </cell>
          <cell r="G81">
            <v>84</v>
          </cell>
          <cell r="H81">
            <v>1.1531520000000002</v>
          </cell>
          <cell r="I81">
            <v>3.4594560000000003</v>
          </cell>
          <cell r="J81">
            <v>15</v>
          </cell>
          <cell r="K81">
            <v>100</v>
          </cell>
          <cell r="L81">
            <v>30</v>
          </cell>
          <cell r="M81">
            <v>124.54041600000001</v>
          </cell>
          <cell r="N81">
            <v>255.99974400000002</v>
          </cell>
          <cell r="O81">
            <v>170</v>
          </cell>
          <cell r="P81">
            <v>0</v>
          </cell>
          <cell r="Q81">
            <v>20</v>
          </cell>
          <cell r="R81">
            <v>103.78368</v>
          </cell>
          <cell r="S81">
            <v>0</v>
          </cell>
          <cell r="T81">
            <v>518.91840000000002</v>
          </cell>
          <cell r="V81">
            <v>1338.24224</v>
          </cell>
          <cell r="W81">
            <v>555</v>
          </cell>
          <cell r="X81">
            <v>5.3104850793650797</v>
          </cell>
          <cell r="Y81">
            <v>0.29199999999999998</v>
          </cell>
          <cell r="Z81">
            <v>0.29102564102564105</v>
          </cell>
          <cell r="AA81">
            <v>0.222</v>
          </cell>
        </row>
        <row r="82">
          <cell r="B82" t="str">
            <v>90P4795</v>
          </cell>
          <cell r="C82" t="str">
            <v>GDL,Mex(sea)</v>
          </cell>
          <cell r="D82" t="str">
            <v>DDU</v>
          </cell>
          <cell r="E82">
            <v>540</v>
          </cell>
          <cell r="F82">
            <v>180</v>
          </cell>
          <cell r="G82">
            <v>180</v>
          </cell>
          <cell r="H82">
            <v>0.91992599999999991</v>
          </cell>
          <cell r="I82">
            <v>2.7597779999999998</v>
          </cell>
          <cell r="J82">
            <v>15</v>
          </cell>
          <cell r="K82">
            <v>100</v>
          </cell>
          <cell r="L82">
            <v>30</v>
          </cell>
          <cell r="M82">
            <v>99.352007999999998</v>
          </cell>
          <cell r="N82">
            <v>204.22357199999999</v>
          </cell>
          <cell r="O82">
            <v>170</v>
          </cell>
          <cell r="P82">
            <v>0</v>
          </cell>
          <cell r="Q82">
            <v>20</v>
          </cell>
          <cell r="R82">
            <v>82.793340000000001</v>
          </cell>
          <cell r="S82">
            <v>0</v>
          </cell>
          <cell r="T82">
            <v>413.9667</v>
          </cell>
          <cell r="V82">
            <v>1135.3356199999998</v>
          </cell>
          <cell r="W82">
            <v>555</v>
          </cell>
          <cell r="X82">
            <v>2.1024733703703702</v>
          </cell>
          <cell r="Y82">
            <v>0.16300000000000001</v>
          </cell>
          <cell r="Z82">
            <v>0.16282051282051282</v>
          </cell>
          <cell r="AA82">
            <v>0.104</v>
          </cell>
        </row>
        <row r="83">
          <cell r="B83" t="str">
            <v>49P2573</v>
          </cell>
          <cell r="C83" t="str">
            <v>GDL,Mex(sea)</v>
          </cell>
          <cell r="D83" t="str">
            <v>DDU</v>
          </cell>
          <cell r="E83">
            <v>1440</v>
          </cell>
          <cell r="F83">
            <v>480</v>
          </cell>
          <cell r="G83">
            <v>17280</v>
          </cell>
          <cell r="H83">
            <v>1.0803520000000002</v>
          </cell>
          <cell r="I83">
            <v>1</v>
          </cell>
          <cell r="J83">
            <v>15</v>
          </cell>
          <cell r="K83">
            <v>100</v>
          </cell>
          <cell r="L83">
            <v>30</v>
          </cell>
          <cell r="M83">
            <v>36</v>
          </cell>
          <cell r="N83">
            <v>74</v>
          </cell>
          <cell r="O83">
            <v>170</v>
          </cell>
          <cell r="P83">
            <v>0</v>
          </cell>
          <cell r="Q83">
            <v>20</v>
          </cell>
          <cell r="R83">
            <v>30</v>
          </cell>
          <cell r="S83">
            <v>0</v>
          </cell>
          <cell r="T83">
            <v>150</v>
          </cell>
          <cell r="V83">
            <v>625</v>
          </cell>
          <cell r="W83">
            <v>555</v>
          </cell>
          <cell r="X83">
            <v>0.43402777777777779</v>
          </cell>
          <cell r="Y83">
            <v>4.2000000000000003E-2</v>
          </cell>
          <cell r="Z83">
            <v>4.1025641025641026E-2</v>
          </cell>
          <cell r="AA83">
            <v>1.8749999999999999E-2</v>
          </cell>
        </row>
        <row r="85">
          <cell r="B85" t="str">
            <v>02R9003</v>
          </cell>
          <cell r="E85">
            <v>864</v>
          </cell>
          <cell r="F85">
            <v>24</v>
          </cell>
          <cell r="G85">
            <v>864</v>
          </cell>
          <cell r="H85">
            <v>1.1040000000000001</v>
          </cell>
          <cell r="I85">
            <v>15</v>
          </cell>
          <cell r="J85">
            <v>260</v>
          </cell>
          <cell r="K85">
            <v>15</v>
          </cell>
          <cell r="L85">
            <v>16</v>
          </cell>
          <cell r="M85">
            <v>4.8484848484848486</v>
          </cell>
          <cell r="N85">
            <v>310.84848484848487</v>
          </cell>
          <cell r="O85">
            <v>320</v>
          </cell>
          <cell r="X85">
            <v>0.37037037037037035</v>
          </cell>
          <cell r="Y85">
            <v>0.108</v>
          </cell>
          <cell r="Z85">
            <v>0.10769230769230768</v>
          </cell>
          <cell r="AA85">
            <v>1.0717845117845119E-2</v>
          </cell>
        </row>
        <row r="86">
          <cell r="B86" t="str">
            <v>02R9007</v>
          </cell>
          <cell r="C86" t="str">
            <v>IIPC(FuTian)</v>
          </cell>
          <cell r="D86" t="str">
            <v>DDU by LCL Truck</v>
          </cell>
          <cell r="E86">
            <v>180</v>
          </cell>
          <cell r="F86">
            <v>18</v>
          </cell>
          <cell r="G86">
            <v>30</v>
          </cell>
          <cell r="H86">
            <v>1.04139</v>
          </cell>
          <cell r="I86">
            <v>15</v>
          </cell>
          <cell r="J86">
            <v>260</v>
          </cell>
          <cell r="K86">
            <v>15</v>
          </cell>
          <cell r="L86">
            <v>16</v>
          </cell>
          <cell r="M86">
            <v>4.8484848484848486</v>
          </cell>
          <cell r="N86">
            <v>310.84848484848487</v>
          </cell>
          <cell r="O86">
            <v>320</v>
          </cell>
          <cell r="X86">
            <v>1.7777777777777777</v>
          </cell>
          <cell r="Y86">
            <v>0.58599999999999997</v>
          </cell>
          <cell r="Z86">
            <v>0.58589743589743593</v>
          </cell>
          <cell r="AA86">
            <v>0.29116843636363637</v>
          </cell>
        </row>
        <row r="87">
          <cell r="B87" t="str">
            <v>02R9058</v>
          </cell>
          <cell r="C87" t="str">
            <v>IIPC(FuTian)</v>
          </cell>
          <cell r="D87" t="str">
            <v>DDU by LCL Truck</v>
          </cell>
          <cell r="E87">
            <v>360</v>
          </cell>
          <cell r="F87">
            <v>30</v>
          </cell>
          <cell r="G87">
            <v>360</v>
          </cell>
          <cell r="H87">
            <v>0.95804800000000001</v>
          </cell>
          <cell r="I87">
            <v>15</v>
          </cell>
          <cell r="J87">
            <v>260</v>
          </cell>
          <cell r="K87">
            <v>15</v>
          </cell>
          <cell r="L87">
            <v>16</v>
          </cell>
          <cell r="M87">
            <v>4.8484848484848486</v>
          </cell>
          <cell r="N87">
            <v>310.84848484848487</v>
          </cell>
          <cell r="O87">
            <v>320</v>
          </cell>
          <cell r="X87">
            <v>0.88888888888888884</v>
          </cell>
          <cell r="Y87">
            <v>0.13400000000000001</v>
          </cell>
          <cell r="Z87">
            <v>0.13333333333333333</v>
          </cell>
          <cell r="AA87">
            <v>2.2322195824915826E-2</v>
          </cell>
        </row>
        <row r="88">
          <cell r="B88" t="str">
            <v>02R9063</v>
          </cell>
          <cell r="C88" t="str">
            <v>IIPC(FuTian)</v>
          </cell>
          <cell r="D88" t="str">
            <v>DDU by LCL Truck</v>
          </cell>
          <cell r="E88">
            <v>2592</v>
          </cell>
          <cell r="F88">
            <v>216</v>
          </cell>
          <cell r="G88">
            <v>2592</v>
          </cell>
          <cell r="H88">
            <v>1.0992</v>
          </cell>
          <cell r="I88">
            <v>15</v>
          </cell>
          <cell r="J88">
            <v>260</v>
          </cell>
          <cell r="K88">
            <v>15</v>
          </cell>
          <cell r="L88">
            <v>16</v>
          </cell>
          <cell r="M88">
            <v>4.8484848484848486</v>
          </cell>
          <cell r="N88">
            <v>310.84848484848487</v>
          </cell>
          <cell r="O88">
            <v>320</v>
          </cell>
          <cell r="X88">
            <v>0.12345679012345678</v>
          </cell>
          <cell r="Y88">
            <v>2.2000000000000002E-2</v>
          </cell>
          <cell r="Z88">
            <v>2.1794871794871797E-2</v>
          </cell>
          <cell r="AA88">
            <v>3.5570819304152636E-3</v>
          </cell>
        </row>
        <row r="89">
          <cell r="B89" t="str">
            <v>02R9065</v>
          </cell>
          <cell r="E89">
            <v>1152</v>
          </cell>
          <cell r="F89">
            <v>192</v>
          </cell>
          <cell r="G89">
            <v>384</v>
          </cell>
          <cell r="H89">
            <v>1.3417343999999998</v>
          </cell>
          <cell r="I89">
            <v>15</v>
          </cell>
          <cell r="J89">
            <v>260</v>
          </cell>
          <cell r="K89">
            <v>15</v>
          </cell>
          <cell r="L89">
            <v>16</v>
          </cell>
          <cell r="M89">
            <v>4.8484848484848486</v>
          </cell>
          <cell r="N89">
            <v>310.84848484848487</v>
          </cell>
          <cell r="O89">
            <v>320</v>
          </cell>
          <cell r="X89">
            <v>0.27777777777777779</v>
          </cell>
          <cell r="Y89">
            <v>9.5000000000000001E-2</v>
          </cell>
          <cell r="Z89">
            <v>9.4871794871794868E-2</v>
          </cell>
          <cell r="AA89">
            <v>2.9308087272727268E-2</v>
          </cell>
        </row>
        <row r="90">
          <cell r="B90" t="str">
            <v>02R9168</v>
          </cell>
          <cell r="C90" t="str">
            <v>IIPC(FuTian)</v>
          </cell>
          <cell r="D90" t="str">
            <v>DDU by LCL Truck</v>
          </cell>
          <cell r="E90">
            <v>180</v>
          </cell>
          <cell r="F90">
            <v>3</v>
          </cell>
          <cell r="G90">
            <v>6</v>
          </cell>
          <cell r="H90">
            <v>1.1170800000000001</v>
          </cell>
          <cell r="I90">
            <v>15</v>
          </cell>
          <cell r="J90">
            <v>260</v>
          </cell>
          <cell r="K90">
            <v>15</v>
          </cell>
          <cell r="L90">
            <v>16</v>
          </cell>
          <cell r="M90">
            <v>4.8484848484848486</v>
          </cell>
          <cell r="N90">
            <v>310.84848484848487</v>
          </cell>
          <cell r="O90">
            <v>320</v>
          </cell>
          <cell r="X90">
            <v>1.7777777777777777</v>
          </cell>
          <cell r="Y90">
            <v>5.0120000000000005</v>
          </cell>
          <cell r="Z90">
            <v>5.0115384615384624</v>
          </cell>
          <cell r="AA90">
            <v>1.5616552727272728</v>
          </cell>
        </row>
        <row r="91">
          <cell r="B91" t="str">
            <v>02R9169</v>
          </cell>
          <cell r="C91" t="str">
            <v>IIPC(FuTian)</v>
          </cell>
          <cell r="D91" t="str">
            <v>DDU by LCL Truck</v>
          </cell>
          <cell r="E91">
            <v>120</v>
          </cell>
          <cell r="F91">
            <v>3</v>
          </cell>
          <cell r="G91">
            <v>6</v>
          </cell>
          <cell r="H91">
            <v>1.1170800000000001</v>
          </cell>
          <cell r="I91">
            <v>15</v>
          </cell>
          <cell r="J91">
            <v>260</v>
          </cell>
          <cell r="K91">
            <v>15</v>
          </cell>
          <cell r="L91">
            <v>16</v>
          </cell>
          <cell r="M91">
            <v>4.8484848484848486</v>
          </cell>
          <cell r="N91">
            <v>310.84848484848487</v>
          </cell>
          <cell r="O91">
            <v>320</v>
          </cell>
          <cell r="X91">
            <v>2.6666666666666665</v>
          </cell>
          <cell r="Y91">
            <v>5.0090000000000003</v>
          </cell>
          <cell r="Z91">
            <v>5.0089743589743589</v>
          </cell>
          <cell r="AA91">
            <v>1.5616552727272728</v>
          </cell>
        </row>
        <row r="92">
          <cell r="B92" t="str">
            <v>02R9183</v>
          </cell>
          <cell r="C92" t="str">
            <v>IIPC(FuTian)</v>
          </cell>
          <cell r="D92" t="str">
            <v>DDU by LCL Truck</v>
          </cell>
          <cell r="E92">
            <v>108</v>
          </cell>
          <cell r="F92">
            <v>18</v>
          </cell>
          <cell r="G92">
            <v>36</v>
          </cell>
          <cell r="H92">
            <v>1.0452431999999998</v>
          </cell>
          <cell r="I92">
            <v>15</v>
          </cell>
          <cell r="J92">
            <v>260</v>
          </cell>
          <cell r="K92">
            <v>15</v>
          </cell>
          <cell r="L92">
            <v>16</v>
          </cell>
          <cell r="M92">
            <v>4.8484848484848486</v>
          </cell>
          <cell r="N92">
            <v>310.84848484848487</v>
          </cell>
          <cell r="O92">
            <v>320</v>
          </cell>
          <cell r="X92">
            <v>2.9629629629629628</v>
          </cell>
          <cell r="Y92">
            <v>1.69</v>
          </cell>
          <cell r="Z92">
            <v>1.6897435897435897</v>
          </cell>
          <cell r="AA92">
            <v>0.24353814626262624</v>
          </cell>
        </row>
        <row r="93">
          <cell r="B93" t="str">
            <v>13N2634</v>
          </cell>
          <cell r="C93" t="str">
            <v>IIPC(FuTian)</v>
          </cell>
          <cell r="D93" t="str">
            <v>DDU by LCL Truck</v>
          </cell>
          <cell r="E93">
            <v>270</v>
          </cell>
          <cell r="F93">
            <v>90</v>
          </cell>
          <cell r="G93">
            <v>90</v>
          </cell>
          <cell r="H93">
            <v>1.0871999999999999</v>
          </cell>
          <cell r="I93">
            <v>15</v>
          </cell>
          <cell r="J93">
            <v>260</v>
          </cell>
          <cell r="K93">
            <v>15</v>
          </cell>
          <cell r="L93">
            <v>16</v>
          </cell>
          <cell r="M93">
            <v>4.8484848484848486</v>
          </cell>
          <cell r="N93">
            <v>310.84848484848487</v>
          </cell>
          <cell r="O93">
            <v>320</v>
          </cell>
          <cell r="X93">
            <v>1.1851851851851851</v>
          </cell>
          <cell r="Y93">
            <v>0.308</v>
          </cell>
          <cell r="Z93">
            <v>0.30769230769230771</v>
          </cell>
          <cell r="AA93">
            <v>0.10132557575757575</v>
          </cell>
        </row>
        <row r="94">
          <cell r="B94" t="str">
            <v>37L6505</v>
          </cell>
          <cell r="C94" t="str">
            <v>IIPC(FuTian)</v>
          </cell>
          <cell r="D94" t="str">
            <v>DDU by LCL Truck</v>
          </cell>
          <cell r="E94">
            <v>54</v>
          </cell>
          <cell r="F94">
            <v>18</v>
          </cell>
          <cell r="G94">
            <v>18</v>
          </cell>
          <cell r="H94">
            <v>1.1466000000000001</v>
          </cell>
          <cell r="I94">
            <v>15</v>
          </cell>
          <cell r="J94">
            <v>260</v>
          </cell>
          <cell r="K94">
            <v>15</v>
          </cell>
          <cell r="L94">
            <v>16</v>
          </cell>
          <cell r="M94">
            <v>4.8484848484848486</v>
          </cell>
          <cell r="N94">
            <v>310.84848484848487</v>
          </cell>
          <cell r="O94">
            <v>320</v>
          </cell>
          <cell r="X94">
            <v>5.9259259259259256</v>
          </cell>
          <cell r="Y94">
            <v>1.1269999999999998</v>
          </cell>
          <cell r="Z94">
            <v>1.1269230769230769</v>
          </cell>
          <cell r="AA94">
            <v>0.53430787878787878</v>
          </cell>
        </row>
        <row r="95">
          <cell r="B95" t="str">
            <v>37L6568</v>
          </cell>
          <cell r="C95" t="str">
            <v>IIPC(FuTian)</v>
          </cell>
          <cell r="D95" t="str">
            <v>DDU by LCL Truck</v>
          </cell>
          <cell r="E95">
            <v>2000</v>
          </cell>
          <cell r="F95">
            <v>2000</v>
          </cell>
          <cell r="G95">
            <v>36000</v>
          </cell>
          <cell r="H95">
            <v>1.1629800000000001</v>
          </cell>
          <cell r="I95">
            <v>15</v>
          </cell>
          <cell r="J95">
            <v>260</v>
          </cell>
          <cell r="K95">
            <v>15</v>
          </cell>
          <cell r="L95">
            <v>16</v>
          </cell>
          <cell r="M95">
            <v>4.8484848484848486</v>
          </cell>
          <cell r="N95">
            <v>310.84848484848487</v>
          </cell>
          <cell r="O95">
            <v>320</v>
          </cell>
          <cell r="X95">
            <v>0.16</v>
          </cell>
          <cell r="Y95">
            <v>2.4E-2</v>
          </cell>
          <cell r="Z95">
            <v>2.3076923076923078E-2</v>
          </cell>
          <cell r="AA95">
            <v>2.7097042424242433E-4</v>
          </cell>
        </row>
        <row r="96">
          <cell r="B96" t="str">
            <v>37L6571</v>
          </cell>
          <cell r="C96" t="str">
            <v>IIPC(FuTian)</v>
          </cell>
          <cell r="D96" t="str">
            <v>DDU by LCL Truck</v>
          </cell>
          <cell r="E96">
            <v>360</v>
          </cell>
          <cell r="F96">
            <v>30</v>
          </cell>
          <cell r="G96">
            <v>360</v>
          </cell>
          <cell r="H96">
            <v>0.95804800000000001</v>
          </cell>
          <cell r="I96">
            <v>15</v>
          </cell>
          <cell r="J96">
            <v>260</v>
          </cell>
          <cell r="K96">
            <v>15</v>
          </cell>
          <cell r="L96">
            <v>16</v>
          </cell>
          <cell r="M96">
            <v>4.8484848484848486</v>
          </cell>
          <cell r="N96">
            <v>310.84848484848487</v>
          </cell>
          <cell r="O96">
            <v>320</v>
          </cell>
          <cell r="X96">
            <v>0.88888888888888884</v>
          </cell>
          <cell r="Y96">
            <v>0.13400000000000001</v>
          </cell>
          <cell r="Z96">
            <v>0.13333333333333333</v>
          </cell>
          <cell r="AA96">
            <v>2.2322195824915826E-2</v>
          </cell>
        </row>
        <row r="97">
          <cell r="B97" t="str">
            <v>48P7076</v>
          </cell>
          <cell r="C97" t="str">
            <v>IIPC(FuTian)</v>
          </cell>
          <cell r="D97" t="str">
            <v>DDU by LCL Truck</v>
          </cell>
          <cell r="E97">
            <v>3360</v>
          </cell>
          <cell r="F97">
            <v>1680</v>
          </cell>
          <cell r="G97">
            <v>3360</v>
          </cell>
          <cell r="H97">
            <v>1.0725119999999999</v>
          </cell>
          <cell r="I97">
            <v>15</v>
          </cell>
          <cell r="J97">
            <v>260</v>
          </cell>
          <cell r="K97">
            <v>15</v>
          </cell>
          <cell r="L97">
            <v>16</v>
          </cell>
          <cell r="M97">
            <v>4.8484848484848486</v>
          </cell>
          <cell r="N97">
            <v>310.84848484848487</v>
          </cell>
          <cell r="O97">
            <v>320</v>
          </cell>
          <cell r="X97">
            <v>9.5238095238095233E-2</v>
          </cell>
          <cell r="Y97">
            <v>2.9000000000000001E-2</v>
          </cell>
          <cell r="Z97">
            <v>2.8205128205128206E-2</v>
          </cell>
          <cell r="AA97">
            <v>2.6774109090909083E-3</v>
          </cell>
        </row>
        <row r="98">
          <cell r="B98" t="str">
            <v>48P7077</v>
          </cell>
          <cell r="C98" t="str">
            <v>IIPC(FuTian)</v>
          </cell>
          <cell r="D98" t="str">
            <v>DDU by LCL Truck</v>
          </cell>
          <cell r="E98">
            <v>1152</v>
          </cell>
          <cell r="F98">
            <v>192</v>
          </cell>
          <cell r="G98">
            <v>384</v>
          </cell>
          <cell r="H98">
            <v>1.3417343999999998</v>
          </cell>
          <cell r="I98">
            <v>15</v>
          </cell>
          <cell r="J98">
            <v>260</v>
          </cell>
          <cell r="K98">
            <v>15</v>
          </cell>
          <cell r="L98">
            <v>16</v>
          </cell>
          <cell r="M98">
            <v>4.8484848484848486</v>
          </cell>
          <cell r="N98">
            <v>310.84848484848487</v>
          </cell>
          <cell r="O98">
            <v>320</v>
          </cell>
          <cell r="X98">
            <v>0.27777777777777779</v>
          </cell>
          <cell r="Y98">
            <v>9.5000000000000001E-2</v>
          </cell>
          <cell r="Z98">
            <v>9.4871794871794868E-2</v>
          </cell>
          <cell r="AA98">
            <v>2.9308087272727268E-2</v>
          </cell>
        </row>
        <row r="99">
          <cell r="B99" t="str">
            <v>48P7078</v>
          </cell>
          <cell r="C99" t="str">
            <v>IIPC(FuTian)</v>
          </cell>
          <cell r="D99" t="str">
            <v>DDU by LCL Truck</v>
          </cell>
          <cell r="E99">
            <v>1080</v>
          </cell>
          <cell r="F99">
            <v>30</v>
          </cell>
          <cell r="G99">
            <v>360</v>
          </cell>
          <cell r="H99">
            <v>0.95804800000000001</v>
          </cell>
          <cell r="I99">
            <v>15</v>
          </cell>
          <cell r="J99">
            <v>260</v>
          </cell>
          <cell r="K99">
            <v>15</v>
          </cell>
          <cell r="L99">
            <v>16</v>
          </cell>
          <cell r="M99">
            <v>4.8484848484848486</v>
          </cell>
          <cell r="N99">
            <v>310.84848484848487</v>
          </cell>
          <cell r="O99">
            <v>320</v>
          </cell>
          <cell r="X99">
            <v>0.29629629629629628</v>
          </cell>
          <cell r="Y99">
            <v>0.13400000000000001</v>
          </cell>
          <cell r="Z99">
            <v>0.13333333333333333</v>
          </cell>
          <cell r="AA99">
            <v>2.2322195824915826E-2</v>
          </cell>
        </row>
        <row r="100">
          <cell r="B100" t="str">
            <v>48P7079</v>
          </cell>
          <cell r="C100" t="str">
            <v>IIPC(FuTian)</v>
          </cell>
          <cell r="D100" t="str">
            <v>DDU by LCL Truck</v>
          </cell>
          <cell r="E100">
            <v>216</v>
          </cell>
          <cell r="F100">
            <v>18</v>
          </cell>
          <cell r="G100">
            <v>216</v>
          </cell>
          <cell r="H100">
            <v>1.0264800000000001</v>
          </cell>
          <cell r="I100">
            <v>15</v>
          </cell>
          <cell r="J100">
            <v>260</v>
          </cell>
          <cell r="K100">
            <v>15</v>
          </cell>
          <cell r="L100">
            <v>16</v>
          </cell>
          <cell r="M100">
            <v>4.8484848484848486</v>
          </cell>
          <cell r="N100">
            <v>310.84848484848487</v>
          </cell>
          <cell r="O100">
            <v>320</v>
          </cell>
          <cell r="X100">
            <v>1.4814814814814814</v>
          </cell>
          <cell r="Y100">
            <v>0.23799999999999999</v>
          </cell>
          <cell r="Z100">
            <v>0.2371794871794872</v>
          </cell>
          <cell r="AA100">
            <v>3.9861063973063979E-2</v>
          </cell>
        </row>
        <row r="101">
          <cell r="B101" t="str">
            <v>49P2522</v>
          </cell>
          <cell r="C101" t="str">
            <v>IIPC(FuTian)</v>
          </cell>
          <cell r="D101" t="str">
            <v>DDU by LCL Truck</v>
          </cell>
          <cell r="E101">
            <v>768</v>
          </cell>
          <cell r="F101">
            <v>128</v>
          </cell>
          <cell r="G101">
            <v>256</v>
          </cell>
          <cell r="H101">
            <v>1.0248839999999999</v>
          </cell>
          <cell r="I101">
            <v>15</v>
          </cell>
          <cell r="J101">
            <v>260</v>
          </cell>
          <cell r="K101">
            <v>15</v>
          </cell>
          <cell r="L101">
            <v>16</v>
          </cell>
          <cell r="M101">
            <v>4.8484848484848486</v>
          </cell>
          <cell r="N101">
            <v>310.84848484848487</v>
          </cell>
          <cell r="O101">
            <v>320</v>
          </cell>
          <cell r="X101">
            <v>0.41666666666666669</v>
          </cell>
          <cell r="Y101">
            <v>0.161</v>
          </cell>
          <cell r="Z101">
            <v>0.16025641025641027</v>
          </cell>
          <cell r="AA101">
            <v>3.3580479545454546E-2</v>
          </cell>
        </row>
        <row r="102">
          <cell r="B102" t="str">
            <v>49P2523</v>
          </cell>
          <cell r="E102">
            <v>720</v>
          </cell>
          <cell r="F102">
            <v>60</v>
          </cell>
          <cell r="G102">
            <v>720</v>
          </cell>
          <cell r="H102">
            <v>1.1040000000000001</v>
          </cell>
          <cell r="I102">
            <v>15</v>
          </cell>
          <cell r="J102">
            <v>260</v>
          </cell>
          <cell r="K102">
            <v>15</v>
          </cell>
          <cell r="L102">
            <v>16</v>
          </cell>
          <cell r="M102">
            <v>4.8484848484848486</v>
          </cell>
          <cell r="N102">
            <v>310.84848484848487</v>
          </cell>
          <cell r="O102">
            <v>320</v>
          </cell>
          <cell r="X102">
            <v>0.44444444444444442</v>
          </cell>
          <cell r="Y102">
            <v>0.11700000000000001</v>
          </cell>
          <cell r="Z102">
            <v>0.11666666666666667</v>
          </cell>
          <cell r="AA102">
            <v>1.2861414141414142E-2</v>
          </cell>
        </row>
        <row r="103">
          <cell r="B103" t="str">
            <v>49P2573</v>
          </cell>
          <cell r="C103" t="str">
            <v>IIPC(FuTian)</v>
          </cell>
          <cell r="D103" t="str">
            <v>DDU by LCL Truck</v>
          </cell>
          <cell r="E103">
            <v>1440</v>
          </cell>
          <cell r="F103">
            <v>480</v>
          </cell>
          <cell r="G103">
            <v>17280</v>
          </cell>
          <cell r="H103">
            <v>1.0803520000000002</v>
          </cell>
          <cell r="I103">
            <v>15</v>
          </cell>
          <cell r="J103">
            <v>260</v>
          </cell>
          <cell r="K103">
            <v>15</v>
          </cell>
          <cell r="L103">
            <v>16</v>
          </cell>
          <cell r="M103">
            <v>4.8484848484848486</v>
          </cell>
          <cell r="N103">
            <v>310.84848484848487</v>
          </cell>
          <cell r="O103">
            <v>320</v>
          </cell>
          <cell r="X103">
            <v>0.22222222222222221</v>
          </cell>
          <cell r="Y103">
            <v>4.2000000000000003E-2</v>
          </cell>
          <cell r="Z103">
            <v>4.1025641025641026E-2</v>
          </cell>
          <cell r="AA103">
            <v>5.2441328843995524E-4</v>
          </cell>
        </row>
        <row r="104">
          <cell r="B104" t="str">
            <v>49P2576</v>
          </cell>
          <cell r="C104" t="str">
            <v>IIPC(FuTian)</v>
          </cell>
          <cell r="D104" t="str">
            <v>DDU by LCL Truck</v>
          </cell>
          <cell r="E104">
            <v>480</v>
          </cell>
          <cell r="F104">
            <v>480</v>
          </cell>
          <cell r="G104">
            <v>8640</v>
          </cell>
          <cell r="H104">
            <v>1.0711439999999999</v>
          </cell>
          <cell r="I104">
            <v>15</v>
          </cell>
          <cell r="J104">
            <v>260</v>
          </cell>
          <cell r="K104">
            <v>15</v>
          </cell>
          <cell r="L104">
            <v>16</v>
          </cell>
          <cell r="M104">
            <v>4.8484848484848486</v>
          </cell>
          <cell r="N104">
            <v>310.84848484848487</v>
          </cell>
          <cell r="O104">
            <v>320</v>
          </cell>
          <cell r="X104">
            <v>0.66666666666666663</v>
          </cell>
          <cell r="Y104">
            <v>1.3000000000000001E-2</v>
          </cell>
          <cell r="Z104">
            <v>1.2820512820512822E-2</v>
          </cell>
          <cell r="AA104">
            <v>1.0398872727272728E-3</v>
          </cell>
        </row>
        <row r="105">
          <cell r="B105" t="str">
            <v>49P2577</v>
          </cell>
          <cell r="C105" t="str">
            <v>IIPC(FuTian)</v>
          </cell>
          <cell r="D105" t="str">
            <v>DDU by LCL Truck</v>
          </cell>
          <cell r="E105">
            <v>480</v>
          </cell>
          <cell r="F105">
            <v>480</v>
          </cell>
          <cell r="G105">
            <v>8640</v>
          </cell>
          <cell r="H105">
            <v>1.0711439999999999</v>
          </cell>
          <cell r="I105">
            <v>15</v>
          </cell>
          <cell r="J105">
            <v>260</v>
          </cell>
          <cell r="K105">
            <v>15</v>
          </cell>
          <cell r="L105">
            <v>16</v>
          </cell>
          <cell r="M105">
            <v>4.8484848484848486</v>
          </cell>
          <cell r="N105">
            <v>310.84848484848487</v>
          </cell>
          <cell r="O105">
            <v>320</v>
          </cell>
          <cell r="X105">
            <v>0.66666666666666663</v>
          </cell>
          <cell r="Y105">
            <v>1.3000000000000001E-2</v>
          </cell>
          <cell r="Z105">
            <v>1.2820512820512822E-2</v>
          </cell>
          <cell r="AA105">
            <v>1.0398872727272728E-3</v>
          </cell>
        </row>
        <row r="106">
          <cell r="B106" t="str">
            <v>49P2602</v>
          </cell>
          <cell r="C106" t="str">
            <v>IIPC(FuTian)</v>
          </cell>
          <cell r="D106" t="str">
            <v>DDU by LCL Truck</v>
          </cell>
          <cell r="E106">
            <v>480</v>
          </cell>
          <cell r="F106">
            <v>480</v>
          </cell>
          <cell r="G106">
            <v>8640</v>
          </cell>
          <cell r="H106">
            <v>1.0711439999999999</v>
          </cell>
          <cell r="I106">
            <v>15</v>
          </cell>
          <cell r="J106">
            <v>260</v>
          </cell>
          <cell r="K106">
            <v>15</v>
          </cell>
          <cell r="L106">
            <v>16</v>
          </cell>
          <cell r="M106">
            <v>4.8484848484848486</v>
          </cell>
          <cell r="N106">
            <v>310.84848484848487</v>
          </cell>
          <cell r="O106">
            <v>320</v>
          </cell>
          <cell r="X106">
            <v>0.66666666666666663</v>
          </cell>
          <cell r="Y106">
            <v>1.3000000000000001E-2</v>
          </cell>
          <cell r="Z106">
            <v>1.2820512820512822E-2</v>
          </cell>
          <cell r="AA106">
            <v>1.0398872727272728E-3</v>
          </cell>
        </row>
        <row r="107">
          <cell r="B107" t="str">
            <v>49P2651</v>
          </cell>
          <cell r="C107" t="str">
            <v>IIPC(FuTian)</v>
          </cell>
          <cell r="D107" t="str">
            <v>DDU by LCL Truck</v>
          </cell>
          <cell r="E107">
            <v>9216</v>
          </cell>
          <cell r="F107">
            <v>768</v>
          </cell>
          <cell r="G107">
            <v>9216</v>
          </cell>
          <cell r="H107">
            <v>0.84203819999999985</v>
          </cell>
          <cell r="I107">
            <v>15</v>
          </cell>
          <cell r="J107">
            <v>260</v>
          </cell>
          <cell r="K107">
            <v>15</v>
          </cell>
          <cell r="L107">
            <v>16</v>
          </cell>
          <cell r="M107">
            <v>4.8484848484848486</v>
          </cell>
          <cell r="N107">
            <v>310.84848484848487</v>
          </cell>
          <cell r="O107">
            <v>320</v>
          </cell>
          <cell r="X107">
            <v>3.4722222222222224E-2</v>
          </cell>
          <cell r="Y107">
            <v>1.4999999999999999E-2</v>
          </cell>
          <cell r="Z107">
            <v>1.4102564102564103E-2</v>
          </cell>
          <cell r="AA107">
            <v>7.6637525568181808E-4</v>
          </cell>
        </row>
        <row r="108">
          <cell r="B108" t="str">
            <v>49P2661</v>
          </cell>
          <cell r="C108" t="str">
            <v>IIPC(FuTian)</v>
          </cell>
          <cell r="D108" t="str">
            <v>DDU by LCL Truck</v>
          </cell>
          <cell r="E108">
            <v>2592</v>
          </cell>
          <cell r="F108">
            <v>144</v>
          </cell>
          <cell r="G108">
            <v>2592</v>
          </cell>
          <cell r="H108">
            <v>1.07406</v>
          </cell>
          <cell r="I108">
            <v>15</v>
          </cell>
          <cell r="J108">
            <v>260</v>
          </cell>
          <cell r="K108">
            <v>15</v>
          </cell>
          <cell r="L108">
            <v>16</v>
          </cell>
          <cell r="M108">
            <v>4.8484848484848486</v>
          </cell>
          <cell r="N108">
            <v>310.84848484848487</v>
          </cell>
          <cell r="O108">
            <v>320</v>
          </cell>
          <cell r="X108">
            <v>0.12345679012345678</v>
          </cell>
          <cell r="Y108">
            <v>2.5000000000000001E-2</v>
          </cell>
          <cell r="Z108">
            <v>2.4358974358974359E-2</v>
          </cell>
          <cell r="AA108">
            <v>3.4757272727272731E-3</v>
          </cell>
        </row>
        <row r="109">
          <cell r="B109" t="str">
            <v>49P2664</v>
          </cell>
          <cell r="C109" t="str">
            <v>IIPC(FuTian)</v>
          </cell>
          <cell r="D109" t="str">
            <v>DDU by LCL Truck</v>
          </cell>
          <cell r="E109">
            <v>2700</v>
          </cell>
          <cell r="F109">
            <v>900</v>
          </cell>
          <cell r="G109">
            <v>24300</v>
          </cell>
          <cell r="H109">
            <v>1.0452431999999998</v>
          </cell>
          <cell r="I109">
            <v>15</v>
          </cell>
          <cell r="J109">
            <v>260</v>
          </cell>
          <cell r="K109">
            <v>15</v>
          </cell>
          <cell r="L109">
            <v>16</v>
          </cell>
          <cell r="M109">
            <v>4.8484848484848486</v>
          </cell>
          <cell r="N109">
            <v>310.84848484848487</v>
          </cell>
          <cell r="O109">
            <v>320</v>
          </cell>
          <cell r="X109">
            <v>0.11851851851851852</v>
          </cell>
          <cell r="Y109">
            <v>3.0000000000000001E-3</v>
          </cell>
          <cell r="Z109">
            <v>2.5641025641025641E-3</v>
          </cell>
          <cell r="AA109">
            <v>3.6079725372240923E-4</v>
          </cell>
        </row>
        <row r="110">
          <cell r="B110" t="str">
            <v>73P6145</v>
          </cell>
          <cell r="C110" t="str">
            <v>IIPC(FuTian)</v>
          </cell>
          <cell r="D110" t="str">
            <v>DDU by LCL Truck</v>
          </cell>
          <cell r="E110">
            <v>80</v>
          </cell>
          <cell r="F110">
            <v>80</v>
          </cell>
          <cell r="G110">
            <v>80</v>
          </cell>
          <cell r="H110">
            <v>0.80312960000000011</v>
          </cell>
          <cell r="I110">
            <v>15</v>
          </cell>
          <cell r="J110">
            <v>260</v>
          </cell>
          <cell r="K110">
            <v>15</v>
          </cell>
          <cell r="L110">
            <v>16</v>
          </cell>
          <cell r="M110">
            <v>4.8484848484848486</v>
          </cell>
          <cell r="N110">
            <v>310.84848484848487</v>
          </cell>
          <cell r="O110">
            <v>320</v>
          </cell>
          <cell r="X110">
            <v>4</v>
          </cell>
          <cell r="Y110">
            <v>0.316</v>
          </cell>
          <cell r="Z110">
            <v>0.31538461538461537</v>
          </cell>
          <cell r="AA110">
            <v>8.4206921696969708E-2</v>
          </cell>
        </row>
        <row r="111">
          <cell r="B111" t="str">
            <v>73P6640</v>
          </cell>
          <cell r="C111" t="str">
            <v>IIPC(FuTian)</v>
          </cell>
          <cell r="D111" t="str">
            <v>DDU by LCL Truck</v>
          </cell>
          <cell r="E111">
            <v>768</v>
          </cell>
          <cell r="F111">
            <v>768</v>
          </cell>
          <cell r="G111">
            <v>9216</v>
          </cell>
          <cell r="H111">
            <v>0.84203819999999985</v>
          </cell>
          <cell r="I111">
            <v>15</v>
          </cell>
          <cell r="J111">
            <v>260</v>
          </cell>
          <cell r="K111">
            <v>15</v>
          </cell>
          <cell r="L111">
            <v>16</v>
          </cell>
          <cell r="M111">
            <v>4.8484848484848486</v>
          </cell>
          <cell r="N111">
            <v>310.84848484848487</v>
          </cell>
          <cell r="O111">
            <v>320</v>
          </cell>
          <cell r="X111">
            <v>0.41666666666666669</v>
          </cell>
          <cell r="Y111">
            <v>1.4999999999999999E-2</v>
          </cell>
          <cell r="Z111">
            <v>1.4102564102564103E-2</v>
          </cell>
          <cell r="AA111">
            <v>7.6637525568181808E-4</v>
          </cell>
        </row>
        <row r="112">
          <cell r="B112" t="str">
            <v>73P6641</v>
          </cell>
          <cell r="C112" t="str">
            <v>IIPC(FuTian)</v>
          </cell>
          <cell r="D112" t="str">
            <v>DDU by LCL Truck</v>
          </cell>
          <cell r="E112">
            <v>30</v>
          </cell>
          <cell r="F112">
            <v>30</v>
          </cell>
          <cell r="G112">
            <v>360</v>
          </cell>
          <cell r="H112">
            <v>0.95804800000000001</v>
          </cell>
          <cell r="I112">
            <v>15</v>
          </cell>
          <cell r="J112">
            <v>260</v>
          </cell>
          <cell r="K112">
            <v>15</v>
          </cell>
          <cell r="L112">
            <v>16</v>
          </cell>
          <cell r="M112">
            <v>4.8484848484848486</v>
          </cell>
          <cell r="N112">
            <v>310.84848484848487</v>
          </cell>
          <cell r="O112">
            <v>320</v>
          </cell>
          <cell r="X112">
            <v>10.666666666666666</v>
          </cell>
          <cell r="Y112">
            <v>0.13400000000000001</v>
          </cell>
          <cell r="Z112">
            <v>0.13333333333333333</v>
          </cell>
          <cell r="AA112">
            <v>2.2322195824915826E-2</v>
          </cell>
        </row>
        <row r="113">
          <cell r="B113" t="str">
            <v>73P6646</v>
          </cell>
          <cell r="C113" t="str">
            <v>IIPC(FuTian)</v>
          </cell>
          <cell r="D113" t="str">
            <v>DDU by LCL Truck</v>
          </cell>
          <cell r="E113">
            <v>360</v>
          </cell>
          <cell r="F113">
            <v>30</v>
          </cell>
          <cell r="G113">
            <v>360</v>
          </cell>
          <cell r="H113">
            <v>0.95804800000000001</v>
          </cell>
          <cell r="I113">
            <v>15</v>
          </cell>
          <cell r="J113">
            <v>260</v>
          </cell>
          <cell r="K113">
            <v>15</v>
          </cell>
          <cell r="L113">
            <v>16</v>
          </cell>
          <cell r="M113">
            <v>4.8484848484848486</v>
          </cell>
          <cell r="N113">
            <v>310.84848484848487</v>
          </cell>
          <cell r="O113">
            <v>320</v>
          </cell>
          <cell r="X113">
            <v>0.88888888888888884</v>
          </cell>
          <cell r="Y113">
            <v>0.13400000000000001</v>
          </cell>
          <cell r="Z113">
            <v>0.13333333333333333</v>
          </cell>
          <cell r="AA113">
            <v>2.2322195824915826E-2</v>
          </cell>
        </row>
        <row r="114">
          <cell r="B114" t="str">
            <v>73P6647</v>
          </cell>
          <cell r="C114" t="str">
            <v>IIPC(FuTian)</v>
          </cell>
          <cell r="D114" t="str">
            <v>DDU by LCL Truck</v>
          </cell>
          <cell r="E114">
            <v>216</v>
          </cell>
          <cell r="F114">
            <v>18</v>
          </cell>
          <cell r="G114">
            <v>216</v>
          </cell>
          <cell r="H114">
            <v>1.0264800000000001</v>
          </cell>
          <cell r="I114">
            <v>15</v>
          </cell>
          <cell r="J114">
            <v>260</v>
          </cell>
          <cell r="K114">
            <v>15</v>
          </cell>
          <cell r="L114">
            <v>16</v>
          </cell>
          <cell r="M114">
            <v>4.8484848484848486</v>
          </cell>
          <cell r="N114">
            <v>310.84848484848487</v>
          </cell>
          <cell r="O114">
            <v>320</v>
          </cell>
          <cell r="X114">
            <v>1.4814814814814814</v>
          </cell>
          <cell r="Y114">
            <v>0.23799999999999999</v>
          </cell>
          <cell r="Z114">
            <v>0.2371794871794872</v>
          </cell>
          <cell r="AA114">
            <v>3.9861063973063979E-2</v>
          </cell>
        </row>
        <row r="115">
          <cell r="B115" t="str">
            <v>73P6656</v>
          </cell>
          <cell r="C115" t="str">
            <v>IIPC(FuTian)</v>
          </cell>
          <cell r="D115" t="str">
            <v>DDU by LCL Truck</v>
          </cell>
          <cell r="E115">
            <v>648</v>
          </cell>
          <cell r="F115">
            <v>36</v>
          </cell>
          <cell r="G115">
            <v>648</v>
          </cell>
          <cell r="H115">
            <v>1.14219</v>
          </cell>
          <cell r="I115">
            <v>15</v>
          </cell>
          <cell r="J115">
            <v>260</v>
          </cell>
          <cell r="K115">
            <v>15</v>
          </cell>
          <cell r="L115">
            <v>16</v>
          </cell>
          <cell r="M115">
            <v>4.8484848484848486</v>
          </cell>
          <cell r="N115">
            <v>310.84848484848487</v>
          </cell>
          <cell r="O115">
            <v>320</v>
          </cell>
          <cell r="X115">
            <v>0.49382716049382713</v>
          </cell>
          <cell r="Y115">
            <v>0.14699999999999999</v>
          </cell>
          <cell r="Z115">
            <v>0.14615384615384613</v>
          </cell>
          <cell r="AA115">
            <v>1.4784801346801348E-2</v>
          </cell>
        </row>
        <row r="116">
          <cell r="B116" t="str">
            <v>90P4709-item2</v>
          </cell>
          <cell r="C116" t="str">
            <v>IIPC(FuTian)</v>
          </cell>
          <cell r="D116" t="str">
            <v>DDU by LCL Truck</v>
          </cell>
          <cell r="E116">
            <v>2700</v>
          </cell>
          <cell r="F116">
            <v>900</v>
          </cell>
          <cell r="G116">
            <v>24300</v>
          </cell>
          <cell r="H116">
            <v>0.86399999999999999</v>
          </cell>
          <cell r="I116">
            <v>15</v>
          </cell>
          <cell r="J116">
            <v>260</v>
          </cell>
          <cell r="K116">
            <v>15</v>
          </cell>
          <cell r="L116">
            <v>16</v>
          </cell>
          <cell r="M116">
            <v>4.8484848484848486</v>
          </cell>
          <cell r="N116">
            <v>310.84848484848487</v>
          </cell>
          <cell r="O116">
            <v>320</v>
          </cell>
          <cell r="X116">
            <v>0.11851851851851852</v>
          </cell>
          <cell r="Y116">
            <v>3.0000000000000001E-3</v>
          </cell>
          <cell r="Z116">
            <v>2.5641025641025641E-3</v>
          </cell>
          <cell r="AA116">
            <v>2.9823569023569027E-4</v>
          </cell>
        </row>
        <row r="117">
          <cell r="B117" t="str">
            <v>90P4709-item3</v>
          </cell>
          <cell r="C117" t="str">
            <v>IIPC(FuTian)</v>
          </cell>
          <cell r="D117" t="str">
            <v>DDU by LCL Truck</v>
          </cell>
          <cell r="E117">
            <v>2700</v>
          </cell>
          <cell r="F117">
            <v>900</v>
          </cell>
          <cell r="G117">
            <v>24300</v>
          </cell>
          <cell r="H117">
            <v>0.86399999999999999</v>
          </cell>
          <cell r="I117">
            <v>15</v>
          </cell>
          <cell r="J117">
            <v>260</v>
          </cell>
          <cell r="K117">
            <v>15</v>
          </cell>
          <cell r="L117">
            <v>16</v>
          </cell>
          <cell r="M117">
            <v>4.8484848484848486</v>
          </cell>
          <cell r="N117">
            <v>310.84848484848487</v>
          </cell>
          <cell r="O117">
            <v>320</v>
          </cell>
          <cell r="X117">
            <v>0.11851851851851852</v>
          </cell>
          <cell r="Y117">
            <v>3.0000000000000001E-3</v>
          </cell>
          <cell r="Z117">
            <v>2.5641025641025641E-3</v>
          </cell>
          <cell r="AA117">
            <v>2.9823569023569027E-4</v>
          </cell>
        </row>
        <row r="118">
          <cell r="B118" t="str">
            <v>90P4710</v>
          </cell>
          <cell r="C118" t="str">
            <v>IIPC(FuTian)</v>
          </cell>
          <cell r="D118" t="str">
            <v>DDU by LCL Truck</v>
          </cell>
          <cell r="E118">
            <v>180</v>
          </cell>
          <cell r="F118">
            <v>180</v>
          </cell>
          <cell r="G118">
            <v>180</v>
          </cell>
          <cell r="H118">
            <v>0.91992599999999991</v>
          </cell>
          <cell r="I118">
            <v>15</v>
          </cell>
          <cell r="J118">
            <v>260</v>
          </cell>
          <cell r="K118">
            <v>15</v>
          </cell>
          <cell r="L118">
            <v>16</v>
          </cell>
          <cell r="M118">
            <v>4.8484848484848486</v>
          </cell>
          <cell r="N118">
            <v>310.84848484848487</v>
          </cell>
          <cell r="O118">
            <v>320</v>
          </cell>
          <cell r="X118">
            <v>1.7777777777777777</v>
          </cell>
          <cell r="Y118">
            <v>0.16300000000000001</v>
          </cell>
          <cell r="Z118">
            <v>0.16282051282051282</v>
          </cell>
          <cell r="AA118">
            <v>4.2867932121212121E-2</v>
          </cell>
        </row>
        <row r="119">
          <cell r="B119" t="str">
            <v>90P4721</v>
          </cell>
          <cell r="C119" t="str">
            <v>IIPC(FuTian)</v>
          </cell>
          <cell r="D119" t="str">
            <v>DDU by LCL Truck</v>
          </cell>
          <cell r="E119">
            <v>120</v>
          </cell>
          <cell r="F119">
            <v>3</v>
          </cell>
          <cell r="G119">
            <v>6</v>
          </cell>
          <cell r="H119">
            <v>1.0053720000000002</v>
          </cell>
          <cell r="I119">
            <v>15</v>
          </cell>
          <cell r="J119">
            <v>260</v>
          </cell>
          <cell r="K119">
            <v>15</v>
          </cell>
          <cell r="L119">
            <v>16</v>
          </cell>
          <cell r="M119">
            <v>4.8484848484848486</v>
          </cell>
          <cell r="N119">
            <v>310.84848484848487</v>
          </cell>
          <cell r="O119">
            <v>320</v>
          </cell>
          <cell r="X119">
            <v>2.6666666666666665</v>
          </cell>
          <cell r="Y119">
            <v>6.681</v>
          </cell>
          <cell r="Z119">
            <v>6.680769230769231</v>
          </cell>
          <cell r="AA119">
            <v>1.4054897454545456</v>
          </cell>
        </row>
        <row r="120">
          <cell r="B120" t="str">
            <v>90P4765</v>
          </cell>
          <cell r="C120" t="str">
            <v>IIPC(FuTian)</v>
          </cell>
          <cell r="D120" t="str">
            <v>DDU by LCL Truck</v>
          </cell>
          <cell r="E120">
            <v>1728</v>
          </cell>
          <cell r="F120">
            <v>72</v>
          </cell>
          <cell r="G120">
            <v>576</v>
          </cell>
          <cell r="H120">
            <v>0.9264</v>
          </cell>
          <cell r="I120">
            <v>15</v>
          </cell>
          <cell r="J120">
            <v>260</v>
          </cell>
          <cell r="K120">
            <v>15</v>
          </cell>
          <cell r="L120">
            <v>16</v>
          </cell>
          <cell r="M120">
            <v>4.8484848484848486</v>
          </cell>
          <cell r="N120">
            <v>310.84848484848487</v>
          </cell>
          <cell r="O120">
            <v>320</v>
          </cell>
          <cell r="X120">
            <v>0.18518518518518517</v>
          </cell>
          <cell r="Y120">
            <v>0.106</v>
          </cell>
          <cell r="Z120">
            <v>0.10512820512820513</v>
          </cell>
          <cell r="AA120">
            <v>1.3490505050505051E-2</v>
          </cell>
        </row>
        <row r="121">
          <cell r="B121" t="str">
            <v>90P4786</v>
          </cell>
          <cell r="C121" t="str">
            <v>IIPC(FuTian)</v>
          </cell>
          <cell r="D121" t="str">
            <v>DDU by LCL Truck</v>
          </cell>
          <cell r="E121">
            <v>60</v>
          </cell>
          <cell r="F121">
            <v>3</v>
          </cell>
          <cell r="G121">
            <v>6</v>
          </cell>
          <cell r="H121">
            <v>1.1170800000000001</v>
          </cell>
          <cell r="I121">
            <v>15</v>
          </cell>
          <cell r="J121">
            <v>260</v>
          </cell>
          <cell r="K121">
            <v>15</v>
          </cell>
          <cell r="L121">
            <v>16</v>
          </cell>
          <cell r="M121">
            <v>4.8484848484848486</v>
          </cell>
          <cell r="N121">
            <v>310.84848484848487</v>
          </cell>
          <cell r="O121">
            <v>320</v>
          </cell>
          <cell r="X121">
            <v>5.333333333333333</v>
          </cell>
          <cell r="Y121">
            <v>5.0090000000000003</v>
          </cell>
          <cell r="Z121">
            <v>5.0089743589743589</v>
          </cell>
          <cell r="AA121">
            <v>1.5616552727272728</v>
          </cell>
        </row>
        <row r="122">
          <cell r="B122" t="str">
            <v>90P4788</v>
          </cell>
          <cell r="C122" t="str">
            <v>IIPC(FuTian)</v>
          </cell>
          <cell r="D122" t="str">
            <v>DDU by LCL Truck</v>
          </cell>
          <cell r="E122">
            <v>252</v>
          </cell>
          <cell r="F122">
            <v>84</v>
          </cell>
          <cell r="G122">
            <v>84</v>
          </cell>
          <cell r="H122">
            <v>1.1531520000000002</v>
          </cell>
          <cell r="I122">
            <v>15</v>
          </cell>
          <cell r="J122">
            <v>260</v>
          </cell>
          <cell r="K122">
            <v>15</v>
          </cell>
          <cell r="L122">
            <v>16</v>
          </cell>
          <cell r="M122">
            <v>4.8484848484848486</v>
          </cell>
          <cell r="N122">
            <v>310.84848484848487</v>
          </cell>
          <cell r="O122">
            <v>320</v>
          </cell>
          <cell r="X122">
            <v>1.2698412698412698</v>
          </cell>
          <cell r="Y122">
            <v>0.29199999999999998</v>
          </cell>
          <cell r="Z122">
            <v>0.29102564102564105</v>
          </cell>
          <cell r="AA122">
            <v>0.11514880000000002</v>
          </cell>
        </row>
        <row r="123">
          <cell r="B123" t="str">
            <v>90P4790(73P6642)</v>
          </cell>
          <cell r="C123" t="str">
            <v>IIPC(FuTian)</v>
          </cell>
          <cell r="D123" t="str">
            <v>DDU by LCL Truck</v>
          </cell>
          <cell r="E123">
            <v>252</v>
          </cell>
          <cell r="F123">
            <v>84</v>
          </cell>
          <cell r="G123">
            <v>84</v>
          </cell>
          <cell r="H123">
            <v>1.1531520000000002</v>
          </cell>
          <cell r="I123">
            <v>15</v>
          </cell>
          <cell r="J123">
            <v>260</v>
          </cell>
          <cell r="K123">
            <v>15</v>
          </cell>
          <cell r="L123">
            <v>16</v>
          </cell>
          <cell r="M123">
            <v>4.8484848484848486</v>
          </cell>
          <cell r="N123">
            <v>310.84848484848487</v>
          </cell>
          <cell r="O123">
            <v>320</v>
          </cell>
          <cell r="X123">
            <v>1.2698412698412698</v>
          </cell>
          <cell r="Y123">
            <v>0.29199999999999998</v>
          </cell>
          <cell r="Z123">
            <v>0.29102564102564105</v>
          </cell>
          <cell r="AA123">
            <v>0.11514880000000002</v>
          </cell>
        </row>
        <row r="124">
          <cell r="B124" t="str">
            <v>90P4795</v>
          </cell>
          <cell r="C124" t="str">
            <v>IIPC(FuTian)</v>
          </cell>
          <cell r="D124" t="str">
            <v>DDU by LCL Truck</v>
          </cell>
          <cell r="E124">
            <v>540</v>
          </cell>
          <cell r="F124">
            <v>180</v>
          </cell>
          <cell r="G124">
            <v>180</v>
          </cell>
          <cell r="H124">
            <v>0.91992599999999991</v>
          </cell>
          <cell r="I124">
            <v>15</v>
          </cell>
          <cell r="J124">
            <v>260</v>
          </cell>
          <cell r="K124">
            <v>15</v>
          </cell>
          <cell r="L124">
            <v>16</v>
          </cell>
          <cell r="M124">
            <v>4.8484848484848486</v>
          </cell>
          <cell r="N124">
            <v>310.84848484848487</v>
          </cell>
          <cell r="O124">
            <v>320</v>
          </cell>
          <cell r="X124">
            <v>0.59259259259259256</v>
          </cell>
          <cell r="Y124">
            <v>0.16300000000000001</v>
          </cell>
          <cell r="Z124">
            <v>0.16282051282051282</v>
          </cell>
          <cell r="AA124">
            <v>4.2867932121212121E-2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0"/>
      <sheetName val="DELL_Schedule"/>
      <sheetName val="DELL_STGR"/>
      <sheetName val="Level 1 Commit"/>
      <sheetName val="DELL_MRP"/>
      <sheetName val="Dell_Sch_Comparison"/>
      <sheetName val="台干小靈通"/>
      <sheetName val="製造單位電話號碼"/>
      <sheetName val="fs.odd.apple"/>
      <sheetName val="VGA card 外包協輔隊名單"/>
      <sheetName val="非公司"/>
      <sheetName val="加班人員"/>
      <sheetName val="PM&amp;機種對應關係"/>
      <sheetName val="CSC人員工作職掌"/>
      <sheetName val="人力資源部"/>
      <sheetName val="ASUS機種負責人表(2005.1.10)"/>
      <sheetName val="Samsung pm contact window "/>
      <sheetName val="RD"/>
      <sheetName val="蘇州廠撥到華碩其他廠區的撥法."/>
      <sheetName val="籃球隊報名表"/>
      <sheetName val="公共區"/>
      <sheetName val="總管理處"/>
      <sheetName val="MB一廠"/>
      <sheetName val="MQC"/>
      <sheetName val="資財中心"/>
      <sheetName val="六廠財務&amp;進出口"/>
      <sheetName val="邁大"/>
      <sheetName val="資材中心"/>
      <sheetName val="Lookup Tables"/>
      <sheetName val="08"/>
      <sheetName val="FA_LISTING"/>
      <sheetName val="Data lists"/>
      <sheetName val="FA-LISTING"/>
      <sheetName val="All Parts"/>
      <sheetName val="Master Lists"/>
      <sheetName val="非機種"/>
      <sheetName val="期初B"/>
      <sheetName val="1217_BOM"/>
      <sheetName val="SupplierBaseInput"/>
      <sheetName val="intel target"/>
      <sheetName val="PARTS"/>
      <sheetName val="Level_1_Commit"/>
      <sheetName val="fs_odd_apple"/>
      <sheetName val="VGA_card_外包協輔隊名單"/>
      <sheetName val="ASUS機種負責人表(2005_1_10)"/>
      <sheetName val="Samsung_pm_contact_window_"/>
      <sheetName val="蘇州廠撥到華碩其他廠區的撥法_"/>
      <sheetName val="Manufactur List"/>
      <sheetName val="Total MPP database"/>
      <sheetName val="Mat_list"/>
      <sheetName val="SPM Units"/>
      <sheetName val="Subs"/>
      <sheetName val="Sign Off"/>
      <sheetName val="Hous Rates"/>
      <sheetName val="Anah Rates"/>
      <sheetName val="Minn Rates"/>
      <sheetName val="Mont Rates"/>
      <sheetName val="An pack"/>
      <sheetName val="Paso Rates"/>
      <sheetName val="Engers"/>
      <sheetName val="Lud Rates"/>
      <sheetName val="codes"/>
      <sheetName val="Issues List"/>
      <sheetName val="Email"/>
      <sheetName val="Assumptions"/>
      <sheetName val="Part Data"/>
      <sheetName val="List"/>
      <sheetName val="Cost calc."/>
      <sheetName val="蘆竹5月薪"/>
      <sheetName val="Freight&amp;Packaging(39)"/>
      <sheetName val="PNsCost"/>
      <sheetName val="reference"/>
      <sheetName val="626BOM"/>
      <sheetName val="PLcost"/>
      <sheetName val="pu-Part"/>
      <sheetName val="sm_Pcost"/>
      <sheetName val="1.OVERALL ASSY MAIN"/>
      <sheetName val="2003 Target"/>
      <sheetName val="2003 prod2"/>
      <sheetName val="XL4Test5"/>
      <sheetName val="Macro1"/>
      <sheetName val="Summary "/>
      <sheetName val="DateConv"/>
      <sheetName val="Panelization"/>
      <sheetName val="GlassAreaSumamry"/>
      <sheetName val="DemAll"/>
      <sheetName val="YsizeA"/>
      <sheetName val="Bom(P1)"/>
      <sheetName val="Workings"/>
      <sheetName val="Sheet2"/>
      <sheetName val="自定義"/>
      <sheetName val="2005MPS"/>
      <sheetName val="Capacity By Modle"/>
      <sheetName val="Array2"/>
      <sheetName val="Sheet1"/>
      <sheetName val="Raw data"/>
      <sheetName val="MPU Other"/>
      <sheetName val="Matl1"/>
      <sheetName val="04月"/>
      <sheetName val="01月"/>
      <sheetName val="02月"/>
      <sheetName val="03月"/>
      <sheetName val="05月"/>
      <sheetName val="06月"/>
      <sheetName val="07月"/>
      <sheetName val="08月"/>
      <sheetName val="台北廠圖"/>
      <sheetName val="紫竹廠圖"/>
      <sheetName val="環慶廠圖"/>
      <sheetName val="BSF"/>
      <sheetName val="Dropdown Menu"/>
      <sheetName val="PN Summery"/>
      <sheetName val="K7974 FEB"/>
      <sheetName val="Q4FY05 Neo cost bom Data"/>
      <sheetName val="Risk buy"/>
      <sheetName val="Q_SandlerFBOM_X00_120304"/>
      <sheetName val="Level_1_Commit1"/>
      <sheetName val="fs_odd_apple1"/>
      <sheetName val="VGA_card_外包協輔隊名單1"/>
      <sheetName val="ASUS機種負責人表(2005_1_10)1"/>
      <sheetName val="Samsung_pm_contact_window_1"/>
      <sheetName val="蘇州廠撥到華碩其他廠區的撥法_1"/>
      <sheetName val="Master_Lists"/>
      <sheetName val="intel_target"/>
      <sheetName val="Lookup_Tables"/>
      <sheetName val="Part_Data"/>
      <sheetName val="Cost_calc_"/>
      <sheetName val="Data_lists"/>
      <sheetName val="Manufactur_List"/>
      <sheetName val="Total_MPP_database"/>
      <sheetName val="MPU_Other"/>
      <sheetName val="2003_Target"/>
      <sheetName val="1_OVERALL_ASSY_MAIN"/>
      <sheetName val="Macros"/>
      <sheetName val="KT1 Qual"/>
      <sheetName val="ISRDATA"/>
      <sheetName val="FA Definitions"/>
      <sheetName val="總表"/>
      <sheetName val="Cover"/>
      <sheetName val="2FDAY"/>
      <sheetName val="Freight"/>
      <sheetName val="liste"/>
      <sheetName val="Asus_BOM"/>
      <sheetName val="Rank"/>
      <sheetName val="All"/>
      <sheetName val="Hourly Rate"/>
      <sheetName val="Setup"/>
      <sheetName val="Mix"/>
      <sheetName val="active"/>
      <sheetName val="eBOM"/>
      <sheetName val="Root Causes"/>
      <sheetName val="TEH BASIC SETTING SHEET"/>
      <sheetName val="Input commodity fallout"/>
      <sheetName val="Reporting"/>
      <sheetName val="50T_180T"/>
      <sheetName val=" Cap 白色"/>
      <sheetName val="Cap  麻灰色"/>
      <sheetName val="截止單據"/>
      <sheetName val="9906"/>
      <sheetName val="Asahi  F7  3F  CNC1~去毛刺(白色)"/>
      <sheetName val="Asahi  F7  3F  CNC1~去毛刺(黑色)"/>
      <sheetName val="HGA ENG"/>
      <sheetName val="Allo Rate"/>
      <sheetName val="inspect capa"/>
      <sheetName val="TFCSBU01"/>
      <sheetName val="Rates"/>
      <sheetName val="Sacto"/>
      <sheetName val="General Inputs"/>
      <sheetName val="wsp 12-03"/>
      <sheetName val="Tweedy"/>
      <sheetName val="ESSM Syst"/>
      <sheetName val="Contacts"/>
      <sheetName val="DELL-CQ4'99"/>
      <sheetName val="Antenna Window"/>
      <sheetName val="CTO PO"/>
      <sheetName val="生產計劃"/>
      <sheetName val="所有辅料"/>
      <sheetName val="法規課84上半年經營實績"/>
      <sheetName val="DailyCapaSummary"/>
      <sheetName val="OEE Loss "/>
      <sheetName val="定義"/>
      <sheetName val="Memo"/>
      <sheetName val="eq-move-in-skdl"/>
      <sheetName val="工作目標"/>
      <sheetName val="詳細資料"/>
      <sheetName val="Information"/>
      <sheetName val="Product Data Entry"/>
      <sheetName val="Team List"/>
      <sheetName val="Proto 1"/>
      <sheetName val="Mat Summary"/>
      <sheetName val="All-In-One"/>
      <sheetName val="summary_4.5%MOH"/>
      <sheetName val="Mechanical Assembly"/>
      <sheetName val="Title Page"/>
      <sheetName val="Menu Items"/>
      <sheetName val="Forecast"/>
      <sheetName val="MOD"/>
      <sheetName val="BLUFORD3 FBOM-update081303"/>
      <sheetName val="Demand&amp;Supply"/>
      <sheetName val="Cyce 3 Descriptions"/>
      <sheetName val="MPM"/>
      <sheetName val="Electronics"/>
      <sheetName val="Mechanical"/>
      <sheetName val="Keyboard &amp; Accessories"/>
      <sheetName val="Packaging"/>
      <sheetName val="Final Prep"/>
      <sheetName val="Selections"/>
      <sheetName val="Q7XA FM data"/>
      <sheetName val="Q72A Channel Analysis Q1"/>
      <sheetName val="Q73A Best Channel Analysis Q1"/>
      <sheetName val="Q73A Better Channel Analysis Q1"/>
      <sheetName val="Level_1_Commit2"/>
      <sheetName val="fs_odd_apple2"/>
      <sheetName val="VGA_card_外包協輔隊名單2"/>
      <sheetName val="ASUS機種負責人表(2005_1_10)2"/>
      <sheetName val="Samsung_pm_contact_window_2"/>
      <sheetName val="蘇州廠撥到華碩其他廠區的撥法_2"/>
      <sheetName val="Master_Lists1"/>
      <sheetName val="intel_target1"/>
      <sheetName val="Data_lists1"/>
      <sheetName val="Part_Data1"/>
      <sheetName val="Cost_calc_1"/>
      <sheetName val="Lookup_Tables1"/>
      <sheetName val="Manufactur_List1"/>
      <sheetName val="Total_MPP_database1"/>
      <sheetName val="MPU_Other1"/>
      <sheetName val="2003_Target1"/>
      <sheetName val="1_OVERALL_ASSY_MAIN1"/>
      <sheetName val="KT1_Qual"/>
      <sheetName val="FA_Definitions"/>
      <sheetName val="PN_Summery"/>
      <sheetName val="K7974_FEB"/>
      <sheetName val="Q4FY05_Neo_cost_bom_Data"/>
      <sheetName val="Risk_buy"/>
      <sheetName val="SPM_Units"/>
      <sheetName val="Sign_Off"/>
      <sheetName val="Hous_Rates"/>
      <sheetName val="Anah_Rates"/>
      <sheetName val="Minn_Rates"/>
      <sheetName val="Mont_Rates"/>
      <sheetName val="An_pack"/>
      <sheetName val="Paso_Rates"/>
      <sheetName val="Lud_Rates"/>
      <sheetName val="Raw_data"/>
      <sheetName val="Summary_"/>
      <sheetName val="2003_prod2"/>
      <sheetName val="Hourly_Rate"/>
      <sheetName val="Issues_List"/>
      <sheetName val="Antenna_Window"/>
      <sheetName val="All_Parts"/>
      <sheetName val="Capacity_By_Modle"/>
      <sheetName val="Dropdown_Menu"/>
      <sheetName val="wsp_12-03"/>
      <sheetName val="Product_Data_Entry"/>
      <sheetName val="Team_List"/>
      <sheetName val="Proto_1"/>
      <sheetName val="summary_4_5%MOH"/>
      <sheetName val="Input_commodity_fallout"/>
      <sheetName val="Mat_Summary"/>
      <sheetName val="Root_Causes"/>
      <sheetName val="Mechanical_Assembly"/>
      <sheetName val="Title_Page"/>
      <sheetName val="Menu_Items"/>
      <sheetName val="Neo"/>
      <sheetName val="Sheet1 (2)"/>
      <sheetName val="5C Sum"/>
      <sheetName val="Pallet"/>
      <sheetName val="FRU demand"/>
      <sheetName val="Compal open order "/>
      <sheetName val="R CTO demand"/>
      <sheetName val="Compal stock 4.6"/>
      <sheetName val="zsdr82 Tab."/>
      <sheetName val="Cost Breakdown"/>
      <sheetName val="wsp 01-07"/>
      <sheetName val="090701"/>
      <sheetName val="TY9007本勞"/>
      <sheetName val="SET 關務備案"/>
      <sheetName val="data"/>
      <sheetName val="yield"/>
      <sheetName val="連絡書１"/>
      <sheetName val="Forwarder_Plan"/>
      <sheetName val="72HY"/>
      <sheetName val="75EX"/>
      <sheetName val="75EY"/>
      <sheetName val="72HX"/>
      <sheetName val="CRT-database"/>
      <sheetName val="204BOM"/>
      <sheetName val="0"/>
      <sheetName val="1000"/>
      <sheetName val="Purchase"/>
      <sheetName val="Links"/>
      <sheetName val="Part_Source"/>
      <sheetName val="Price_MFM"/>
      <sheetName val="Part_Type"/>
      <sheetName val="DBM"/>
      <sheetName val="#REF!"/>
      <sheetName val="RawData_all"/>
      <sheetName val="Dashboard (methodologies)"/>
      <sheetName val="HDa16"/>
      <sheetName val="MTL1"/>
      <sheetName val="Level"/>
      <sheetName val="系统参数设置"/>
      <sheetName val="固定资产卡片"/>
      <sheetName val="固定资产清单"/>
      <sheetName val="1"/>
      <sheetName val="2"/>
      <sheetName val="3"/>
      <sheetName val="4"/>
      <sheetName val="5"/>
      <sheetName val="16"/>
      <sheetName val="17"/>
      <sheetName val="6"/>
      <sheetName val="7"/>
      <sheetName val="8"/>
      <sheetName val="14"/>
      <sheetName val="15"/>
      <sheetName val="24"/>
      <sheetName val="18"/>
      <sheetName val="19"/>
      <sheetName val="20"/>
      <sheetName val="9"/>
      <sheetName val="10"/>
      <sheetName val="11"/>
      <sheetName val="22"/>
      <sheetName val="21"/>
      <sheetName val="23"/>
      <sheetName val="12"/>
      <sheetName val="13"/>
      <sheetName val="LF Stock"/>
      <sheetName val="Cronus"/>
      <sheetName val="M865"/>
      <sheetName val="C8510"/>
      <sheetName val="Filippa"/>
      <sheetName val="DB"/>
      <sheetName val="Matrix"/>
      <sheetName val="1705"/>
      <sheetName val="MPS計算"/>
      <sheetName val="MA溫濕度&amp;particle"/>
      <sheetName val="Materials Quarterly"/>
      <sheetName val="TACT"/>
      <sheetName val="在職人員-IDL"/>
      <sheetName val="離職人員"/>
      <sheetName val="在職人員-DL"/>
      <sheetName val="Summary"/>
      <sheetName val="614-BOM"/>
      <sheetName val="银行存款Dy"/>
      <sheetName val="应收利息Dy"/>
      <sheetName val="分录"/>
      <sheetName val="短期投资Dy"/>
      <sheetName val="货币资金Dy"/>
      <sheetName val="8-09-02"/>
      <sheetName val="通訊MIS"/>
      <sheetName val="FO"/>
      <sheetName val="LGA EModule 0611'14"/>
      <sheetName val="mail"/>
      <sheetName val="LGA_EModule_0611'14"/>
      <sheetName val="zsdr82_Tab_"/>
      <sheetName val="wsp_01-07"/>
      <sheetName val="MOTO"/>
      <sheetName val="ML_Model_Metadata"/>
      <sheetName val="choose list"/>
      <sheetName val="ref"/>
      <sheetName val="Cost comparison sheet"/>
      <sheetName val="Unit price breakdown"/>
      <sheetName val="BD1 Cost M"/>
      <sheetName val="Attributes"/>
      <sheetName val="W44"/>
      <sheetName val="Simulation"/>
      <sheetName val="550501-消耗品"/>
      <sheetName val="WO list"/>
      <sheetName val="TR by BU"/>
      <sheetName val="Parameter"/>
      <sheetName val="0843-002660-00"/>
      <sheetName val="0843-002970-00"/>
      <sheetName val="200909_v909"/>
      <sheetName val="200910_v184"/>
      <sheetName val="Validation Tables"/>
      <sheetName val="Inv Turns"/>
      <sheetName val="ROIC"/>
      <sheetName val="Schedule"/>
      <sheetName val="Inventory Turns"/>
      <sheetName val="BudgetFY00"/>
      <sheetName val="Indirect Labour"/>
      <sheetName val="Picture"/>
      <sheetName val="기준정보"/>
      <sheetName val="原工時"/>
      <sheetName val="埻馱"/>
      <sheetName val="类别库"/>
      <sheetName val="M1111375"/>
      <sheetName val="MPM&amp;DEK"/>
      <sheetName val="WIP_STATION_REPAIR_Q"/>
      <sheetName val="区分"/>
      <sheetName val="Level_1_Commit3"/>
      <sheetName val="fs_odd_apple3"/>
      <sheetName val="VGA_card_外包協輔隊名單3"/>
      <sheetName val="ASUS機種負責人表(2005_1_10)3"/>
      <sheetName val="Samsung_pm_contact_window_3"/>
      <sheetName val="蘇州廠撥到華碩其他廠區的撥法_3"/>
      <sheetName val="Master_Lists2"/>
      <sheetName val="Lookup_Tables2"/>
      <sheetName val="intel_target2"/>
      <sheetName val="Part_Data2"/>
      <sheetName val="Cost_calc_2"/>
      <sheetName val="Data_lists2"/>
      <sheetName val="Manufactur_List2"/>
      <sheetName val="Total_MPP_database2"/>
      <sheetName val="MPU_Other2"/>
      <sheetName val="2003_Target2"/>
      <sheetName val="1_OVERALL_ASSY_MAIN2"/>
      <sheetName val="KT1_Qual1"/>
      <sheetName val="FA_Definitions1"/>
      <sheetName val="PN_Summery1"/>
      <sheetName val="K7974_FEB1"/>
      <sheetName val="Q4FY05_Neo_cost_bom_Data1"/>
      <sheetName val="Risk_buy1"/>
      <sheetName val="SPM_Units1"/>
      <sheetName val="Sign_Off1"/>
      <sheetName val="Hous_Rates1"/>
      <sheetName val="Anah_Rates1"/>
      <sheetName val="Minn_Rates1"/>
      <sheetName val="Mont_Rates1"/>
      <sheetName val="An_pack1"/>
      <sheetName val="Paso_Rates1"/>
      <sheetName val="Lud_Rates1"/>
      <sheetName val="Summary_1"/>
      <sheetName val="Raw_data1"/>
      <sheetName val="Issues_List1"/>
      <sheetName val="All_Parts1"/>
      <sheetName val="2003_prod21"/>
      <sheetName val="Hourly_Rate1"/>
      <sheetName val="Antenna_Window1"/>
      <sheetName val="Capacity_By_Modle1"/>
      <sheetName val="Dropdown_Menu1"/>
      <sheetName val="Root_Causes1"/>
      <sheetName val="wsp_12-031"/>
      <sheetName val="Team_List1"/>
      <sheetName val="Proto_11"/>
      <sheetName val="Product_Data_Entry1"/>
      <sheetName val="summary_4_5%MOH1"/>
      <sheetName val="Mat_Summary1"/>
      <sheetName val="Mechanical_Assembly1"/>
      <sheetName val="Title_Page1"/>
      <sheetName val="Menu_Items1"/>
      <sheetName val="Input_commodity_fallout1"/>
      <sheetName val="inspect_capa"/>
      <sheetName val="BLUFORD3_FBOM-update081303"/>
      <sheetName val="Cyce_3_Descriptions"/>
      <sheetName val="Keyboard_&amp;_Accessories"/>
      <sheetName val="Final_Prep"/>
      <sheetName val="Q7XA_FM_data"/>
      <sheetName val="Q72A_Channel_Analysis_Q1"/>
      <sheetName val="Q73A_Best_Channel_Analysis_Q1"/>
      <sheetName val="Q73A_Better_Channel_Analysis_Q1"/>
      <sheetName val="Sheet1_(2)"/>
      <sheetName val="5C_Sum"/>
      <sheetName val="SET_關務備案"/>
      <sheetName val="_Cap_白色"/>
      <sheetName val="Cap__麻灰色"/>
      <sheetName val="Asahi__F7__3F__CNC1~去毛刺(白色)"/>
      <sheetName val="Asahi__F7__3F__CNC1~去毛刺(黑色)"/>
      <sheetName val="HGA_ENG"/>
      <sheetName val="Allo_Rate"/>
      <sheetName val="TEH_BASIC_SETTING_SHEET"/>
      <sheetName val="OEE_Loss_"/>
      <sheetName val="CTO_PO"/>
      <sheetName val="General_Inputs"/>
      <sheetName val="BusCont"/>
      <sheetName val="CFCST - Current"/>
      <sheetName val="CFCST - Previous"/>
      <sheetName val="FPC_Sum - Current"/>
      <sheetName val="FPC_Sum - Previous"/>
      <sheetName val="BaseSKUSummary"/>
      <sheetName val="AdderSummary"/>
      <sheetName val="T1 Tact Time"/>
      <sheetName val="TEMPMAT9308"/>
      <sheetName val="Cell-17&quot;(CF自製)"/>
      <sheetName val="Oct. Fbom"/>
      <sheetName val="ED_Cost"/>
      <sheetName val="MetricsData"/>
      <sheetName val="FRU_demand"/>
      <sheetName val="Compal_open_order_"/>
      <sheetName val="R_CTO_demand"/>
      <sheetName val="Compal_stock_4_6"/>
      <sheetName val="Cost_Breakdown"/>
      <sheetName val="CFCST_-_Current"/>
      <sheetName val="CFCST_-_Previous"/>
      <sheetName val="FPC_Sum_-_Current"/>
      <sheetName val="FPC_Sum_-_Previous"/>
      <sheetName val="ESSM_Syst"/>
      <sheetName val="T1_Tact_Time"/>
      <sheetName val="Oct__Fbom"/>
      <sheetName val="Dir"/>
      <sheetName val="Name List"/>
      <sheetName val="Requesters"/>
      <sheetName val="Molding Data"/>
      <sheetName val="IA1"/>
      <sheetName val="MTBF_check"/>
      <sheetName val="Q1 pricing"/>
      <sheetName val="pcbo 工時"/>
      <sheetName val="MasterDB"/>
      <sheetName val="NATL_LTL"/>
      <sheetName val="Lists"/>
      <sheetName val="Cntmrs-Recruit"/>
      <sheetName val="跳线&amp;包裹"/>
      <sheetName val="Panels"/>
      <sheetName val="Burnin"/>
      <sheetName val="QuoteFormat"/>
      <sheetName val="TE Plan"/>
      <sheetName val="FCT Test"/>
      <sheetName val="Sheet4"/>
      <sheetName val="Feuil1"/>
      <sheetName val="参数表"/>
      <sheetName val="Data_Tim"/>
      <sheetName val="Size"/>
      <sheetName val="Review Criteria"/>
      <sheetName val="原表"/>
      <sheetName val="Fab Output Plan"/>
      <sheetName val="BE"/>
      <sheetName val="CH"/>
      <sheetName val="RU"/>
      <sheetName val="___"/>
      <sheetName val="Legend"/>
      <sheetName val="Metal_list"/>
      <sheetName val="stk0619"/>
      <sheetName val="Call Down Data OLD"/>
      <sheetName val="Flex Mech &amp; ID Console"/>
      <sheetName val="Settings"/>
      <sheetName val="Valores"/>
      <sheetName val="文件目录"/>
      <sheetName val="EC Charge"/>
      <sheetName val="Others"/>
      <sheetName val="Pilot Run"/>
      <sheetName val="Rework"/>
      <sheetName val="Cork"/>
      <sheetName val="PartsList"/>
      <sheetName val="Vol 2"/>
      <sheetName val="Vol 1"/>
      <sheetName val="D.Lab"/>
      <sheetName val="Master List"/>
      <sheetName val="0時程表"/>
      <sheetName val="組織人員設定"/>
      <sheetName val="假日補班設定"/>
      <sheetName val="Q72 Channel Analysis Q4"/>
      <sheetName val="Q73 Channel Analysis Q4"/>
      <sheetName val="Receiving Inspection"/>
      <sheetName val="CUM CONSTRAINED AVAIL"/>
      <sheetName val="備註"/>
      <sheetName val="Dbase"/>
      <sheetName val="職類定義表(勿動)"/>
      <sheetName val="LOT_ACCP"/>
      <sheetName val="Mech"/>
      <sheetName val="MD79"/>
      <sheetName val="MDA´S"/>
      <sheetName val="311910-013"/>
      <sheetName val="Data (c)"/>
      <sheetName val="資料"/>
      <sheetName val="N88 others"/>
      <sheetName val="N90塑件"/>
      <sheetName val="DROPDOWN"/>
      <sheetName val="Working"/>
      <sheetName val="Lead"/>
      <sheetName val="CHITIET VL-NC-TT -1p"/>
      <sheetName val="TDTKP1"/>
      <sheetName val="model"/>
      <sheetName val="t-h HA THE"/>
      <sheetName val="CHITIET_VL-NC-TT_-1p"/>
      <sheetName val="TE_Plan"/>
      <sheetName val="FCT_Test"/>
      <sheetName val="DPX-1660J"/>
      <sheetName val="조절Panel"/>
      <sheetName val="信息定义"/>
      <sheetName val="Keyword"/>
      <sheetName val="Constantes"/>
      <sheetName val="试制准入检查"/>
      <sheetName val="TEMP"/>
      <sheetName val="通讯录"/>
      <sheetName val="Condition"/>
      <sheetName val="Equipment Info assumptions"/>
      <sheetName val="表紙"/>
      <sheetName val="Sheet9"/>
      <sheetName val="OP"/>
      <sheetName val="Exec Summary"/>
      <sheetName val="Demand"/>
      <sheetName val="Unit Price"/>
      <sheetName val="0204ＨＫＴＷＤ"/>
      <sheetName val="A67Line"/>
      <sheetName val="Line Code"/>
      <sheetName val="一人一機"/>
      <sheetName val="BT Module"/>
      <sheetName val="EE BOM(RX Right Main&amp;Daught"/>
      <sheetName val="Unit Quotation"/>
      <sheetName val="Change History"/>
      <sheetName val="ME BOM(RX)"/>
      <sheetName val="ME BOM(TX)"/>
      <sheetName val="guia"/>
      <sheetName val="8712"/>
      <sheetName val="UPPER BLOCK"/>
      <sheetName val="2013 管報"/>
      <sheetName val="Linearity"/>
      <sheetName val="0512MB"/>
      <sheetName val="Q_BF3 FBOM-update111703"/>
      <sheetName val="Bluford3 MB BOM-Intel LAN"/>
      <sheetName val="JANｺｰﾄﾞ"/>
      <sheetName val="Multibay Optical"/>
      <sheetName val="TORNADO_RANGE"/>
      <sheetName val="W0742_庫存明細"/>
      <sheetName val="W0746_庫存明細"/>
      <sheetName val="W25"/>
      <sheetName val="PM01-F09"/>
      <sheetName val="Level_1_Commit4"/>
      <sheetName val="fs_odd_apple4"/>
      <sheetName val="VGA_card_外包協輔隊名單4"/>
      <sheetName val="ASUS機種負責人表(2005_1_10)4"/>
      <sheetName val="Samsung_pm_contact_window_4"/>
      <sheetName val="蘇州廠撥到華碩其他廠區的撥法_4"/>
      <sheetName val="Master_Lists3"/>
      <sheetName val="intel_target3"/>
      <sheetName val="Lookup_Tables3"/>
      <sheetName val="Part_Data3"/>
      <sheetName val="Cost_calc_3"/>
      <sheetName val="Data_lists3"/>
      <sheetName val="Manufactur_List3"/>
      <sheetName val="Total_MPP_database3"/>
      <sheetName val="MPU_Other3"/>
      <sheetName val="2003_Target3"/>
      <sheetName val="1_OVERALL_ASSY_MAIN3"/>
      <sheetName val="2003_prod22"/>
      <sheetName val="Raw_data2"/>
      <sheetName val="SPM_Units2"/>
      <sheetName val="Sign_Off2"/>
      <sheetName val="Hous_Rates2"/>
      <sheetName val="Anah_Rates2"/>
      <sheetName val="Minn_Rates2"/>
      <sheetName val="Mont_Rates2"/>
      <sheetName val="An_pack2"/>
      <sheetName val="Paso_Rates2"/>
      <sheetName val="Lud_Rates2"/>
      <sheetName val="KT1_Qual2"/>
      <sheetName val="FA_Definitions2"/>
      <sheetName val="PN_Summery2"/>
      <sheetName val="K7974_FEB2"/>
      <sheetName val="Q4FY05_Neo_cost_bom_Data2"/>
      <sheetName val="Risk_buy2"/>
      <sheetName val="Summary_2"/>
      <sheetName val="Hourly_Rate2"/>
      <sheetName val="Issues_List2"/>
      <sheetName val="Master_List"/>
      <sheetName val="Vol_2"/>
      <sheetName val="Vol_1"/>
      <sheetName val="D_Lab"/>
      <sheetName val="Gamma Data"/>
      <sheetName val="VESA Tests"/>
      <sheetName val="9A947-5000"/>
      <sheetName val="OCTVLS"/>
      <sheetName val="核算明細黑色-比例版"/>
      <sheetName val="203s"/>
      <sheetName val="All_Parts2"/>
      <sheetName val="Capacity_By_Modle2"/>
      <sheetName val="Dropdown_Menu2"/>
      <sheetName val="Root_Causes2"/>
      <sheetName val="TEH_BASIC_SETTING_SHEET1"/>
      <sheetName val="Input_commodity_fallout2"/>
      <sheetName val="_Cap_白色1"/>
      <sheetName val="Cap__麻灰色1"/>
      <sheetName val="Asahi__F7__3F__CNC1~去毛刺(白色)1"/>
      <sheetName val="Asahi__F7__3F__CNC1~去毛刺(黑色)1"/>
      <sheetName val="HGA_ENG1"/>
      <sheetName val="Allo_Rate1"/>
      <sheetName val="inspect_capa1"/>
      <sheetName val="General_Inputs1"/>
      <sheetName val="wsp_12-032"/>
      <sheetName val="ESSM_Syst1"/>
      <sheetName val="Antenna_Window2"/>
      <sheetName val="CTO_PO1"/>
      <sheetName val="Product_Data_Entry2"/>
      <sheetName val="Team_List2"/>
      <sheetName val="Proto_12"/>
      <sheetName val="Mat_Summary2"/>
      <sheetName val="summary_4_5%MOH2"/>
      <sheetName val="Mechanical_Assembly2"/>
      <sheetName val="Title_Page2"/>
      <sheetName val="Menu_Items2"/>
      <sheetName val="BLUFORD3_FBOM-update0813031"/>
      <sheetName val="Cyce_3_Descriptions1"/>
      <sheetName val="Keyboard_&amp;_Accessories1"/>
      <sheetName val="Final_Prep1"/>
      <sheetName val="OEE_Loss_1"/>
      <sheetName val="Q7XA_FM_data1"/>
      <sheetName val="Q72A_Channel_Analysis_Q11"/>
      <sheetName val="Q73A_Best_Channel_Analysis_Q11"/>
      <sheetName val="Q73A_Better_Channel_Analysis_Q2"/>
      <sheetName val="Sheet1_(2)1"/>
      <sheetName val="5C_Sum1"/>
      <sheetName val="FRU_demand1"/>
      <sheetName val="Compal_open_order_1"/>
      <sheetName val="R_CTO_demand1"/>
      <sheetName val="Compal_stock_4_61"/>
      <sheetName val="zsdr82_Tab_1"/>
      <sheetName val="Cost_Breakdown1"/>
      <sheetName val="wsp_01-071"/>
      <sheetName val="SET_關務備案1"/>
      <sheetName val="Dashboard_(methodologies)"/>
      <sheetName val="LF_Stock"/>
      <sheetName val="CFCST_-_Current1"/>
      <sheetName val="CFCST_-_Previous1"/>
      <sheetName val="FPC_Sum_-_Current1"/>
      <sheetName val="FPC_Sum_-_Previous1"/>
      <sheetName val="Oct__Fbom1"/>
      <sheetName val="T1_Tact_Time1"/>
      <sheetName val="LGA_EModule_0611'141"/>
      <sheetName val="Name_List"/>
      <sheetName val="Molding_Data"/>
      <sheetName val="Q1_pricing"/>
      <sheetName val="pcbo_工時"/>
      <sheetName val="Materials_Quarterly"/>
      <sheetName val="choose_list"/>
      <sheetName val="Cost_comparison_sheet"/>
      <sheetName val="Unit_price_breakdown"/>
      <sheetName val="BD1_Cost_M"/>
      <sheetName val="WO_list"/>
      <sheetName val="TR_by_BU"/>
      <sheetName val="Validation_Tables"/>
      <sheetName val="Inv_Turns"/>
      <sheetName val="Inventory_Turns"/>
      <sheetName val="Indirect_Labour"/>
      <sheetName val="Review_Criteria"/>
      <sheetName val="Fab_Output_Plan"/>
      <sheetName val="EC_Charge"/>
      <sheetName val="Pilot_Run"/>
      <sheetName val="Call_Down_Data_OLD"/>
      <sheetName val="Flex_Mech_&amp;_ID_Console"/>
      <sheetName val="Q72_Channel_Analysis_Q4"/>
      <sheetName val="Q73_Channel_Analysis_Q4"/>
      <sheetName val="Receiving_Inspection"/>
      <sheetName val="CUM_CONSTRAINED_AVAIL"/>
      <sheetName val="Data_(c)"/>
      <sheetName val="N88_others"/>
      <sheetName val="選單"/>
      <sheetName val="CD_kit"/>
      <sheetName val="125PIECE"/>
      <sheetName val="CURR"/>
      <sheetName val="P&amp;L"/>
      <sheetName val="W"/>
      <sheetName val="MPS Feeder"/>
      <sheetName val="Source"/>
      <sheetName val="COG"/>
      <sheetName val="Time_Scale"/>
      <sheetName val="Consumables"/>
      <sheetName val="Fab Summary"/>
      <sheetName val="Ramp"/>
      <sheetName val="Gantt"/>
      <sheetName val="進貨驗收明細"/>
      <sheetName val="stock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 refreshError="1"/>
      <sheetData sheetId="155" refreshError="1"/>
      <sheetData sheetId="156" refreshError="1"/>
      <sheetData sheetId="157" refreshError="1"/>
      <sheetData sheetId="158"/>
      <sheetData sheetId="159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/>
      <sheetData sheetId="356"/>
      <sheetData sheetId="357"/>
      <sheetData sheetId="358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Z1000"/>
  <sheetViews>
    <sheetView topLeftCell="A2" workbookViewId="0">
      <selection activeCell="G21" sqref="G21"/>
    </sheetView>
  </sheetViews>
  <sheetFormatPr defaultColWidth="11.25" defaultRowHeight="15" customHeight="1"/>
  <cols>
    <col min="1" max="1" width="4.75" customWidth="1"/>
    <col min="2" max="2" width="6.875" hidden="1" customWidth="1"/>
    <col min="3" max="3" width="17.75" customWidth="1"/>
    <col min="4" max="4" width="15.375" hidden="1" customWidth="1"/>
    <col min="5" max="5" width="20.75" customWidth="1"/>
    <col min="6" max="6" width="9.625" hidden="1" customWidth="1"/>
    <col min="7" max="7" width="63.375" customWidth="1"/>
    <col min="8" max="8" width="13.375" customWidth="1"/>
    <col min="9" max="9" width="21.125" customWidth="1"/>
    <col min="10" max="10" width="10" hidden="1" customWidth="1"/>
    <col min="11" max="11" width="7.375" hidden="1" customWidth="1"/>
    <col min="12" max="12" width="12.75" hidden="1" customWidth="1"/>
    <col min="13" max="13" width="41.25" hidden="1" customWidth="1"/>
    <col min="14" max="26" width="7" customWidth="1"/>
  </cols>
  <sheetData>
    <row r="1" spans="1:26" ht="23.25" customHeight="1">
      <c r="A1" s="147" t="s">
        <v>0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9"/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3.25" customHeight="1">
      <c r="A2" s="150"/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2"/>
      <c r="M2" s="1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153" t="s">
        <v>1</v>
      </c>
      <c r="B3" s="154"/>
      <c r="C3" s="154"/>
      <c r="D3" s="154"/>
      <c r="E3" s="154"/>
      <c r="F3" s="154"/>
      <c r="G3" s="154"/>
      <c r="H3" s="154"/>
      <c r="I3" s="154"/>
      <c r="J3" s="154"/>
      <c r="K3" s="154"/>
      <c r="L3" s="155"/>
      <c r="M3" s="1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customHeight="1">
      <c r="A5" s="1">
        <f t="shared" ref="A5:A9" si="0">ROW(A5)-5</f>
        <v>0</v>
      </c>
      <c r="B5" s="5" t="s">
        <v>15</v>
      </c>
      <c r="C5" s="6" t="s">
        <v>16</v>
      </c>
      <c r="D5" s="1" t="s">
        <v>17</v>
      </c>
      <c r="E5" s="6" t="s">
        <v>18</v>
      </c>
      <c r="F5" s="1" t="s">
        <v>17</v>
      </c>
      <c r="G5" s="7" t="s">
        <v>19</v>
      </c>
      <c r="H5" s="1" t="s">
        <v>20</v>
      </c>
      <c r="I5" s="6" t="str">
        <f t="shared" ref="I5:I9" si="1">C5</f>
        <v>1A72E3W00-600-G</v>
      </c>
      <c r="J5" s="1" t="s">
        <v>17</v>
      </c>
      <c r="K5" s="1">
        <v>1</v>
      </c>
      <c r="L5" s="1" t="s">
        <v>17</v>
      </c>
      <c r="M5" s="1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>
      <c r="A6" s="1">
        <f t="shared" si="0"/>
        <v>1</v>
      </c>
      <c r="B6" s="5" t="s">
        <v>15</v>
      </c>
      <c r="C6" s="6" t="s">
        <v>21</v>
      </c>
      <c r="D6" s="1" t="s">
        <v>17</v>
      </c>
      <c r="E6" s="6" t="s">
        <v>18</v>
      </c>
      <c r="F6" s="1" t="s">
        <v>17</v>
      </c>
      <c r="G6" s="8" t="s">
        <v>22</v>
      </c>
      <c r="H6" s="1" t="s">
        <v>20</v>
      </c>
      <c r="I6" s="6" t="str">
        <f t="shared" si="1"/>
        <v>1A72E4000-600-G</v>
      </c>
      <c r="J6" s="1" t="s">
        <v>17</v>
      </c>
      <c r="K6" s="1">
        <v>1</v>
      </c>
      <c r="L6" s="1" t="s">
        <v>17</v>
      </c>
      <c r="M6" s="1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hidden="1" customHeight="1">
      <c r="A7" s="1">
        <f t="shared" si="0"/>
        <v>2</v>
      </c>
      <c r="B7" s="5" t="s">
        <v>15</v>
      </c>
      <c r="C7" s="6" t="s">
        <v>23</v>
      </c>
      <c r="D7" s="1" t="s">
        <v>17</v>
      </c>
      <c r="E7" s="6" t="s">
        <v>18</v>
      </c>
      <c r="F7" s="1" t="s">
        <v>17</v>
      </c>
      <c r="G7" s="8" t="s">
        <v>24</v>
      </c>
      <c r="H7" s="1" t="s">
        <v>20</v>
      </c>
      <c r="I7" s="6" t="str">
        <f t="shared" si="1"/>
        <v>TEMP-S000230512</v>
      </c>
      <c r="J7" s="1" t="s">
        <v>17</v>
      </c>
      <c r="K7" s="1">
        <v>1</v>
      </c>
      <c r="L7" s="1" t="s">
        <v>17</v>
      </c>
      <c r="M7" s="1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>
      <c r="A8" s="1">
        <f t="shared" si="0"/>
        <v>3</v>
      </c>
      <c r="B8" s="5" t="s">
        <v>15</v>
      </c>
      <c r="C8" s="6" t="s">
        <v>25</v>
      </c>
      <c r="D8" s="1" t="s">
        <v>17</v>
      </c>
      <c r="E8" s="1" t="s">
        <v>18</v>
      </c>
      <c r="F8" s="1" t="s">
        <v>17</v>
      </c>
      <c r="G8" s="9" t="s">
        <v>26</v>
      </c>
      <c r="H8" s="1" t="s">
        <v>20</v>
      </c>
      <c r="I8" s="6" t="str">
        <f t="shared" si="1"/>
        <v>1A72E3S00-600-G</v>
      </c>
      <c r="J8" s="1" t="s">
        <v>17</v>
      </c>
      <c r="K8" s="1">
        <v>1</v>
      </c>
      <c r="L8" s="1" t="s">
        <v>27</v>
      </c>
      <c r="M8" s="1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hidden="1" customHeight="1">
      <c r="A9" s="1">
        <f t="shared" si="0"/>
        <v>4</v>
      </c>
      <c r="B9" s="5" t="s">
        <v>15</v>
      </c>
      <c r="C9" s="6" t="s">
        <v>28</v>
      </c>
      <c r="D9" s="1" t="s">
        <v>17</v>
      </c>
      <c r="E9" s="6" t="s">
        <v>18</v>
      </c>
      <c r="F9" s="1" t="s">
        <v>17</v>
      </c>
      <c r="G9" s="8" t="s">
        <v>29</v>
      </c>
      <c r="H9" s="1" t="s">
        <v>20</v>
      </c>
      <c r="I9" s="6" t="str">
        <f t="shared" si="1"/>
        <v>TEMP-S000230515</v>
      </c>
      <c r="J9" s="1" t="s">
        <v>17</v>
      </c>
      <c r="K9" s="1">
        <v>1</v>
      </c>
      <c r="L9" s="1" t="s">
        <v>17</v>
      </c>
      <c r="M9" s="1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10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10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10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10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10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10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10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10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10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10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10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10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10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10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10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10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10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10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10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10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10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10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10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10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10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10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10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10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10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10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10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10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10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10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10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10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10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10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10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10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10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10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10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10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10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10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10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10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10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10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10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10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10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10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10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10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10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10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10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10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10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10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10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10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10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10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10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10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10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10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10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10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10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10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10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10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10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10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10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10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10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10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10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10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10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10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10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10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10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10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10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10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10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10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10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10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10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10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10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10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10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10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10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10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10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10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10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10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10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10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10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10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10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10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10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10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10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10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10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10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10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10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10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10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10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10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10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10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10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10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10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10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10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10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10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10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10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10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10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10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10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10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10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10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10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10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10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10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10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10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10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10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10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10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10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10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10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10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10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10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10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10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10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10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10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10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10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10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10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10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10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10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10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10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10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10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10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10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10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10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10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10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10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10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10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10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10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10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10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10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10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10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10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10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10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10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10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10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10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10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10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10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10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10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10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10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10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10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10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10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10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10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10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10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10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10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10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10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10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10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10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10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10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10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10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10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10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10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10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10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10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10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10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10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10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10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10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10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10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10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10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10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10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10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10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10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10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10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10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10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10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10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10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10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10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10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10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10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10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10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10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10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10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10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10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10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10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10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10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10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10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10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10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10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10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10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10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10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10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10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10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10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10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10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10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10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10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10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10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10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10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10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10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10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10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10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10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10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10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10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10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10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10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10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10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10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10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10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10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10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10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10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10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10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10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10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10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10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10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10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10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10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10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10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10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10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10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10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10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10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10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10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10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10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10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10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10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10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10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10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10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10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10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10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10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10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10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10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10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10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10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10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10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10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10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10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10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10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10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10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10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10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10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10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10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10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10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10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10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10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10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10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10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10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10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10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10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10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10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10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10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10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10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10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10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10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10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10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10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10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10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10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10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10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10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10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10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10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10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10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10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10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10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10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10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10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10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10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10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10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10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10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10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10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10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10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10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10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10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10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10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10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10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10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10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10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10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10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10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10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10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10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10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10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10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10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10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10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10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10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10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10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10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10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10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10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10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10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10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10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10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10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10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10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10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10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10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10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10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10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10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10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10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10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10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10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10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10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10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10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10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10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10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10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10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10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10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10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10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10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10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10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10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10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10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10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10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10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10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10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10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10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10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10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10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10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10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10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10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10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10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10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10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10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10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10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10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10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10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10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10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10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10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10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10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10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10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10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10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10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10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10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10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10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10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10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10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10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10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10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10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10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10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10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10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10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10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10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10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10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10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10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10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10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10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10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10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10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10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10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10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10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10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10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10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10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10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10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10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10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10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10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10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10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10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10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10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10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10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10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10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10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10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10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10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10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10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10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10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10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10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10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10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10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10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10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10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10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10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10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10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10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10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10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10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10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10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10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10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10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10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10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10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10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10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10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10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10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10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10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10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10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10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10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10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10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10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10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10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10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10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10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10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10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10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10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10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10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10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10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10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10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10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10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10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10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10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10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10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10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10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10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10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10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10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10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10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10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10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10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10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10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10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10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10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10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10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10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10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10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10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10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10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10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10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10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10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10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10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10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10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10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10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10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10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10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10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10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10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10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10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10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10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10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10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10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10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10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10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10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10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10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10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10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10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10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10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10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10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10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10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10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10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10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10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10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10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10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10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10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10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10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10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10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10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10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10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10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10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10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10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10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10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10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10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10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10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10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10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10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10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10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10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10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10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10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10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10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10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10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10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10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10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10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10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10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10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10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10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10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10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10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10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10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10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10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10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10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10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10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10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10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10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10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10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10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10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10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10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10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10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10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10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10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10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10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10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10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10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10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10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10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10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10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10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10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10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10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10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10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10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10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10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10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10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10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10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10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10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10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10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10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10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10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10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10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10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10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10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10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10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10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10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10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10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10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10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10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10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10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10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10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10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10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10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10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10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10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10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10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10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10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10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10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10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10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10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10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10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10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10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10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10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10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10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10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10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10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10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10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10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10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10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10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10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10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10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10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10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10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10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10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10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10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10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10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10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10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10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10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10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10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10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10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10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10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10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10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10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10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10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10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10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10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10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10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10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10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10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10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10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10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10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10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10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10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10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10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10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10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10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10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10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10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10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10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10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10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10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10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10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10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10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10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10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10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10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10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10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10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10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10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10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10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10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10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10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10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10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10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10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10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10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10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10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10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10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10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10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10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10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10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10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10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10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10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10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10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10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10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10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10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10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10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10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10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10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10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10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10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10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10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10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10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10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10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10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10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10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10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10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10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10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10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10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10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10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10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10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10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10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10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10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10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10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10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10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10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10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10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10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A1:L2"/>
    <mergeCell ref="A3:L3"/>
  </mergeCells>
  <phoneticPr fontId="18" type="noConversion"/>
  <conditionalFormatting sqref="A1:L1 A3:L1000">
    <cfRule type="containsText" dxfId="174" priority="1" operator="containsText" text="TBD">
      <formula>NOT(ISERROR(SEARCH(("TBD"),(A1))))</formula>
    </cfRule>
  </conditionalFormatting>
  <conditionalFormatting sqref="C7">
    <cfRule type="cellIs" dxfId="173" priority="2" operator="equal">
      <formula>"NA"</formula>
    </cfRule>
  </conditionalFormatting>
  <conditionalFormatting sqref="E7">
    <cfRule type="cellIs" dxfId="172" priority="3" operator="equal">
      <formula>"NA"</formula>
    </cfRule>
  </conditionalFormatting>
  <conditionalFormatting sqref="H7:I7">
    <cfRule type="cellIs" dxfId="171" priority="4" operator="equal">
      <formula>"NA"</formula>
    </cfRule>
  </conditionalFormatting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pane ySplit="2" topLeftCell="A10" activePane="bottomLeft" state="frozen"/>
      <selection pane="bottomLeft" activeCell="C16" sqref="C16"/>
    </sheetView>
  </sheetViews>
  <sheetFormatPr defaultColWidth="11.25" defaultRowHeight="15" customHeight="1"/>
  <cols>
    <col min="1" max="1" width="5.5" customWidth="1"/>
    <col min="2" max="2" width="9.5" customWidth="1"/>
    <col min="3" max="3" width="79.625" customWidth="1"/>
    <col min="4" max="4" width="6.5" customWidth="1"/>
    <col min="5" max="5" width="9.625" customWidth="1"/>
    <col min="6" max="6" width="14.125" bestFit="1" customWidth="1"/>
    <col min="7" max="7" width="15.625" bestFit="1" customWidth="1"/>
    <col min="8" max="8" width="11.625" bestFit="1" customWidth="1"/>
    <col min="9" max="9" width="25.625" bestFit="1" customWidth="1"/>
    <col min="10" max="10" width="34.625" bestFit="1" customWidth="1"/>
    <col min="11" max="11" width="15.375" bestFit="1" customWidth="1"/>
    <col min="12" max="26" width="6.875" customWidth="1"/>
  </cols>
  <sheetData>
    <row r="1" spans="1:26" ht="15.75" customHeight="1">
      <c r="A1" s="156" t="s">
        <v>30</v>
      </c>
      <c r="B1" s="154"/>
      <c r="C1" s="154"/>
      <c r="D1" s="154"/>
      <c r="E1" s="155"/>
      <c r="F1" s="2"/>
      <c r="G1" s="2"/>
      <c r="H1" s="2"/>
      <c r="I1" s="2"/>
      <c r="J1" s="2"/>
      <c r="K1" s="2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5.75" customHeight="1">
      <c r="A2" s="12" t="s">
        <v>31</v>
      </c>
      <c r="B2" s="12" t="s">
        <v>32</v>
      </c>
      <c r="C2" s="12" t="s">
        <v>33</v>
      </c>
      <c r="D2" s="12" t="s">
        <v>34</v>
      </c>
      <c r="E2" s="12" t="s">
        <v>35</v>
      </c>
      <c r="F2" s="13" t="s">
        <v>36</v>
      </c>
      <c r="G2" s="14" t="s">
        <v>37</v>
      </c>
      <c r="H2" s="15" t="s">
        <v>38</v>
      </c>
      <c r="I2" s="13" t="s">
        <v>39</v>
      </c>
      <c r="J2" s="15" t="s">
        <v>40</v>
      </c>
      <c r="K2" s="16" t="s">
        <v>41</v>
      </c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ht="15.75" customHeight="1">
      <c r="A3" s="18" t="s">
        <v>42</v>
      </c>
      <c r="B3" s="19">
        <v>45723</v>
      </c>
      <c r="C3" s="20" t="s">
        <v>43</v>
      </c>
      <c r="D3" s="18" t="s">
        <v>17</v>
      </c>
      <c r="E3" s="18" t="s">
        <v>44</v>
      </c>
      <c r="F3" s="18"/>
      <c r="G3" s="18"/>
      <c r="H3" s="18"/>
      <c r="I3" s="18"/>
      <c r="J3" s="18"/>
      <c r="K3" s="18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ht="240">
      <c r="A4" s="18" t="s">
        <v>45</v>
      </c>
      <c r="B4" s="19">
        <v>45728</v>
      </c>
      <c r="C4" s="20" t="s">
        <v>46</v>
      </c>
      <c r="D4" s="18" t="s">
        <v>17</v>
      </c>
      <c r="E4" s="18" t="s">
        <v>44</v>
      </c>
      <c r="F4" s="18" t="s">
        <v>47</v>
      </c>
      <c r="G4" s="18" t="s">
        <v>47</v>
      </c>
      <c r="H4" s="18" t="s">
        <v>47</v>
      </c>
      <c r="I4" s="18" t="s">
        <v>47</v>
      </c>
      <c r="J4" s="18" t="s">
        <v>47</v>
      </c>
      <c r="K4" s="18" t="s">
        <v>47</v>
      </c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ht="60">
      <c r="A5" s="18" t="s">
        <v>48</v>
      </c>
      <c r="B5" s="19">
        <v>45729</v>
      </c>
      <c r="C5" s="21" t="s">
        <v>567</v>
      </c>
      <c r="D5" s="18" t="s">
        <v>17</v>
      </c>
      <c r="E5" s="18" t="s">
        <v>44</v>
      </c>
      <c r="F5" s="18"/>
      <c r="G5" s="18"/>
      <c r="H5" s="18"/>
      <c r="I5" s="18"/>
      <c r="J5" s="18" t="s">
        <v>47</v>
      </c>
      <c r="K5" s="18" t="s">
        <v>47</v>
      </c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ht="165">
      <c r="A6" s="18" t="s">
        <v>49</v>
      </c>
      <c r="B6" s="19">
        <v>45737</v>
      </c>
      <c r="C6" s="21" t="s">
        <v>537</v>
      </c>
      <c r="D6" s="18" t="s">
        <v>17</v>
      </c>
      <c r="E6" s="18" t="s">
        <v>44</v>
      </c>
      <c r="F6" s="18" t="s">
        <v>47</v>
      </c>
      <c r="G6" s="18" t="s">
        <v>47</v>
      </c>
      <c r="H6" s="18" t="s">
        <v>47</v>
      </c>
      <c r="I6" s="18" t="s">
        <v>47</v>
      </c>
      <c r="J6" s="18" t="s">
        <v>47</v>
      </c>
      <c r="K6" s="18" t="s">
        <v>47</v>
      </c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ht="120">
      <c r="A7" s="18" t="s">
        <v>50</v>
      </c>
      <c r="B7" s="19">
        <v>45743</v>
      </c>
      <c r="C7" s="21" t="s">
        <v>541</v>
      </c>
      <c r="D7" s="18" t="s">
        <v>17</v>
      </c>
      <c r="E7" s="18" t="s">
        <v>44</v>
      </c>
      <c r="F7" s="18"/>
      <c r="G7" s="18" t="s">
        <v>47</v>
      </c>
      <c r="H7" s="18"/>
      <c r="I7" s="18"/>
      <c r="J7" s="18" t="s">
        <v>47</v>
      </c>
      <c r="K7" s="18" t="s">
        <v>47</v>
      </c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ht="30">
      <c r="A8" s="18" t="s">
        <v>506</v>
      </c>
      <c r="B8" s="19">
        <v>45744</v>
      </c>
      <c r="C8" s="21" t="s">
        <v>507</v>
      </c>
      <c r="D8" s="18" t="s">
        <v>17</v>
      </c>
      <c r="E8" s="18" t="s">
        <v>44</v>
      </c>
      <c r="F8" s="18"/>
      <c r="G8" s="18" t="s">
        <v>47</v>
      </c>
      <c r="H8" s="18"/>
      <c r="I8" s="18"/>
      <c r="J8" s="18" t="s">
        <v>47</v>
      </c>
      <c r="K8" s="18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ht="240">
      <c r="A9" s="18" t="s">
        <v>535</v>
      </c>
      <c r="B9" s="19">
        <v>45749</v>
      </c>
      <c r="C9" s="21" t="s">
        <v>551</v>
      </c>
      <c r="D9" s="18" t="s">
        <v>17</v>
      </c>
      <c r="E9" s="18" t="s">
        <v>536</v>
      </c>
      <c r="F9" s="18" t="s">
        <v>47</v>
      </c>
      <c r="G9" s="18" t="s">
        <v>47</v>
      </c>
      <c r="H9" s="1"/>
      <c r="I9" s="1"/>
      <c r="J9" s="1"/>
      <c r="K9" s="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60">
      <c r="A10" s="18" t="s">
        <v>566</v>
      </c>
      <c r="B10" s="19">
        <v>45756</v>
      </c>
      <c r="C10" s="21" t="s">
        <v>569</v>
      </c>
      <c r="D10" s="18" t="s">
        <v>17</v>
      </c>
      <c r="E10" s="18" t="s">
        <v>536</v>
      </c>
      <c r="F10" s="18"/>
      <c r="G10" s="18" t="s">
        <v>47</v>
      </c>
      <c r="H10" s="1"/>
      <c r="I10" s="1"/>
      <c r="J10" s="1"/>
      <c r="K10" s="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ht="135">
      <c r="A11" s="18" t="s">
        <v>587</v>
      </c>
      <c r="B11" s="19">
        <v>45762</v>
      </c>
      <c r="C11" s="21" t="s">
        <v>592</v>
      </c>
      <c r="D11" s="18" t="s">
        <v>17</v>
      </c>
      <c r="E11" s="18" t="s">
        <v>536</v>
      </c>
      <c r="F11" s="18" t="s">
        <v>47</v>
      </c>
      <c r="G11" s="18" t="s">
        <v>47</v>
      </c>
      <c r="H11" s="1"/>
      <c r="I11" s="1"/>
      <c r="J11" s="1"/>
      <c r="K11" s="18" t="s">
        <v>47</v>
      </c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45">
      <c r="A12" s="18" t="s">
        <v>600</v>
      </c>
      <c r="B12" s="19">
        <v>45765</v>
      </c>
      <c r="C12" s="21" t="s">
        <v>601</v>
      </c>
      <c r="D12" s="18" t="s">
        <v>17</v>
      </c>
      <c r="E12" s="18" t="s">
        <v>536</v>
      </c>
      <c r="F12" s="18"/>
      <c r="G12" s="18" t="s">
        <v>47</v>
      </c>
      <c r="H12" s="1"/>
      <c r="I12" s="1"/>
      <c r="J12" s="1"/>
      <c r="K12" s="18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53.25" customHeight="1">
      <c r="A13" s="18" t="s">
        <v>602</v>
      </c>
      <c r="B13" s="19">
        <v>45769</v>
      </c>
      <c r="C13" s="21" t="s">
        <v>603</v>
      </c>
      <c r="D13" s="18" t="s">
        <v>17</v>
      </c>
      <c r="E13" s="18" t="s">
        <v>536</v>
      </c>
      <c r="F13" s="18"/>
      <c r="G13" s="18" t="s">
        <v>47</v>
      </c>
      <c r="H13" s="1"/>
      <c r="I13" s="1"/>
      <c r="J13" s="1"/>
      <c r="K13" s="18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40.5" customHeight="1">
      <c r="A14" s="18" t="s">
        <v>604</v>
      </c>
      <c r="B14" s="19">
        <v>45771</v>
      </c>
      <c r="C14" s="21" t="s">
        <v>606</v>
      </c>
      <c r="D14" s="18" t="s">
        <v>17</v>
      </c>
      <c r="E14" s="18" t="s">
        <v>536</v>
      </c>
      <c r="F14" s="18"/>
      <c r="G14" s="18"/>
      <c r="H14" s="18" t="s">
        <v>47</v>
      </c>
      <c r="I14" s="1"/>
      <c r="J14" s="18" t="s">
        <v>47</v>
      </c>
      <c r="K14" s="18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ht="60">
      <c r="A15" s="18" t="s">
        <v>607</v>
      </c>
      <c r="B15" s="19">
        <v>45776</v>
      </c>
      <c r="C15" s="21" t="s">
        <v>710</v>
      </c>
      <c r="D15" s="18" t="s">
        <v>17</v>
      </c>
      <c r="E15" s="18" t="s">
        <v>536</v>
      </c>
      <c r="F15" s="1"/>
      <c r="G15" s="1"/>
      <c r="H15" s="1"/>
      <c r="I15" s="1"/>
      <c r="J15" s="1"/>
      <c r="K15" s="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30">
      <c r="A16" s="18" t="s">
        <v>732</v>
      </c>
      <c r="B16" s="19">
        <v>45779</v>
      </c>
      <c r="C16" s="21" t="s">
        <v>749</v>
      </c>
      <c r="D16" s="18" t="s">
        <v>17</v>
      </c>
      <c r="E16" s="18" t="s">
        <v>536</v>
      </c>
      <c r="F16" s="1"/>
      <c r="G16" s="1"/>
      <c r="H16" s="1"/>
      <c r="I16" s="1"/>
      <c r="J16" s="1"/>
      <c r="K16" s="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15.75" customHeight="1">
      <c r="A17" s="1"/>
      <c r="B17" s="24"/>
      <c r="C17" s="23"/>
      <c r="D17" s="22"/>
      <c r="E17" s="22"/>
      <c r="F17" s="1"/>
      <c r="G17" s="1"/>
      <c r="H17" s="1"/>
      <c r="I17" s="1"/>
      <c r="J17" s="1"/>
      <c r="K17" s="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15.75" customHeight="1">
      <c r="A18" s="1"/>
      <c r="B18" s="24"/>
      <c r="C18" s="25"/>
      <c r="D18" s="22"/>
      <c r="E18" s="22"/>
      <c r="F18" s="1"/>
      <c r="G18" s="1"/>
      <c r="H18" s="1"/>
      <c r="I18" s="1"/>
      <c r="J18" s="1"/>
      <c r="K18" s="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ht="15.75" customHeight="1">
      <c r="A19" s="1"/>
      <c r="B19" s="24"/>
      <c r="C19" s="25"/>
      <c r="D19" s="22"/>
      <c r="E19" s="22"/>
      <c r="F19" s="1"/>
      <c r="G19" s="1"/>
      <c r="H19" s="1"/>
      <c r="I19" s="1"/>
      <c r="J19" s="1"/>
      <c r="K19" s="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ht="15.75" customHeight="1">
      <c r="A20" s="26"/>
      <c r="B20" s="11"/>
      <c r="C20" s="11"/>
      <c r="D20" s="11"/>
      <c r="E20" s="11"/>
      <c r="F20" s="2"/>
      <c r="G20" s="2"/>
      <c r="H20" s="2"/>
      <c r="I20" s="2"/>
      <c r="J20" s="2"/>
      <c r="K20" s="2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ht="15.75" customHeight="1">
      <c r="A21" s="26"/>
      <c r="B21" s="11"/>
      <c r="C21" s="11"/>
      <c r="D21" s="11"/>
      <c r="E21" s="11"/>
      <c r="F21" s="2"/>
      <c r="G21" s="2"/>
      <c r="H21" s="2"/>
      <c r="I21" s="2"/>
      <c r="J21" s="2"/>
      <c r="K21" s="2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ht="15.75" customHeight="1">
      <c r="A22" s="26"/>
      <c r="B22" s="11"/>
      <c r="C22" s="11"/>
      <c r="D22" s="11"/>
      <c r="E22" s="11"/>
      <c r="F22" s="2"/>
      <c r="G22" s="2"/>
      <c r="H22" s="2"/>
      <c r="I22" s="2"/>
      <c r="J22" s="2"/>
      <c r="K22" s="2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ht="15.75" customHeight="1">
      <c r="A23" s="26"/>
      <c r="B23" s="11"/>
      <c r="C23" s="11"/>
      <c r="D23" s="11"/>
      <c r="E23" s="11"/>
      <c r="F23" s="2"/>
      <c r="G23" s="2"/>
      <c r="H23" s="2"/>
      <c r="I23" s="2"/>
      <c r="J23" s="2"/>
      <c r="K23" s="2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ht="15.75" customHeight="1">
      <c r="A24" s="26"/>
      <c r="B24" s="11"/>
      <c r="C24" s="11"/>
      <c r="D24" s="11"/>
      <c r="E24" s="11"/>
      <c r="F24" s="2"/>
      <c r="G24" s="2"/>
      <c r="H24" s="2"/>
      <c r="I24" s="2"/>
      <c r="J24" s="2"/>
      <c r="K24" s="2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ht="15.75" customHeight="1">
      <c r="A25" s="26"/>
      <c r="B25" s="11"/>
      <c r="C25" s="11"/>
      <c r="D25" s="11"/>
      <c r="E25" s="11"/>
      <c r="F25" s="2"/>
      <c r="G25" s="2"/>
      <c r="H25" s="2"/>
      <c r="I25" s="2"/>
      <c r="J25" s="2"/>
      <c r="K25" s="2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ht="15.75" customHeight="1">
      <c r="A26" s="26"/>
      <c r="B26" s="11"/>
      <c r="C26" s="11"/>
      <c r="D26" s="11"/>
      <c r="E26" s="11"/>
      <c r="F26" s="2"/>
      <c r="G26" s="2"/>
      <c r="H26" s="2"/>
      <c r="I26" s="2"/>
      <c r="J26" s="2"/>
      <c r="K26" s="2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ht="15.75" customHeight="1">
      <c r="A27" s="26"/>
      <c r="B27" s="11"/>
      <c r="C27" s="11"/>
      <c r="D27" s="11"/>
      <c r="E27" s="11"/>
      <c r="F27" s="2"/>
      <c r="G27" s="2"/>
      <c r="H27" s="2"/>
      <c r="I27" s="2"/>
      <c r="J27" s="2"/>
      <c r="K27" s="2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ht="15.75" customHeight="1">
      <c r="A28" s="26"/>
      <c r="B28" s="11"/>
      <c r="C28" s="11"/>
      <c r="D28" s="11"/>
      <c r="E28" s="11"/>
      <c r="F28" s="2"/>
      <c r="G28" s="2"/>
      <c r="H28" s="2"/>
      <c r="I28" s="2"/>
      <c r="J28" s="2"/>
      <c r="K28" s="2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ht="15.75" customHeight="1">
      <c r="A29" s="26"/>
      <c r="B29" s="11"/>
      <c r="C29" s="11"/>
      <c r="D29" s="11"/>
      <c r="E29" s="11"/>
      <c r="F29" s="2"/>
      <c r="G29" s="2"/>
      <c r="H29" s="2"/>
      <c r="I29" s="2"/>
      <c r="J29" s="2"/>
      <c r="K29" s="2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ht="15.75" customHeight="1">
      <c r="A30" s="26"/>
      <c r="B30" s="11"/>
      <c r="C30" s="11"/>
      <c r="D30" s="11"/>
      <c r="E30" s="11"/>
      <c r="F30" s="2"/>
      <c r="G30" s="2"/>
      <c r="H30" s="2"/>
      <c r="I30" s="2"/>
      <c r="J30" s="2"/>
      <c r="K30" s="2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ht="15.75" customHeight="1">
      <c r="A31" s="26"/>
      <c r="B31" s="11"/>
      <c r="C31" s="11"/>
      <c r="D31" s="11"/>
      <c r="E31" s="11"/>
      <c r="F31" s="2"/>
      <c r="G31" s="2"/>
      <c r="H31" s="2"/>
      <c r="I31" s="2"/>
      <c r="J31" s="2"/>
      <c r="K31" s="2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ht="15.75" customHeight="1">
      <c r="A32" s="26"/>
      <c r="B32" s="11"/>
      <c r="C32" s="11"/>
      <c r="D32" s="11"/>
      <c r="E32" s="11"/>
      <c r="F32" s="2"/>
      <c r="G32" s="2"/>
      <c r="H32" s="2"/>
      <c r="I32" s="2"/>
      <c r="J32" s="2"/>
      <c r="K32" s="2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ht="15.75" customHeight="1">
      <c r="A33" s="26"/>
      <c r="B33" s="11"/>
      <c r="C33" s="11"/>
      <c r="D33" s="11"/>
      <c r="E33" s="11"/>
      <c r="F33" s="2"/>
      <c r="G33" s="2"/>
      <c r="H33" s="2"/>
      <c r="I33" s="2"/>
      <c r="J33" s="2"/>
      <c r="K33" s="2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ht="15.75" customHeight="1">
      <c r="A34" s="26"/>
      <c r="B34" s="11"/>
      <c r="C34" s="11"/>
      <c r="D34" s="11"/>
      <c r="E34" s="11"/>
      <c r="F34" s="2"/>
      <c r="G34" s="2"/>
      <c r="H34" s="2"/>
      <c r="I34" s="2"/>
      <c r="J34" s="2"/>
      <c r="K34" s="2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ht="15.75" customHeight="1">
      <c r="A35" s="26"/>
      <c r="B35" s="11"/>
      <c r="C35" s="11"/>
      <c r="D35" s="11"/>
      <c r="E35" s="11"/>
      <c r="F35" s="2"/>
      <c r="G35" s="2"/>
      <c r="H35" s="2"/>
      <c r="I35" s="2"/>
      <c r="J35" s="2"/>
      <c r="K35" s="2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ht="15.75" customHeight="1">
      <c r="A36" s="26"/>
      <c r="B36" s="11"/>
      <c r="C36" s="11"/>
      <c r="D36" s="11"/>
      <c r="E36" s="11"/>
      <c r="F36" s="2"/>
      <c r="G36" s="2"/>
      <c r="H36" s="2"/>
      <c r="I36" s="2"/>
      <c r="J36" s="2"/>
      <c r="K36" s="2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ht="15.75" customHeight="1">
      <c r="A37" s="26"/>
      <c r="B37" s="11"/>
      <c r="C37" s="11"/>
      <c r="D37" s="11"/>
      <c r="E37" s="11"/>
      <c r="F37" s="2"/>
      <c r="G37" s="2"/>
      <c r="H37" s="2"/>
      <c r="I37" s="2"/>
      <c r="J37" s="2"/>
      <c r="K37" s="2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ht="15.75" customHeight="1">
      <c r="A38" s="26"/>
      <c r="B38" s="11"/>
      <c r="C38" s="11"/>
      <c r="D38" s="11"/>
      <c r="E38" s="11"/>
      <c r="F38" s="2"/>
      <c r="G38" s="2"/>
      <c r="H38" s="2"/>
      <c r="I38" s="2"/>
      <c r="J38" s="2"/>
      <c r="K38" s="2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ht="15.75" customHeight="1">
      <c r="A39" s="26"/>
      <c r="B39" s="11"/>
      <c r="C39" s="11"/>
      <c r="D39" s="11"/>
      <c r="E39" s="11"/>
      <c r="F39" s="2"/>
      <c r="G39" s="2"/>
      <c r="H39" s="2"/>
      <c r="I39" s="2"/>
      <c r="J39" s="2"/>
      <c r="K39" s="2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ht="15.75" customHeight="1">
      <c r="A40" s="26"/>
      <c r="B40" s="11"/>
      <c r="C40" s="11"/>
      <c r="D40" s="11"/>
      <c r="E40" s="11"/>
      <c r="F40" s="2"/>
      <c r="G40" s="2"/>
      <c r="H40" s="2"/>
      <c r="I40" s="2"/>
      <c r="J40" s="2"/>
      <c r="K40" s="2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ht="15.75" customHeight="1">
      <c r="A41" s="26"/>
      <c r="B41" s="11"/>
      <c r="C41" s="11"/>
      <c r="D41" s="11"/>
      <c r="E41" s="11"/>
      <c r="F41" s="2"/>
      <c r="G41" s="2"/>
      <c r="H41" s="2"/>
      <c r="I41" s="2"/>
      <c r="J41" s="2"/>
      <c r="K41" s="2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ht="15.75" customHeight="1">
      <c r="A42" s="26"/>
      <c r="B42" s="11"/>
      <c r="C42" s="11"/>
      <c r="D42" s="11"/>
      <c r="E42" s="11"/>
      <c r="F42" s="2"/>
      <c r="G42" s="2"/>
      <c r="H42" s="2"/>
      <c r="I42" s="2"/>
      <c r="J42" s="2"/>
      <c r="K42" s="2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ht="15.75" customHeight="1">
      <c r="A43" s="26"/>
      <c r="B43" s="11"/>
      <c r="C43" s="11"/>
      <c r="D43" s="11"/>
      <c r="E43" s="11"/>
      <c r="F43" s="2"/>
      <c r="G43" s="2"/>
      <c r="H43" s="2"/>
      <c r="I43" s="2"/>
      <c r="J43" s="2"/>
      <c r="K43" s="2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ht="15.75" customHeight="1">
      <c r="A44" s="26"/>
      <c r="B44" s="11"/>
      <c r="C44" s="11"/>
      <c r="D44" s="11"/>
      <c r="E44" s="11"/>
      <c r="F44" s="2"/>
      <c r="G44" s="2"/>
      <c r="H44" s="2"/>
      <c r="I44" s="2"/>
      <c r="J44" s="2"/>
      <c r="K44" s="2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ht="15.75" customHeight="1">
      <c r="A45" s="26"/>
      <c r="B45" s="11"/>
      <c r="C45" s="11"/>
      <c r="D45" s="11"/>
      <c r="E45" s="11"/>
      <c r="F45" s="2"/>
      <c r="G45" s="2"/>
      <c r="H45" s="2"/>
      <c r="I45" s="2"/>
      <c r="J45" s="2"/>
      <c r="K45" s="2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ht="15.75" customHeight="1">
      <c r="A46" s="26"/>
      <c r="B46" s="11"/>
      <c r="C46" s="11"/>
      <c r="D46" s="11"/>
      <c r="E46" s="11"/>
      <c r="F46" s="2"/>
      <c r="G46" s="2"/>
      <c r="H46" s="2"/>
      <c r="I46" s="2"/>
      <c r="J46" s="2"/>
      <c r="K46" s="2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ht="15.75" customHeight="1">
      <c r="A47" s="26"/>
      <c r="B47" s="11"/>
      <c r="C47" s="11"/>
      <c r="D47" s="11"/>
      <c r="E47" s="11"/>
      <c r="F47" s="2"/>
      <c r="G47" s="2"/>
      <c r="H47" s="2"/>
      <c r="I47" s="2"/>
      <c r="J47" s="2"/>
      <c r="K47" s="2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ht="15.75" customHeight="1">
      <c r="A48" s="26"/>
      <c r="B48" s="11"/>
      <c r="C48" s="11"/>
      <c r="D48" s="11"/>
      <c r="E48" s="11"/>
      <c r="F48" s="2"/>
      <c r="G48" s="2"/>
      <c r="H48" s="2"/>
      <c r="I48" s="2"/>
      <c r="J48" s="2"/>
      <c r="K48" s="2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ht="15.75" customHeight="1">
      <c r="A49" s="26"/>
      <c r="B49" s="11"/>
      <c r="C49" s="11"/>
      <c r="D49" s="11"/>
      <c r="E49" s="11"/>
      <c r="F49" s="2"/>
      <c r="G49" s="2"/>
      <c r="H49" s="2"/>
      <c r="I49" s="2"/>
      <c r="J49" s="2"/>
      <c r="K49" s="2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ht="15.75" customHeight="1">
      <c r="A50" s="26"/>
      <c r="B50" s="11"/>
      <c r="C50" s="11"/>
      <c r="D50" s="11"/>
      <c r="E50" s="11"/>
      <c r="F50" s="2"/>
      <c r="G50" s="2"/>
      <c r="H50" s="2"/>
      <c r="I50" s="2"/>
      <c r="J50" s="2"/>
      <c r="K50" s="2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ht="15.75" customHeight="1">
      <c r="A51" s="26"/>
      <c r="B51" s="11"/>
      <c r="C51" s="11"/>
      <c r="D51" s="11"/>
      <c r="E51" s="11"/>
      <c r="F51" s="2"/>
      <c r="G51" s="2"/>
      <c r="H51" s="2"/>
      <c r="I51" s="2"/>
      <c r="J51" s="2"/>
      <c r="K51" s="2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ht="15.75" customHeight="1">
      <c r="A52" s="26"/>
      <c r="B52" s="11"/>
      <c r="C52" s="11"/>
      <c r="D52" s="11"/>
      <c r="E52" s="11"/>
      <c r="F52" s="2"/>
      <c r="G52" s="2"/>
      <c r="H52" s="2"/>
      <c r="I52" s="2"/>
      <c r="J52" s="2"/>
      <c r="K52" s="2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ht="15.75" customHeight="1">
      <c r="A53" s="26"/>
      <c r="B53" s="11"/>
      <c r="C53" s="11"/>
      <c r="D53" s="11"/>
      <c r="E53" s="11"/>
      <c r="F53" s="2"/>
      <c r="G53" s="2"/>
      <c r="H53" s="2"/>
      <c r="I53" s="2"/>
      <c r="J53" s="2"/>
      <c r="K53" s="2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ht="15.75" customHeight="1">
      <c r="A54" s="26"/>
      <c r="B54" s="11"/>
      <c r="C54" s="11"/>
      <c r="D54" s="11"/>
      <c r="E54" s="11"/>
      <c r="F54" s="2"/>
      <c r="G54" s="2"/>
      <c r="H54" s="2"/>
      <c r="I54" s="2"/>
      <c r="J54" s="2"/>
      <c r="K54" s="2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ht="15.75" customHeight="1">
      <c r="A55" s="26"/>
      <c r="B55" s="11"/>
      <c r="C55" s="11"/>
      <c r="D55" s="11"/>
      <c r="E55" s="11"/>
      <c r="F55" s="2"/>
      <c r="G55" s="2"/>
      <c r="H55" s="2"/>
      <c r="I55" s="2"/>
      <c r="J55" s="2"/>
      <c r="K55" s="2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ht="15.75" customHeight="1">
      <c r="A56" s="26"/>
      <c r="B56" s="11"/>
      <c r="C56" s="11"/>
      <c r="D56" s="11"/>
      <c r="E56" s="11"/>
      <c r="F56" s="2"/>
      <c r="G56" s="2"/>
      <c r="H56" s="2"/>
      <c r="I56" s="2"/>
      <c r="J56" s="2"/>
      <c r="K56" s="2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ht="15.75" customHeight="1">
      <c r="A57" s="26"/>
      <c r="B57" s="11"/>
      <c r="C57" s="11"/>
      <c r="D57" s="11"/>
      <c r="E57" s="11"/>
      <c r="F57" s="2"/>
      <c r="G57" s="2"/>
      <c r="H57" s="2"/>
      <c r="I57" s="2"/>
      <c r="J57" s="2"/>
      <c r="K57" s="2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ht="15.75" customHeight="1">
      <c r="A58" s="26"/>
      <c r="B58" s="11"/>
      <c r="C58" s="11"/>
      <c r="D58" s="11"/>
      <c r="E58" s="11"/>
      <c r="F58" s="2"/>
      <c r="G58" s="2"/>
      <c r="H58" s="2"/>
      <c r="I58" s="2"/>
      <c r="J58" s="2"/>
      <c r="K58" s="2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ht="15.75" customHeight="1">
      <c r="A59" s="26"/>
      <c r="B59" s="11"/>
      <c r="C59" s="11"/>
      <c r="D59" s="11"/>
      <c r="E59" s="11"/>
      <c r="F59" s="2"/>
      <c r="G59" s="2"/>
      <c r="H59" s="2"/>
      <c r="I59" s="2"/>
      <c r="J59" s="2"/>
      <c r="K59" s="2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ht="15.75" customHeight="1">
      <c r="A60" s="26"/>
      <c r="B60" s="11"/>
      <c r="C60" s="11"/>
      <c r="D60" s="11"/>
      <c r="E60" s="11"/>
      <c r="F60" s="2"/>
      <c r="G60" s="2"/>
      <c r="H60" s="2"/>
      <c r="I60" s="2"/>
      <c r="J60" s="2"/>
      <c r="K60" s="2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ht="15.75" customHeight="1">
      <c r="A61" s="26"/>
      <c r="B61" s="11"/>
      <c r="C61" s="11"/>
      <c r="D61" s="11"/>
      <c r="E61" s="11"/>
      <c r="F61" s="2"/>
      <c r="G61" s="2"/>
      <c r="H61" s="2"/>
      <c r="I61" s="2"/>
      <c r="J61" s="2"/>
      <c r="K61" s="2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ht="15.75" customHeight="1">
      <c r="A62" s="26"/>
      <c r="B62" s="11"/>
      <c r="C62" s="11"/>
      <c r="D62" s="11"/>
      <c r="E62" s="11"/>
      <c r="F62" s="2"/>
      <c r="G62" s="2"/>
      <c r="H62" s="2"/>
      <c r="I62" s="2"/>
      <c r="J62" s="2"/>
      <c r="K62" s="2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ht="15.75" customHeight="1">
      <c r="A63" s="26"/>
      <c r="B63" s="11"/>
      <c r="C63" s="11"/>
      <c r="D63" s="11"/>
      <c r="E63" s="11"/>
      <c r="F63" s="2"/>
      <c r="G63" s="2"/>
      <c r="H63" s="2"/>
      <c r="I63" s="2"/>
      <c r="J63" s="2"/>
      <c r="K63" s="2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ht="15.75" customHeight="1">
      <c r="A64" s="26"/>
      <c r="B64" s="11"/>
      <c r="C64" s="11"/>
      <c r="D64" s="11"/>
      <c r="E64" s="11"/>
      <c r="F64" s="2"/>
      <c r="G64" s="2"/>
      <c r="H64" s="2"/>
      <c r="I64" s="2"/>
      <c r="J64" s="2"/>
      <c r="K64" s="2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ht="15.75" customHeight="1">
      <c r="A65" s="26"/>
      <c r="B65" s="11"/>
      <c r="C65" s="11"/>
      <c r="D65" s="11"/>
      <c r="E65" s="11"/>
      <c r="F65" s="2"/>
      <c r="G65" s="2"/>
      <c r="H65" s="2"/>
      <c r="I65" s="2"/>
      <c r="J65" s="2"/>
      <c r="K65" s="2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ht="15.75" customHeight="1">
      <c r="A66" s="26"/>
      <c r="B66" s="11"/>
      <c r="C66" s="11"/>
      <c r="D66" s="11"/>
      <c r="E66" s="11"/>
      <c r="F66" s="2"/>
      <c r="G66" s="2"/>
      <c r="H66" s="2"/>
      <c r="I66" s="2"/>
      <c r="J66" s="2"/>
      <c r="K66" s="2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ht="15.75" customHeight="1">
      <c r="A67" s="26"/>
      <c r="B67" s="11"/>
      <c r="C67" s="11"/>
      <c r="D67" s="11"/>
      <c r="E67" s="11"/>
      <c r="F67" s="2"/>
      <c r="G67" s="2"/>
      <c r="H67" s="2"/>
      <c r="I67" s="2"/>
      <c r="J67" s="2"/>
      <c r="K67" s="2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ht="15.75" customHeight="1">
      <c r="A68" s="26"/>
      <c r="B68" s="11"/>
      <c r="C68" s="11"/>
      <c r="D68" s="11"/>
      <c r="E68" s="11"/>
      <c r="F68" s="2"/>
      <c r="G68" s="2"/>
      <c r="H68" s="2"/>
      <c r="I68" s="2"/>
      <c r="J68" s="2"/>
      <c r="K68" s="2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ht="15.75" customHeight="1">
      <c r="A69" s="26"/>
      <c r="B69" s="11"/>
      <c r="C69" s="11"/>
      <c r="D69" s="11"/>
      <c r="E69" s="11"/>
      <c r="F69" s="2"/>
      <c r="G69" s="2"/>
      <c r="H69" s="2"/>
      <c r="I69" s="2"/>
      <c r="J69" s="2"/>
      <c r="K69" s="2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ht="15.75" customHeight="1">
      <c r="A70" s="26"/>
      <c r="B70" s="11"/>
      <c r="C70" s="11"/>
      <c r="D70" s="11"/>
      <c r="E70" s="11"/>
      <c r="F70" s="2"/>
      <c r="G70" s="2"/>
      <c r="H70" s="2"/>
      <c r="I70" s="2"/>
      <c r="J70" s="2"/>
      <c r="K70" s="2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ht="15.75" customHeight="1">
      <c r="A71" s="26"/>
      <c r="B71" s="11"/>
      <c r="C71" s="11"/>
      <c r="D71" s="11"/>
      <c r="E71" s="11"/>
      <c r="F71" s="2"/>
      <c r="G71" s="2"/>
      <c r="H71" s="2"/>
      <c r="I71" s="2"/>
      <c r="J71" s="2"/>
      <c r="K71" s="2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ht="15.75" customHeight="1">
      <c r="A72" s="26"/>
      <c r="B72" s="11"/>
      <c r="C72" s="11"/>
      <c r="D72" s="11"/>
      <c r="E72" s="11"/>
      <c r="F72" s="2"/>
      <c r="G72" s="2"/>
      <c r="H72" s="2"/>
      <c r="I72" s="2"/>
      <c r="J72" s="2"/>
      <c r="K72" s="2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ht="15.75" customHeight="1">
      <c r="A73" s="26"/>
      <c r="B73" s="11"/>
      <c r="C73" s="11"/>
      <c r="D73" s="11"/>
      <c r="E73" s="11"/>
      <c r="F73" s="2"/>
      <c r="G73" s="2"/>
      <c r="H73" s="2"/>
      <c r="I73" s="2"/>
      <c r="J73" s="2"/>
      <c r="K73" s="2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ht="15.75" customHeight="1">
      <c r="A74" s="26"/>
      <c r="B74" s="11"/>
      <c r="C74" s="11"/>
      <c r="D74" s="11"/>
      <c r="E74" s="11"/>
      <c r="F74" s="2"/>
      <c r="G74" s="2"/>
      <c r="H74" s="2"/>
      <c r="I74" s="2"/>
      <c r="J74" s="2"/>
      <c r="K74" s="2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ht="15.75" customHeight="1">
      <c r="A75" s="26"/>
      <c r="B75" s="11"/>
      <c r="C75" s="11"/>
      <c r="D75" s="11"/>
      <c r="E75" s="11"/>
      <c r="F75" s="2"/>
      <c r="G75" s="2"/>
      <c r="H75" s="2"/>
      <c r="I75" s="2"/>
      <c r="J75" s="2"/>
      <c r="K75" s="2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ht="15.75" customHeight="1">
      <c r="A76" s="26"/>
      <c r="B76" s="11"/>
      <c r="C76" s="11"/>
      <c r="D76" s="11"/>
      <c r="E76" s="11"/>
      <c r="F76" s="2"/>
      <c r="G76" s="2"/>
      <c r="H76" s="2"/>
      <c r="I76" s="2"/>
      <c r="J76" s="2"/>
      <c r="K76" s="2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ht="15.75" customHeight="1">
      <c r="A77" s="26"/>
      <c r="B77" s="11"/>
      <c r="C77" s="11"/>
      <c r="D77" s="11"/>
      <c r="E77" s="11"/>
      <c r="F77" s="2"/>
      <c r="G77" s="2"/>
      <c r="H77" s="2"/>
      <c r="I77" s="2"/>
      <c r="J77" s="2"/>
      <c r="K77" s="2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ht="15.75" customHeight="1">
      <c r="A78" s="26"/>
      <c r="B78" s="11"/>
      <c r="C78" s="11"/>
      <c r="D78" s="11"/>
      <c r="E78" s="11"/>
      <c r="F78" s="2"/>
      <c r="G78" s="2"/>
      <c r="H78" s="2"/>
      <c r="I78" s="2"/>
      <c r="J78" s="2"/>
      <c r="K78" s="2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ht="15.75" customHeight="1">
      <c r="A79" s="26"/>
      <c r="B79" s="11"/>
      <c r="C79" s="11"/>
      <c r="D79" s="11"/>
      <c r="E79" s="11"/>
      <c r="F79" s="2"/>
      <c r="G79" s="2"/>
      <c r="H79" s="2"/>
      <c r="I79" s="2"/>
      <c r="J79" s="2"/>
      <c r="K79" s="2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ht="15.75" customHeight="1">
      <c r="A80" s="26"/>
      <c r="B80" s="11"/>
      <c r="C80" s="11"/>
      <c r="D80" s="11"/>
      <c r="E80" s="11"/>
      <c r="F80" s="2"/>
      <c r="G80" s="2"/>
      <c r="H80" s="2"/>
      <c r="I80" s="2"/>
      <c r="J80" s="2"/>
      <c r="K80" s="2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ht="15.75" customHeight="1">
      <c r="A81" s="26"/>
      <c r="B81" s="11"/>
      <c r="C81" s="11"/>
      <c r="D81" s="11"/>
      <c r="E81" s="11"/>
      <c r="F81" s="2"/>
      <c r="G81" s="2"/>
      <c r="H81" s="2"/>
      <c r="I81" s="2"/>
      <c r="J81" s="2"/>
      <c r="K81" s="2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ht="15.75" customHeight="1">
      <c r="A82" s="26"/>
      <c r="B82" s="11"/>
      <c r="C82" s="11"/>
      <c r="D82" s="11"/>
      <c r="E82" s="11"/>
      <c r="F82" s="2"/>
      <c r="G82" s="2"/>
      <c r="H82" s="2"/>
      <c r="I82" s="2"/>
      <c r="J82" s="2"/>
      <c r="K82" s="2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ht="15.75" customHeight="1">
      <c r="A83" s="26"/>
      <c r="B83" s="11"/>
      <c r="C83" s="11"/>
      <c r="D83" s="11"/>
      <c r="E83" s="11"/>
      <c r="F83" s="2"/>
      <c r="G83" s="2"/>
      <c r="H83" s="2"/>
      <c r="I83" s="2"/>
      <c r="J83" s="2"/>
      <c r="K83" s="2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ht="15.75" customHeight="1">
      <c r="A84" s="26"/>
      <c r="B84" s="11"/>
      <c r="C84" s="11"/>
      <c r="D84" s="11"/>
      <c r="E84" s="11"/>
      <c r="F84" s="2"/>
      <c r="G84" s="2"/>
      <c r="H84" s="2"/>
      <c r="I84" s="2"/>
      <c r="J84" s="2"/>
      <c r="K84" s="2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ht="15.75" customHeight="1">
      <c r="A85" s="26"/>
      <c r="B85" s="11"/>
      <c r="C85" s="11"/>
      <c r="D85" s="11"/>
      <c r="E85" s="11"/>
      <c r="F85" s="2"/>
      <c r="G85" s="2"/>
      <c r="H85" s="2"/>
      <c r="I85" s="2"/>
      <c r="J85" s="2"/>
      <c r="K85" s="2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ht="15.75" customHeight="1">
      <c r="A86" s="26"/>
      <c r="B86" s="11"/>
      <c r="C86" s="11"/>
      <c r="D86" s="11"/>
      <c r="E86" s="11"/>
      <c r="F86" s="2"/>
      <c r="G86" s="2"/>
      <c r="H86" s="2"/>
      <c r="I86" s="2"/>
      <c r="J86" s="2"/>
      <c r="K86" s="2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ht="15.75" customHeight="1">
      <c r="A87" s="26"/>
      <c r="B87" s="11"/>
      <c r="C87" s="11"/>
      <c r="D87" s="11"/>
      <c r="E87" s="11"/>
      <c r="F87" s="2"/>
      <c r="G87" s="2"/>
      <c r="H87" s="2"/>
      <c r="I87" s="2"/>
      <c r="J87" s="2"/>
      <c r="K87" s="2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ht="15.75" customHeight="1">
      <c r="A88" s="26"/>
      <c r="B88" s="11"/>
      <c r="C88" s="11"/>
      <c r="D88" s="11"/>
      <c r="E88" s="11"/>
      <c r="F88" s="2"/>
      <c r="G88" s="2"/>
      <c r="H88" s="2"/>
      <c r="I88" s="2"/>
      <c r="J88" s="2"/>
      <c r="K88" s="2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ht="15.75" customHeight="1">
      <c r="A89" s="26"/>
      <c r="B89" s="11"/>
      <c r="C89" s="11"/>
      <c r="D89" s="11"/>
      <c r="E89" s="11"/>
      <c r="F89" s="2"/>
      <c r="G89" s="2"/>
      <c r="H89" s="2"/>
      <c r="I89" s="2"/>
      <c r="J89" s="2"/>
      <c r="K89" s="2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ht="15.75" customHeight="1">
      <c r="A90" s="26"/>
      <c r="B90" s="11"/>
      <c r="C90" s="11"/>
      <c r="D90" s="11"/>
      <c r="E90" s="11"/>
      <c r="F90" s="2"/>
      <c r="G90" s="2"/>
      <c r="H90" s="2"/>
      <c r="I90" s="2"/>
      <c r="J90" s="2"/>
      <c r="K90" s="2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ht="15.75" customHeight="1">
      <c r="A91" s="26"/>
      <c r="B91" s="11"/>
      <c r="C91" s="11"/>
      <c r="D91" s="11"/>
      <c r="E91" s="11"/>
      <c r="F91" s="2"/>
      <c r="G91" s="2"/>
      <c r="H91" s="2"/>
      <c r="I91" s="2"/>
      <c r="J91" s="2"/>
      <c r="K91" s="2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ht="15.75" customHeight="1">
      <c r="A92" s="26"/>
      <c r="B92" s="11"/>
      <c r="C92" s="11"/>
      <c r="D92" s="11"/>
      <c r="E92" s="11"/>
      <c r="F92" s="2"/>
      <c r="G92" s="2"/>
      <c r="H92" s="2"/>
      <c r="I92" s="2"/>
      <c r="J92" s="2"/>
      <c r="K92" s="2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ht="15.75" customHeight="1">
      <c r="A93" s="26"/>
      <c r="B93" s="11"/>
      <c r="C93" s="11"/>
      <c r="D93" s="11"/>
      <c r="E93" s="11"/>
      <c r="F93" s="2"/>
      <c r="G93" s="2"/>
      <c r="H93" s="2"/>
      <c r="I93" s="2"/>
      <c r="J93" s="2"/>
      <c r="K93" s="2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 ht="15.75" customHeight="1">
      <c r="A94" s="26"/>
      <c r="B94" s="11"/>
      <c r="C94" s="11"/>
      <c r="D94" s="11"/>
      <c r="E94" s="11"/>
      <c r="F94" s="2"/>
      <c r="G94" s="2"/>
      <c r="H94" s="2"/>
      <c r="I94" s="2"/>
      <c r="J94" s="2"/>
      <c r="K94" s="2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ht="15.75" customHeight="1">
      <c r="A95" s="26"/>
      <c r="B95" s="11"/>
      <c r="C95" s="11"/>
      <c r="D95" s="11"/>
      <c r="E95" s="11"/>
      <c r="F95" s="2"/>
      <c r="G95" s="2"/>
      <c r="H95" s="2"/>
      <c r="I95" s="2"/>
      <c r="J95" s="2"/>
      <c r="K95" s="2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 ht="15.75" customHeight="1">
      <c r="A96" s="26"/>
      <c r="B96" s="11"/>
      <c r="C96" s="11"/>
      <c r="D96" s="11"/>
      <c r="E96" s="11"/>
      <c r="F96" s="2"/>
      <c r="G96" s="2"/>
      <c r="H96" s="2"/>
      <c r="I96" s="2"/>
      <c r="J96" s="2"/>
      <c r="K96" s="2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 ht="15.75" customHeight="1">
      <c r="A97" s="26"/>
      <c r="B97" s="11"/>
      <c r="C97" s="11"/>
      <c r="D97" s="11"/>
      <c r="E97" s="11"/>
      <c r="F97" s="2"/>
      <c r="G97" s="2"/>
      <c r="H97" s="2"/>
      <c r="I97" s="2"/>
      <c r="J97" s="2"/>
      <c r="K97" s="2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 ht="15.75" customHeight="1">
      <c r="A98" s="26"/>
      <c r="B98" s="11"/>
      <c r="C98" s="11"/>
      <c r="D98" s="11"/>
      <c r="E98" s="11"/>
      <c r="F98" s="2"/>
      <c r="G98" s="2"/>
      <c r="H98" s="2"/>
      <c r="I98" s="2"/>
      <c r="J98" s="2"/>
      <c r="K98" s="2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 ht="15.75" customHeight="1">
      <c r="A99" s="26"/>
      <c r="B99" s="11"/>
      <c r="C99" s="11"/>
      <c r="D99" s="11"/>
      <c r="E99" s="11"/>
      <c r="F99" s="2"/>
      <c r="G99" s="2"/>
      <c r="H99" s="2"/>
      <c r="I99" s="2"/>
      <c r="J99" s="2"/>
      <c r="K99" s="2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 ht="15.75" customHeight="1">
      <c r="A100" s="26"/>
      <c r="B100" s="11"/>
      <c r="C100" s="11"/>
      <c r="D100" s="11"/>
      <c r="E100" s="11"/>
      <c r="F100" s="2"/>
      <c r="G100" s="2"/>
      <c r="H100" s="2"/>
      <c r="I100" s="2"/>
      <c r="J100" s="2"/>
      <c r="K100" s="2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 ht="15.75" customHeight="1">
      <c r="A101" s="26"/>
      <c r="B101" s="11"/>
      <c r="C101" s="11"/>
      <c r="D101" s="11"/>
      <c r="E101" s="11"/>
      <c r="F101" s="2"/>
      <c r="G101" s="2"/>
      <c r="H101" s="2"/>
      <c r="I101" s="2"/>
      <c r="J101" s="2"/>
      <c r="K101" s="2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 ht="15.75" customHeight="1">
      <c r="A102" s="26"/>
      <c r="B102" s="11"/>
      <c r="C102" s="11"/>
      <c r="D102" s="11"/>
      <c r="E102" s="11"/>
      <c r="F102" s="2"/>
      <c r="G102" s="2"/>
      <c r="H102" s="2"/>
      <c r="I102" s="2"/>
      <c r="J102" s="2"/>
      <c r="K102" s="2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 ht="15.75" customHeight="1">
      <c r="A103" s="26"/>
      <c r="B103" s="11"/>
      <c r="C103" s="11"/>
      <c r="D103" s="11"/>
      <c r="E103" s="11"/>
      <c r="F103" s="2"/>
      <c r="G103" s="2"/>
      <c r="H103" s="2"/>
      <c r="I103" s="2"/>
      <c r="J103" s="2"/>
      <c r="K103" s="2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 ht="15.75" customHeight="1">
      <c r="A104" s="26"/>
      <c r="B104" s="11"/>
      <c r="C104" s="11"/>
      <c r="D104" s="11"/>
      <c r="E104" s="11"/>
      <c r="F104" s="2"/>
      <c r="G104" s="2"/>
      <c r="H104" s="2"/>
      <c r="I104" s="2"/>
      <c r="J104" s="2"/>
      <c r="K104" s="2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 ht="15.75" customHeight="1">
      <c r="A105" s="26"/>
      <c r="B105" s="11"/>
      <c r="C105" s="11"/>
      <c r="D105" s="11"/>
      <c r="E105" s="11"/>
      <c r="F105" s="2"/>
      <c r="G105" s="2"/>
      <c r="H105" s="2"/>
      <c r="I105" s="2"/>
      <c r="J105" s="2"/>
      <c r="K105" s="2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 ht="15.75" customHeight="1">
      <c r="A106" s="26"/>
      <c r="B106" s="11"/>
      <c r="C106" s="11"/>
      <c r="D106" s="11"/>
      <c r="E106" s="11"/>
      <c r="F106" s="2"/>
      <c r="G106" s="2"/>
      <c r="H106" s="2"/>
      <c r="I106" s="2"/>
      <c r="J106" s="2"/>
      <c r="K106" s="2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 ht="15.75" customHeight="1">
      <c r="A107" s="26"/>
      <c r="B107" s="11"/>
      <c r="C107" s="11"/>
      <c r="D107" s="11"/>
      <c r="E107" s="11"/>
      <c r="F107" s="2"/>
      <c r="G107" s="2"/>
      <c r="H107" s="2"/>
      <c r="I107" s="2"/>
      <c r="J107" s="2"/>
      <c r="K107" s="2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 ht="15.75" customHeight="1">
      <c r="A108" s="26"/>
      <c r="B108" s="11"/>
      <c r="C108" s="11"/>
      <c r="D108" s="11"/>
      <c r="E108" s="11"/>
      <c r="F108" s="2"/>
      <c r="G108" s="2"/>
      <c r="H108" s="2"/>
      <c r="I108" s="2"/>
      <c r="J108" s="2"/>
      <c r="K108" s="2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 ht="15.75" customHeight="1">
      <c r="A109" s="26"/>
      <c r="B109" s="11"/>
      <c r="C109" s="11"/>
      <c r="D109" s="11"/>
      <c r="E109" s="11"/>
      <c r="F109" s="2"/>
      <c r="G109" s="2"/>
      <c r="H109" s="2"/>
      <c r="I109" s="2"/>
      <c r="J109" s="2"/>
      <c r="K109" s="2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 ht="15.75" customHeight="1">
      <c r="A110" s="26"/>
      <c r="B110" s="11"/>
      <c r="C110" s="11"/>
      <c r="D110" s="11"/>
      <c r="E110" s="11"/>
      <c r="F110" s="2"/>
      <c r="G110" s="2"/>
      <c r="H110" s="2"/>
      <c r="I110" s="2"/>
      <c r="J110" s="2"/>
      <c r="K110" s="2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 ht="15.75" customHeight="1">
      <c r="A111" s="26"/>
      <c r="B111" s="11"/>
      <c r="C111" s="11"/>
      <c r="D111" s="11"/>
      <c r="E111" s="11"/>
      <c r="F111" s="2"/>
      <c r="G111" s="2"/>
      <c r="H111" s="2"/>
      <c r="I111" s="2"/>
      <c r="J111" s="2"/>
      <c r="K111" s="2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 ht="15.75" customHeight="1">
      <c r="A112" s="26"/>
      <c r="B112" s="11"/>
      <c r="C112" s="11"/>
      <c r="D112" s="11"/>
      <c r="E112" s="11"/>
      <c r="F112" s="2"/>
      <c r="G112" s="2"/>
      <c r="H112" s="2"/>
      <c r="I112" s="2"/>
      <c r="J112" s="2"/>
      <c r="K112" s="2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 ht="15.75" customHeight="1">
      <c r="A113" s="26"/>
      <c r="B113" s="11"/>
      <c r="C113" s="11"/>
      <c r="D113" s="11"/>
      <c r="E113" s="11"/>
      <c r="F113" s="2"/>
      <c r="G113" s="2"/>
      <c r="H113" s="2"/>
      <c r="I113" s="2"/>
      <c r="J113" s="2"/>
      <c r="K113" s="2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 ht="15.75" customHeight="1">
      <c r="A114" s="26"/>
      <c r="B114" s="11"/>
      <c r="C114" s="11"/>
      <c r="D114" s="11"/>
      <c r="E114" s="11"/>
      <c r="F114" s="2"/>
      <c r="G114" s="2"/>
      <c r="H114" s="2"/>
      <c r="I114" s="2"/>
      <c r="J114" s="2"/>
      <c r="K114" s="2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 ht="15.75" customHeight="1">
      <c r="A115" s="26"/>
      <c r="B115" s="11"/>
      <c r="C115" s="11"/>
      <c r="D115" s="11"/>
      <c r="E115" s="11"/>
      <c r="F115" s="2"/>
      <c r="G115" s="2"/>
      <c r="H115" s="2"/>
      <c r="I115" s="2"/>
      <c r="J115" s="2"/>
      <c r="K115" s="2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 ht="15.75" customHeight="1">
      <c r="A116" s="26"/>
      <c r="B116" s="11"/>
      <c r="C116" s="11"/>
      <c r="D116" s="11"/>
      <c r="E116" s="11"/>
      <c r="F116" s="2"/>
      <c r="G116" s="2"/>
      <c r="H116" s="2"/>
      <c r="I116" s="2"/>
      <c r="J116" s="2"/>
      <c r="K116" s="2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 ht="15.75" customHeight="1">
      <c r="A117" s="26"/>
      <c r="B117" s="11"/>
      <c r="C117" s="11"/>
      <c r="D117" s="11"/>
      <c r="E117" s="11"/>
      <c r="F117" s="2"/>
      <c r="G117" s="2"/>
      <c r="H117" s="2"/>
      <c r="I117" s="2"/>
      <c r="J117" s="2"/>
      <c r="K117" s="2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 ht="15.75" customHeight="1">
      <c r="A118" s="26"/>
      <c r="B118" s="11"/>
      <c r="C118" s="11"/>
      <c r="D118" s="11"/>
      <c r="E118" s="11"/>
      <c r="F118" s="2"/>
      <c r="G118" s="2"/>
      <c r="H118" s="2"/>
      <c r="I118" s="2"/>
      <c r="J118" s="2"/>
      <c r="K118" s="2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 ht="15.75" customHeight="1">
      <c r="A119" s="26"/>
      <c r="B119" s="11"/>
      <c r="C119" s="11"/>
      <c r="D119" s="11"/>
      <c r="E119" s="11"/>
      <c r="F119" s="2"/>
      <c r="G119" s="2"/>
      <c r="H119" s="2"/>
      <c r="I119" s="2"/>
      <c r="J119" s="2"/>
      <c r="K119" s="2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 ht="15.75" customHeight="1">
      <c r="A120" s="26"/>
      <c r="B120" s="11"/>
      <c r="C120" s="11"/>
      <c r="D120" s="11"/>
      <c r="E120" s="11"/>
      <c r="F120" s="2"/>
      <c r="G120" s="2"/>
      <c r="H120" s="2"/>
      <c r="I120" s="2"/>
      <c r="J120" s="2"/>
      <c r="K120" s="2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 ht="15.75" customHeight="1">
      <c r="A121" s="26"/>
      <c r="B121" s="11"/>
      <c r="C121" s="11"/>
      <c r="D121" s="11"/>
      <c r="E121" s="11"/>
      <c r="F121" s="2"/>
      <c r="G121" s="2"/>
      <c r="H121" s="2"/>
      <c r="I121" s="2"/>
      <c r="J121" s="2"/>
      <c r="K121" s="2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 ht="15.75" customHeight="1">
      <c r="A122" s="26"/>
      <c r="B122" s="11"/>
      <c r="C122" s="11"/>
      <c r="D122" s="11"/>
      <c r="E122" s="11"/>
      <c r="F122" s="2"/>
      <c r="G122" s="2"/>
      <c r="H122" s="2"/>
      <c r="I122" s="2"/>
      <c r="J122" s="2"/>
      <c r="K122" s="2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 ht="15.75" customHeight="1">
      <c r="A123" s="26"/>
      <c r="B123" s="11"/>
      <c r="C123" s="11"/>
      <c r="D123" s="11"/>
      <c r="E123" s="11"/>
      <c r="F123" s="2"/>
      <c r="G123" s="2"/>
      <c r="H123" s="2"/>
      <c r="I123" s="2"/>
      <c r="J123" s="2"/>
      <c r="K123" s="2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 ht="15.75" customHeight="1">
      <c r="A124" s="26"/>
      <c r="B124" s="11"/>
      <c r="C124" s="11"/>
      <c r="D124" s="11"/>
      <c r="E124" s="11"/>
      <c r="F124" s="2"/>
      <c r="G124" s="2"/>
      <c r="H124" s="2"/>
      <c r="I124" s="2"/>
      <c r="J124" s="2"/>
      <c r="K124" s="2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 ht="15.75" customHeight="1">
      <c r="A125" s="26"/>
      <c r="B125" s="11"/>
      <c r="C125" s="11"/>
      <c r="D125" s="11"/>
      <c r="E125" s="11"/>
      <c r="F125" s="2"/>
      <c r="G125" s="2"/>
      <c r="H125" s="2"/>
      <c r="I125" s="2"/>
      <c r="J125" s="2"/>
      <c r="K125" s="2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 ht="15.75" customHeight="1">
      <c r="A126" s="26"/>
      <c r="B126" s="11"/>
      <c r="C126" s="11"/>
      <c r="D126" s="11"/>
      <c r="E126" s="11"/>
      <c r="F126" s="2"/>
      <c r="G126" s="2"/>
      <c r="H126" s="2"/>
      <c r="I126" s="2"/>
      <c r="J126" s="2"/>
      <c r="K126" s="2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 ht="15.75" customHeight="1">
      <c r="A127" s="26"/>
      <c r="B127" s="11"/>
      <c r="C127" s="11"/>
      <c r="D127" s="11"/>
      <c r="E127" s="11"/>
      <c r="F127" s="2"/>
      <c r="G127" s="2"/>
      <c r="H127" s="2"/>
      <c r="I127" s="2"/>
      <c r="J127" s="2"/>
      <c r="K127" s="2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 ht="15.75" customHeight="1">
      <c r="A128" s="26"/>
      <c r="B128" s="11"/>
      <c r="C128" s="11"/>
      <c r="D128" s="11"/>
      <c r="E128" s="11"/>
      <c r="F128" s="2"/>
      <c r="G128" s="2"/>
      <c r="H128" s="2"/>
      <c r="I128" s="2"/>
      <c r="J128" s="2"/>
      <c r="K128" s="2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 ht="15.75" customHeight="1">
      <c r="A129" s="26"/>
      <c r="B129" s="11"/>
      <c r="C129" s="11"/>
      <c r="D129" s="11"/>
      <c r="E129" s="11"/>
      <c r="F129" s="2"/>
      <c r="G129" s="2"/>
      <c r="H129" s="2"/>
      <c r="I129" s="2"/>
      <c r="J129" s="2"/>
      <c r="K129" s="2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 ht="15.75" customHeight="1">
      <c r="A130" s="26"/>
      <c r="B130" s="11"/>
      <c r="C130" s="11"/>
      <c r="D130" s="11"/>
      <c r="E130" s="11"/>
      <c r="F130" s="2"/>
      <c r="G130" s="2"/>
      <c r="H130" s="2"/>
      <c r="I130" s="2"/>
      <c r="J130" s="2"/>
      <c r="K130" s="2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 ht="15.75" customHeight="1">
      <c r="A131" s="26"/>
      <c r="B131" s="11"/>
      <c r="C131" s="11"/>
      <c r="D131" s="11"/>
      <c r="E131" s="11"/>
      <c r="F131" s="2"/>
      <c r="G131" s="2"/>
      <c r="H131" s="2"/>
      <c r="I131" s="2"/>
      <c r="J131" s="2"/>
      <c r="K131" s="2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 ht="15.75" customHeight="1">
      <c r="A132" s="26"/>
      <c r="B132" s="11"/>
      <c r="C132" s="11"/>
      <c r="D132" s="11"/>
      <c r="E132" s="11"/>
      <c r="F132" s="2"/>
      <c r="G132" s="2"/>
      <c r="H132" s="2"/>
      <c r="I132" s="2"/>
      <c r="J132" s="2"/>
      <c r="K132" s="2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 ht="15.75" customHeight="1">
      <c r="A133" s="26"/>
      <c r="B133" s="11"/>
      <c r="C133" s="11"/>
      <c r="D133" s="11"/>
      <c r="E133" s="11"/>
      <c r="F133" s="2"/>
      <c r="G133" s="2"/>
      <c r="H133" s="2"/>
      <c r="I133" s="2"/>
      <c r="J133" s="2"/>
      <c r="K133" s="2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 ht="15.75" customHeight="1">
      <c r="A134" s="26"/>
      <c r="B134" s="11"/>
      <c r="C134" s="11"/>
      <c r="D134" s="11"/>
      <c r="E134" s="11"/>
      <c r="F134" s="2"/>
      <c r="G134" s="2"/>
      <c r="H134" s="2"/>
      <c r="I134" s="2"/>
      <c r="J134" s="2"/>
      <c r="K134" s="2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 ht="15.75" customHeight="1">
      <c r="A135" s="26"/>
      <c r="B135" s="11"/>
      <c r="C135" s="11"/>
      <c r="D135" s="11"/>
      <c r="E135" s="11"/>
      <c r="F135" s="2"/>
      <c r="G135" s="2"/>
      <c r="H135" s="2"/>
      <c r="I135" s="2"/>
      <c r="J135" s="2"/>
      <c r="K135" s="2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 ht="15.75" customHeight="1">
      <c r="A136" s="26"/>
      <c r="B136" s="11"/>
      <c r="C136" s="11"/>
      <c r="D136" s="11"/>
      <c r="E136" s="11"/>
      <c r="F136" s="2"/>
      <c r="G136" s="2"/>
      <c r="H136" s="2"/>
      <c r="I136" s="2"/>
      <c r="J136" s="2"/>
      <c r="K136" s="2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 ht="15.75" customHeight="1">
      <c r="A137" s="26"/>
      <c r="B137" s="11"/>
      <c r="C137" s="11"/>
      <c r="D137" s="11"/>
      <c r="E137" s="11"/>
      <c r="F137" s="2"/>
      <c r="G137" s="2"/>
      <c r="H137" s="2"/>
      <c r="I137" s="2"/>
      <c r="J137" s="2"/>
      <c r="K137" s="2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 ht="15.75" customHeight="1">
      <c r="A138" s="26"/>
      <c r="B138" s="11"/>
      <c r="C138" s="11"/>
      <c r="D138" s="11"/>
      <c r="E138" s="11"/>
      <c r="F138" s="2"/>
      <c r="G138" s="2"/>
      <c r="H138" s="2"/>
      <c r="I138" s="2"/>
      <c r="J138" s="2"/>
      <c r="K138" s="2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 ht="15.75" customHeight="1">
      <c r="A139" s="26"/>
      <c r="B139" s="11"/>
      <c r="C139" s="11"/>
      <c r="D139" s="11"/>
      <c r="E139" s="11"/>
      <c r="F139" s="2"/>
      <c r="G139" s="2"/>
      <c r="H139" s="2"/>
      <c r="I139" s="2"/>
      <c r="J139" s="2"/>
      <c r="K139" s="2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 ht="15.75" customHeight="1">
      <c r="A140" s="26"/>
      <c r="B140" s="11"/>
      <c r="C140" s="11"/>
      <c r="D140" s="11"/>
      <c r="E140" s="11"/>
      <c r="F140" s="2"/>
      <c r="G140" s="2"/>
      <c r="H140" s="2"/>
      <c r="I140" s="2"/>
      <c r="J140" s="2"/>
      <c r="K140" s="2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 ht="15.75" customHeight="1">
      <c r="A141" s="26"/>
      <c r="B141" s="11"/>
      <c r="C141" s="11"/>
      <c r="D141" s="11"/>
      <c r="E141" s="11"/>
      <c r="F141" s="2"/>
      <c r="G141" s="2"/>
      <c r="H141" s="2"/>
      <c r="I141" s="2"/>
      <c r="J141" s="2"/>
      <c r="K141" s="2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 ht="15.75" customHeight="1">
      <c r="A142" s="26"/>
      <c r="B142" s="11"/>
      <c r="C142" s="11"/>
      <c r="D142" s="11"/>
      <c r="E142" s="11"/>
      <c r="F142" s="2"/>
      <c r="G142" s="2"/>
      <c r="H142" s="2"/>
      <c r="I142" s="2"/>
      <c r="J142" s="2"/>
      <c r="K142" s="2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 ht="15.75" customHeight="1">
      <c r="A143" s="26"/>
      <c r="B143" s="11"/>
      <c r="C143" s="11"/>
      <c r="D143" s="11"/>
      <c r="E143" s="11"/>
      <c r="F143" s="2"/>
      <c r="G143" s="2"/>
      <c r="H143" s="2"/>
      <c r="I143" s="2"/>
      <c r="J143" s="2"/>
      <c r="K143" s="2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 ht="15.75" customHeight="1">
      <c r="A144" s="26"/>
      <c r="B144" s="11"/>
      <c r="C144" s="11"/>
      <c r="D144" s="11"/>
      <c r="E144" s="11"/>
      <c r="F144" s="2"/>
      <c r="G144" s="2"/>
      <c r="H144" s="2"/>
      <c r="I144" s="2"/>
      <c r="J144" s="2"/>
      <c r="K144" s="2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 ht="15.75" customHeight="1">
      <c r="A145" s="26"/>
      <c r="B145" s="11"/>
      <c r="C145" s="11"/>
      <c r="D145" s="11"/>
      <c r="E145" s="11"/>
      <c r="F145" s="2"/>
      <c r="G145" s="2"/>
      <c r="H145" s="2"/>
      <c r="I145" s="2"/>
      <c r="J145" s="2"/>
      <c r="K145" s="2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 ht="15.75" customHeight="1">
      <c r="A146" s="26"/>
      <c r="B146" s="11"/>
      <c r="C146" s="11"/>
      <c r="D146" s="11"/>
      <c r="E146" s="11"/>
      <c r="F146" s="2"/>
      <c r="G146" s="2"/>
      <c r="H146" s="2"/>
      <c r="I146" s="2"/>
      <c r="J146" s="2"/>
      <c r="K146" s="2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 ht="15.75" customHeight="1">
      <c r="A147" s="26"/>
      <c r="B147" s="11"/>
      <c r="C147" s="11"/>
      <c r="D147" s="11"/>
      <c r="E147" s="11"/>
      <c r="F147" s="2"/>
      <c r="G147" s="2"/>
      <c r="H147" s="2"/>
      <c r="I147" s="2"/>
      <c r="J147" s="2"/>
      <c r="K147" s="2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 ht="15.75" customHeight="1">
      <c r="A148" s="26"/>
      <c r="B148" s="11"/>
      <c r="C148" s="11"/>
      <c r="D148" s="11"/>
      <c r="E148" s="11"/>
      <c r="F148" s="2"/>
      <c r="G148" s="2"/>
      <c r="H148" s="2"/>
      <c r="I148" s="2"/>
      <c r="J148" s="2"/>
      <c r="K148" s="2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 ht="15.75" customHeight="1">
      <c r="A149" s="26"/>
      <c r="B149" s="11"/>
      <c r="C149" s="11"/>
      <c r="D149" s="11"/>
      <c r="E149" s="11"/>
      <c r="F149" s="2"/>
      <c r="G149" s="2"/>
      <c r="H149" s="2"/>
      <c r="I149" s="2"/>
      <c r="J149" s="2"/>
      <c r="K149" s="2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 ht="15.75" customHeight="1">
      <c r="A150" s="26"/>
      <c r="B150" s="11"/>
      <c r="C150" s="11"/>
      <c r="D150" s="11"/>
      <c r="E150" s="11"/>
      <c r="F150" s="2"/>
      <c r="G150" s="2"/>
      <c r="H150" s="2"/>
      <c r="I150" s="2"/>
      <c r="J150" s="2"/>
      <c r="K150" s="2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 ht="15.75" customHeight="1">
      <c r="A151" s="26"/>
      <c r="B151" s="11"/>
      <c r="C151" s="11"/>
      <c r="D151" s="11"/>
      <c r="E151" s="11"/>
      <c r="F151" s="2"/>
      <c r="G151" s="2"/>
      <c r="H151" s="2"/>
      <c r="I151" s="2"/>
      <c r="J151" s="2"/>
      <c r="K151" s="2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 ht="15.75" customHeight="1">
      <c r="A152" s="26"/>
      <c r="B152" s="11"/>
      <c r="C152" s="11"/>
      <c r="D152" s="11"/>
      <c r="E152" s="11"/>
      <c r="F152" s="2"/>
      <c r="G152" s="2"/>
      <c r="H152" s="2"/>
      <c r="I152" s="2"/>
      <c r="J152" s="2"/>
      <c r="K152" s="2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 ht="15.75" customHeight="1">
      <c r="A153" s="26"/>
      <c r="B153" s="11"/>
      <c r="C153" s="11"/>
      <c r="D153" s="11"/>
      <c r="E153" s="11"/>
      <c r="F153" s="2"/>
      <c r="G153" s="2"/>
      <c r="H153" s="2"/>
      <c r="I153" s="2"/>
      <c r="J153" s="2"/>
      <c r="K153" s="2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 ht="15.75" customHeight="1">
      <c r="A154" s="26"/>
      <c r="B154" s="11"/>
      <c r="C154" s="11"/>
      <c r="D154" s="11"/>
      <c r="E154" s="11"/>
      <c r="F154" s="2"/>
      <c r="G154" s="2"/>
      <c r="H154" s="2"/>
      <c r="I154" s="2"/>
      <c r="J154" s="2"/>
      <c r="K154" s="2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 ht="15.75" customHeight="1">
      <c r="A155" s="26"/>
      <c r="B155" s="11"/>
      <c r="C155" s="11"/>
      <c r="D155" s="11"/>
      <c r="E155" s="11"/>
      <c r="F155" s="2"/>
      <c r="G155" s="2"/>
      <c r="H155" s="2"/>
      <c r="I155" s="2"/>
      <c r="J155" s="2"/>
      <c r="K155" s="2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 ht="15.75" customHeight="1">
      <c r="A156" s="26"/>
      <c r="B156" s="11"/>
      <c r="C156" s="11"/>
      <c r="D156" s="11"/>
      <c r="E156" s="11"/>
      <c r="F156" s="2"/>
      <c r="G156" s="2"/>
      <c r="H156" s="2"/>
      <c r="I156" s="2"/>
      <c r="J156" s="2"/>
      <c r="K156" s="2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 ht="15.75" customHeight="1">
      <c r="A157" s="26"/>
      <c r="B157" s="11"/>
      <c r="C157" s="11"/>
      <c r="D157" s="11"/>
      <c r="E157" s="11"/>
      <c r="F157" s="2"/>
      <c r="G157" s="2"/>
      <c r="H157" s="2"/>
      <c r="I157" s="2"/>
      <c r="J157" s="2"/>
      <c r="K157" s="2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 ht="15.75" customHeight="1">
      <c r="A158" s="26"/>
      <c r="B158" s="11"/>
      <c r="C158" s="11"/>
      <c r="D158" s="11"/>
      <c r="E158" s="11"/>
      <c r="F158" s="2"/>
      <c r="G158" s="2"/>
      <c r="H158" s="2"/>
      <c r="I158" s="2"/>
      <c r="J158" s="2"/>
      <c r="K158" s="2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 ht="15.75" customHeight="1">
      <c r="A159" s="26"/>
      <c r="B159" s="11"/>
      <c r="C159" s="11"/>
      <c r="D159" s="11"/>
      <c r="E159" s="11"/>
      <c r="F159" s="2"/>
      <c r="G159" s="2"/>
      <c r="H159" s="2"/>
      <c r="I159" s="2"/>
      <c r="J159" s="2"/>
      <c r="K159" s="2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 ht="15.75" customHeight="1">
      <c r="A160" s="26"/>
      <c r="B160" s="11"/>
      <c r="C160" s="11"/>
      <c r="D160" s="11"/>
      <c r="E160" s="11"/>
      <c r="F160" s="2"/>
      <c r="G160" s="2"/>
      <c r="H160" s="2"/>
      <c r="I160" s="2"/>
      <c r="J160" s="2"/>
      <c r="K160" s="2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 ht="15.75" customHeight="1">
      <c r="A161" s="26"/>
      <c r="B161" s="11"/>
      <c r="C161" s="11"/>
      <c r="D161" s="11"/>
      <c r="E161" s="11"/>
      <c r="F161" s="2"/>
      <c r="G161" s="2"/>
      <c r="H161" s="2"/>
      <c r="I161" s="2"/>
      <c r="J161" s="2"/>
      <c r="K161" s="2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 ht="15.75" customHeight="1">
      <c r="A162" s="26"/>
      <c r="B162" s="11"/>
      <c r="C162" s="11"/>
      <c r="D162" s="11"/>
      <c r="E162" s="11"/>
      <c r="F162" s="2"/>
      <c r="G162" s="2"/>
      <c r="H162" s="2"/>
      <c r="I162" s="2"/>
      <c r="J162" s="2"/>
      <c r="K162" s="2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 ht="15.75" customHeight="1">
      <c r="A163" s="26"/>
      <c r="B163" s="11"/>
      <c r="C163" s="11"/>
      <c r="D163" s="11"/>
      <c r="E163" s="11"/>
      <c r="F163" s="2"/>
      <c r="G163" s="2"/>
      <c r="H163" s="2"/>
      <c r="I163" s="2"/>
      <c r="J163" s="2"/>
      <c r="K163" s="2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 ht="15.75" customHeight="1">
      <c r="A164" s="26"/>
      <c r="B164" s="11"/>
      <c r="C164" s="11"/>
      <c r="D164" s="11"/>
      <c r="E164" s="11"/>
      <c r="F164" s="2"/>
      <c r="G164" s="2"/>
      <c r="H164" s="2"/>
      <c r="I164" s="2"/>
      <c r="J164" s="2"/>
      <c r="K164" s="2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 ht="15.75" customHeight="1">
      <c r="A165" s="26"/>
      <c r="B165" s="11"/>
      <c r="C165" s="11"/>
      <c r="D165" s="11"/>
      <c r="E165" s="11"/>
      <c r="F165" s="2"/>
      <c r="G165" s="2"/>
      <c r="H165" s="2"/>
      <c r="I165" s="2"/>
      <c r="J165" s="2"/>
      <c r="K165" s="2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 ht="15.75" customHeight="1">
      <c r="A166" s="26"/>
      <c r="B166" s="11"/>
      <c r="C166" s="11"/>
      <c r="D166" s="11"/>
      <c r="E166" s="11"/>
      <c r="F166" s="2"/>
      <c r="G166" s="2"/>
      <c r="H166" s="2"/>
      <c r="I166" s="2"/>
      <c r="J166" s="2"/>
      <c r="K166" s="2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 ht="15.75" customHeight="1">
      <c r="A167" s="26"/>
      <c r="B167" s="11"/>
      <c r="C167" s="11"/>
      <c r="D167" s="11"/>
      <c r="E167" s="11"/>
      <c r="F167" s="2"/>
      <c r="G167" s="2"/>
      <c r="H167" s="2"/>
      <c r="I167" s="2"/>
      <c r="J167" s="2"/>
      <c r="K167" s="2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 ht="15.75" customHeight="1">
      <c r="A168" s="26"/>
      <c r="B168" s="11"/>
      <c r="C168" s="11"/>
      <c r="D168" s="11"/>
      <c r="E168" s="11"/>
      <c r="F168" s="2"/>
      <c r="G168" s="2"/>
      <c r="H168" s="2"/>
      <c r="I168" s="2"/>
      <c r="J168" s="2"/>
      <c r="K168" s="2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 ht="15.75" customHeight="1">
      <c r="A169" s="26"/>
      <c r="B169" s="11"/>
      <c r="C169" s="11"/>
      <c r="D169" s="11"/>
      <c r="E169" s="11"/>
      <c r="F169" s="2"/>
      <c r="G169" s="2"/>
      <c r="H169" s="2"/>
      <c r="I169" s="2"/>
      <c r="J169" s="2"/>
      <c r="K169" s="2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 ht="15.75" customHeight="1">
      <c r="A170" s="26"/>
      <c r="B170" s="11"/>
      <c r="C170" s="11"/>
      <c r="D170" s="11"/>
      <c r="E170" s="11"/>
      <c r="F170" s="2"/>
      <c r="G170" s="2"/>
      <c r="H170" s="2"/>
      <c r="I170" s="2"/>
      <c r="J170" s="2"/>
      <c r="K170" s="2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 ht="15.75" customHeight="1">
      <c r="A171" s="26"/>
      <c r="B171" s="11"/>
      <c r="C171" s="11"/>
      <c r="D171" s="11"/>
      <c r="E171" s="11"/>
      <c r="F171" s="2"/>
      <c r="G171" s="2"/>
      <c r="H171" s="2"/>
      <c r="I171" s="2"/>
      <c r="J171" s="2"/>
      <c r="K171" s="2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 ht="15.75" customHeight="1">
      <c r="A172" s="26"/>
      <c r="B172" s="11"/>
      <c r="C172" s="11"/>
      <c r="D172" s="11"/>
      <c r="E172" s="11"/>
      <c r="F172" s="2"/>
      <c r="G172" s="2"/>
      <c r="H172" s="2"/>
      <c r="I172" s="2"/>
      <c r="J172" s="2"/>
      <c r="K172" s="2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 ht="15.75" customHeight="1">
      <c r="A173" s="26"/>
      <c r="B173" s="11"/>
      <c r="C173" s="11"/>
      <c r="D173" s="11"/>
      <c r="E173" s="11"/>
      <c r="F173" s="2"/>
      <c r="G173" s="2"/>
      <c r="H173" s="2"/>
      <c r="I173" s="2"/>
      <c r="J173" s="2"/>
      <c r="K173" s="2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 ht="15.75" customHeight="1">
      <c r="A174" s="26"/>
      <c r="B174" s="11"/>
      <c r="C174" s="11"/>
      <c r="D174" s="11"/>
      <c r="E174" s="11"/>
      <c r="F174" s="2"/>
      <c r="G174" s="2"/>
      <c r="H174" s="2"/>
      <c r="I174" s="2"/>
      <c r="J174" s="2"/>
      <c r="K174" s="2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 ht="15.75" customHeight="1">
      <c r="A175" s="26"/>
      <c r="B175" s="11"/>
      <c r="C175" s="11"/>
      <c r="D175" s="11"/>
      <c r="E175" s="11"/>
      <c r="F175" s="2"/>
      <c r="G175" s="2"/>
      <c r="H175" s="2"/>
      <c r="I175" s="2"/>
      <c r="J175" s="2"/>
      <c r="K175" s="2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 ht="15.75" customHeight="1">
      <c r="A176" s="26"/>
      <c r="B176" s="11"/>
      <c r="C176" s="11"/>
      <c r="D176" s="11"/>
      <c r="E176" s="11"/>
      <c r="F176" s="2"/>
      <c r="G176" s="2"/>
      <c r="H176" s="2"/>
      <c r="I176" s="2"/>
      <c r="J176" s="2"/>
      <c r="K176" s="2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 ht="15.75" customHeight="1">
      <c r="A177" s="26"/>
      <c r="B177" s="11"/>
      <c r="C177" s="11"/>
      <c r="D177" s="11"/>
      <c r="E177" s="11"/>
      <c r="F177" s="2"/>
      <c r="G177" s="2"/>
      <c r="H177" s="2"/>
      <c r="I177" s="2"/>
      <c r="J177" s="2"/>
      <c r="K177" s="2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 ht="15.75" customHeight="1">
      <c r="A178" s="26"/>
      <c r="B178" s="11"/>
      <c r="C178" s="11"/>
      <c r="D178" s="11"/>
      <c r="E178" s="11"/>
      <c r="F178" s="2"/>
      <c r="G178" s="2"/>
      <c r="H178" s="2"/>
      <c r="I178" s="2"/>
      <c r="J178" s="2"/>
      <c r="K178" s="2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 ht="15.75" customHeight="1">
      <c r="A179" s="26"/>
      <c r="B179" s="11"/>
      <c r="C179" s="11"/>
      <c r="D179" s="11"/>
      <c r="E179" s="11"/>
      <c r="F179" s="2"/>
      <c r="G179" s="2"/>
      <c r="H179" s="2"/>
      <c r="I179" s="2"/>
      <c r="J179" s="2"/>
      <c r="K179" s="2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1:26" ht="15.75" customHeight="1">
      <c r="A180" s="26"/>
      <c r="B180" s="11"/>
      <c r="C180" s="11"/>
      <c r="D180" s="11"/>
      <c r="E180" s="11"/>
      <c r="F180" s="2"/>
      <c r="G180" s="2"/>
      <c r="H180" s="2"/>
      <c r="I180" s="2"/>
      <c r="J180" s="2"/>
      <c r="K180" s="2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 ht="15.75" customHeight="1">
      <c r="A181" s="26"/>
      <c r="B181" s="11"/>
      <c r="C181" s="11"/>
      <c r="D181" s="11"/>
      <c r="E181" s="11"/>
      <c r="F181" s="2"/>
      <c r="G181" s="2"/>
      <c r="H181" s="2"/>
      <c r="I181" s="2"/>
      <c r="J181" s="2"/>
      <c r="K181" s="2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1:26" ht="15.75" customHeight="1">
      <c r="A182" s="26"/>
      <c r="B182" s="11"/>
      <c r="C182" s="11"/>
      <c r="D182" s="11"/>
      <c r="E182" s="11"/>
      <c r="F182" s="2"/>
      <c r="G182" s="2"/>
      <c r="H182" s="2"/>
      <c r="I182" s="2"/>
      <c r="J182" s="2"/>
      <c r="K182" s="2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 ht="15.75" customHeight="1">
      <c r="A183" s="26"/>
      <c r="B183" s="11"/>
      <c r="C183" s="11"/>
      <c r="D183" s="11"/>
      <c r="E183" s="11"/>
      <c r="F183" s="2"/>
      <c r="G183" s="2"/>
      <c r="H183" s="2"/>
      <c r="I183" s="2"/>
      <c r="J183" s="2"/>
      <c r="K183" s="2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 ht="15.75" customHeight="1">
      <c r="A184" s="26"/>
      <c r="B184" s="11"/>
      <c r="C184" s="11"/>
      <c r="D184" s="11"/>
      <c r="E184" s="11"/>
      <c r="F184" s="2"/>
      <c r="G184" s="2"/>
      <c r="H184" s="2"/>
      <c r="I184" s="2"/>
      <c r="J184" s="2"/>
      <c r="K184" s="2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1:26" ht="15.75" customHeight="1">
      <c r="A185" s="26"/>
      <c r="B185" s="11"/>
      <c r="C185" s="11"/>
      <c r="D185" s="11"/>
      <c r="E185" s="11"/>
      <c r="F185" s="2"/>
      <c r="G185" s="2"/>
      <c r="H185" s="2"/>
      <c r="I185" s="2"/>
      <c r="J185" s="2"/>
      <c r="K185" s="2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 ht="15.75" customHeight="1">
      <c r="A186" s="26"/>
      <c r="B186" s="11"/>
      <c r="C186" s="11"/>
      <c r="D186" s="11"/>
      <c r="E186" s="11"/>
      <c r="F186" s="2"/>
      <c r="G186" s="2"/>
      <c r="H186" s="2"/>
      <c r="I186" s="2"/>
      <c r="J186" s="2"/>
      <c r="K186" s="2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 ht="15.75" customHeight="1">
      <c r="A187" s="26"/>
      <c r="B187" s="11"/>
      <c r="C187" s="11"/>
      <c r="D187" s="11"/>
      <c r="E187" s="11"/>
      <c r="F187" s="2"/>
      <c r="G187" s="2"/>
      <c r="H187" s="2"/>
      <c r="I187" s="2"/>
      <c r="J187" s="2"/>
      <c r="K187" s="2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 ht="15.75" customHeight="1">
      <c r="A188" s="26"/>
      <c r="B188" s="11"/>
      <c r="C188" s="11"/>
      <c r="D188" s="11"/>
      <c r="E188" s="11"/>
      <c r="F188" s="2"/>
      <c r="G188" s="2"/>
      <c r="H188" s="2"/>
      <c r="I188" s="2"/>
      <c r="J188" s="2"/>
      <c r="K188" s="2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1:26" ht="15.75" customHeight="1">
      <c r="A189" s="26"/>
      <c r="B189" s="11"/>
      <c r="C189" s="11"/>
      <c r="D189" s="11"/>
      <c r="E189" s="11"/>
      <c r="F189" s="2"/>
      <c r="G189" s="2"/>
      <c r="H189" s="2"/>
      <c r="I189" s="2"/>
      <c r="J189" s="2"/>
      <c r="K189" s="2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 ht="15.75" customHeight="1">
      <c r="A190" s="26"/>
      <c r="B190" s="11"/>
      <c r="C190" s="11"/>
      <c r="D190" s="11"/>
      <c r="E190" s="11"/>
      <c r="F190" s="2"/>
      <c r="G190" s="2"/>
      <c r="H190" s="2"/>
      <c r="I190" s="2"/>
      <c r="J190" s="2"/>
      <c r="K190" s="2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1:26" ht="15.75" customHeight="1">
      <c r="A191" s="26"/>
      <c r="B191" s="11"/>
      <c r="C191" s="11"/>
      <c r="D191" s="11"/>
      <c r="E191" s="11"/>
      <c r="F191" s="2"/>
      <c r="G191" s="2"/>
      <c r="H191" s="2"/>
      <c r="I191" s="2"/>
      <c r="J191" s="2"/>
      <c r="K191" s="2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 ht="15.75" customHeight="1">
      <c r="A192" s="26"/>
      <c r="B192" s="11"/>
      <c r="C192" s="11"/>
      <c r="D192" s="11"/>
      <c r="E192" s="11"/>
      <c r="F192" s="2"/>
      <c r="G192" s="2"/>
      <c r="H192" s="2"/>
      <c r="I192" s="2"/>
      <c r="J192" s="2"/>
      <c r="K192" s="2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 ht="15.75" customHeight="1">
      <c r="A193" s="26"/>
      <c r="B193" s="11"/>
      <c r="C193" s="11"/>
      <c r="D193" s="11"/>
      <c r="E193" s="11"/>
      <c r="F193" s="2"/>
      <c r="G193" s="2"/>
      <c r="H193" s="2"/>
      <c r="I193" s="2"/>
      <c r="J193" s="2"/>
      <c r="K193" s="2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 ht="15.75" customHeight="1">
      <c r="A194" s="26"/>
      <c r="B194" s="11"/>
      <c r="C194" s="11"/>
      <c r="D194" s="11"/>
      <c r="E194" s="11"/>
      <c r="F194" s="2"/>
      <c r="G194" s="2"/>
      <c r="H194" s="2"/>
      <c r="I194" s="2"/>
      <c r="J194" s="2"/>
      <c r="K194" s="2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 ht="15.75" customHeight="1">
      <c r="A195" s="26"/>
      <c r="B195" s="11"/>
      <c r="C195" s="11"/>
      <c r="D195" s="11"/>
      <c r="E195" s="11"/>
      <c r="F195" s="2"/>
      <c r="G195" s="2"/>
      <c r="H195" s="2"/>
      <c r="I195" s="2"/>
      <c r="J195" s="2"/>
      <c r="K195" s="2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 ht="15.75" customHeight="1">
      <c r="A196" s="26"/>
      <c r="B196" s="11"/>
      <c r="C196" s="11"/>
      <c r="D196" s="11"/>
      <c r="E196" s="11"/>
      <c r="F196" s="2"/>
      <c r="G196" s="2"/>
      <c r="H196" s="2"/>
      <c r="I196" s="2"/>
      <c r="J196" s="2"/>
      <c r="K196" s="2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 ht="15.75" customHeight="1">
      <c r="A197" s="26"/>
      <c r="B197" s="11"/>
      <c r="C197" s="11"/>
      <c r="D197" s="11"/>
      <c r="E197" s="11"/>
      <c r="F197" s="2"/>
      <c r="G197" s="2"/>
      <c r="H197" s="2"/>
      <c r="I197" s="2"/>
      <c r="J197" s="2"/>
      <c r="K197" s="2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 ht="15.75" customHeight="1">
      <c r="A198" s="26"/>
      <c r="B198" s="11"/>
      <c r="C198" s="11"/>
      <c r="D198" s="11"/>
      <c r="E198" s="11"/>
      <c r="F198" s="2"/>
      <c r="G198" s="2"/>
      <c r="H198" s="2"/>
      <c r="I198" s="2"/>
      <c r="J198" s="2"/>
      <c r="K198" s="2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 ht="15.75" customHeight="1">
      <c r="A199" s="26"/>
      <c r="B199" s="11"/>
      <c r="C199" s="11"/>
      <c r="D199" s="11"/>
      <c r="E199" s="11"/>
      <c r="F199" s="2"/>
      <c r="G199" s="2"/>
      <c r="H199" s="2"/>
      <c r="I199" s="2"/>
      <c r="J199" s="2"/>
      <c r="K199" s="2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1:26" ht="15.75" customHeight="1">
      <c r="A200" s="26"/>
      <c r="B200" s="11"/>
      <c r="C200" s="11"/>
      <c r="D200" s="11"/>
      <c r="E200" s="11"/>
      <c r="F200" s="2"/>
      <c r="G200" s="2"/>
      <c r="H200" s="2"/>
      <c r="I200" s="2"/>
      <c r="J200" s="2"/>
      <c r="K200" s="2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1:26" ht="15.75" customHeight="1">
      <c r="A201" s="26"/>
      <c r="B201" s="11"/>
      <c r="C201" s="11"/>
      <c r="D201" s="11"/>
      <c r="E201" s="11"/>
      <c r="F201" s="2"/>
      <c r="G201" s="2"/>
      <c r="H201" s="2"/>
      <c r="I201" s="2"/>
      <c r="J201" s="2"/>
      <c r="K201" s="2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spans="1:26" ht="15.75" customHeight="1">
      <c r="A202" s="26"/>
      <c r="B202" s="11"/>
      <c r="C202" s="11"/>
      <c r="D202" s="11"/>
      <c r="E202" s="11"/>
      <c r="F202" s="2"/>
      <c r="G202" s="2"/>
      <c r="H202" s="2"/>
      <c r="I202" s="2"/>
      <c r="J202" s="2"/>
      <c r="K202" s="2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1:26" ht="15.75" customHeight="1">
      <c r="A203" s="26"/>
      <c r="B203" s="11"/>
      <c r="C203" s="11"/>
      <c r="D203" s="11"/>
      <c r="E203" s="11"/>
      <c r="F203" s="2"/>
      <c r="G203" s="2"/>
      <c r="H203" s="2"/>
      <c r="I203" s="2"/>
      <c r="J203" s="2"/>
      <c r="K203" s="2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 ht="15.75" customHeight="1">
      <c r="A204" s="26"/>
      <c r="B204" s="11"/>
      <c r="C204" s="11"/>
      <c r="D204" s="11"/>
      <c r="E204" s="11"/>
      <c r="F204" s="2"/>
      <c r="G204" s="2"/>
      <c r="H204" s="2"/>
      <c r="I204" s="2"/>
      <c r="J204" s="2"/>
      <c r="K204" s="2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1:26" ht="15.75" customHeight="1">
      <c r="A205" s="26"/>
      <c r="B205" s="11"/>
      <c r="C205" s="11"/>
      <c r="D205" s="11"/>
      <c r="E205" s="11"/>
      <c r="F205" s="2"/>
      <c r="G205" s="2"/>
      <c r="H205" s="2"/>
      <c r="I205" s="2"/>
      <c r="J205" s="2"/>
      <c r="K205" s="2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1:26" ht="15.75" customHeight="1">
      <c r="A206" s="26"/>
      <c r="B206" s="11"/>
      <c r="C206" s="11"/>
      <c r="D206" s="11"/>
      <c r="E206" s="11"/>
      <c r="F206" s="2"/>
      <c r="G206" s="2"/>
      <c r="H206" s="2"/>
      <c r="I206" s="2"/>
      <c r="J206" s="2"/>
      <c r="K206" s="2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 ht="15.75" customHeight="1">
      <c r="A207" s="26"/>
      <c r="B207" s="11"/>
      <c r="C207" s="11"/>
      <c r="D207" s="11"/>
      <c r="E207" s="11"/>
      <c r="F207" s="2"/>
      <c r="G207" s="2"/>
      <c r="H207" s="2"/>
      <c r="I207" s="2"/>
      <c r="J207" s="2"/>
      <c r="K207" s="2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spans="1:26" ht="15.75" customHeight="1">
      <c r="A208" s="26"/>
      <c r="B208" s="11"/>
      <c r="C208" s="11"/>
      <c r="D208" s="11"/>
      <c r="E208" s="11"/>
      <c r="F208" s="2"/>
      <c r="G208" s="2"/>
      <c r="H208" s="2"/>
      <c r="I208" s="2"/>
      <c r="J208" s="2"/>
      <c r="K208" s="2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26" ht="15.75" customHeight="1">
      <c r="A209" s="26"/>
      <c r="B209" s="11"/>
      <c r="C209" s="11"/>
      <c r="D209" s="11"/>
      <c r="E209" s="11"/>
      <c r="F209" s="2"/>
      <c r="G209" s="2"/>
      <c r="H209" s="2"/>
      <c r="I209" s="2"/>
      <c r="J209" s="2"/>
      <c r="K209" s="2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26" ht="15.75" customHeight="1">
      <c r="A210" s="26"/>
      <c r="B210" s="11"/>
      <c r="C210" s="11"/>
      <c r="D210" s="11"/>
      <c r="E210" s="11"/>
      <c r="F210" s="2"/>
      <c r="G210" s="2"/>
      <c r="H210" s="2"/>
      <c r="I210" s="2"/>
      <c r="J210" s="2"/>
      <c r="K210" s="2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26" ht="15.75" customHeight="1">
      <c r="A211" s="26"/>
      <c r="B211" s="11"/>
      <c r="C211" s="11"/>
      <c r="D211" s="11"/>
      <c r="E211" s="11"/>
      <c r="F211" s="2"/>
      <c r="G211" s="2"/>
      <c r="H211" s="2"/>
      <c r="I211" s="2"/>
      <c r="J211" s="2"/>
      <c r="K211" s="2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spans="1:26" ht="15.75" customHeight="1">
      <c r="A212" s="26"/>
      <c r="B212" s="11"/>
      <c r="C212" s="11"/>
      <c r="D212" s="11"/>
      <c r="E212" s="11"/>
      <c r="F212" s="2"/>
      <c r="G212" s="2"/>
      <c r="H212" s="2"/>
      <c r="I212" s="2"/>
      <c r="J212" s="2"/>
      <c r="K212" s="2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spans="1:26" ht="15.75" customHeight="1">
      <c r="A213" s="26"/>
      <c r="B213" s="11"/>
      <c r="C213" s="11"/>
      <c r="D213" s="11"/>
      <c r="E213" s="11"/>
      <c r="F213" s="2"/>
      <c r="G213" s="2"/>
      <c r="H213" s="2"/>
      <c r="I213" s="2"/>
      <c r="J213" s="2"/>
      <c r="K213" s="2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spans="1:26" ht="15.75" customHeight="1">
      <c r="A214" s="26"/>
      <c r="B214" s="11"/>
      <c r="C214" s="11"/>
      <c r="D214" s="11"/>
      <c r="E214" s="11"/>
      <c r="F214" s="2"/>
      <c r="G214" s="2"/>
      <c r="H214" s="2"/>
      <c r="I214" s="2"/>
      <c r="J214" s="2"/>
      <c r="K214" s="2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spans="1:26" ht="15.75" customHeight="1">
      <c r="A215" s="26"/>
      <c r="B215" s="11"/>
      <c r="C215" s="11"/>
      <c r="D215" s="11"/>
      <c r="E215" s="11"/>
      <c r="F215" s="2"/>
      <c r="G215" s="2"/>
      <c r="H215" s="2"/>
      <c r="I215" s="2"/>
      <c r="J215" s="2"/>
      <c r="K215" s="2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spans="1:26" ht="15.75" customHeight="1">
      <c r="A216" s="26"/>
      <c r="B216" s="11"/>
      <c r="C216" s="11"/>
      <c r="D216" s="11"/>
      <c r="E216" s="11"/>
      <c r="F216" s="2"/>
      <c r="G216" s="2"/>
      <c r="H216" s="2"/>
      <c r="I216" s="2"/>
      <c r="J216" s="2"/>
      <c r="K216" s="2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1:26" ht="15.75" customHeight="1">
      <c r="A217" s="26"/>
      <c r="B217" s="11"/>
      <c r="C217" s="11"/>
      <c r="D217" s="11"/>
      <c r="E217" s="11"/>
      <c r="F217" s="2"/>
      <c r="G217" s="2"/>
      <c r="H217" s="2"/>
      <c r="I217" s="2"/>
      <c r="J217" s="2"/>
      <c r="K217" s="2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1:26" ht="15.75" customHeight="1">
      <c r="A218" s="26"/>
      <c r="B218" s="11"/>
      <c r="C218" s="11"/>
      <c r="D218" s="11"/>
      <c r="E218" s="11"/>
      <c r="F218" s="2"/>
      <c r="G218" s="2"/>
      <c r="H218" s="2"/>
      <c r="I218" s="2"/>
      <c r="J218" s="2"/>
      <c r="K218" s="2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spans="1:26" ht="15.75" customHeight="1">
      <c r="A219" s="26"/>
      <c r="B219" s="11"/>
      <c r="C219" s="11"/>
      <c r="D219" s="11"/>
      <c r="E219" s="11"/>
      <c r="F219" s="2"/>
      <c r="G219" s="2"/>
      <c r="H219" s="2"/>
      <c r="I219" s="2"/>
      <c r="J219" s="2"/>
      <c r="K219" s="2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spans="1:26" ht="15.75" customHeight="1">
      <c r="A220" s="26"/>
      <c r="B220" s="11"/>
      <c r="C220" s="11"/>
      <c r="D220" s="11"/>
      <c r="E220" s="11"/>
      <c r="F220" s="2"/>
      <c r="G220" s="2"/>
      <c r="H220" s="2"/>
      <c r="I220" s="2"/>
      <c r="J220" s="2"/>
      <c r="K220" s="2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spans="1:26" ht="15.75" customHeight="1">
      <c r="A221" s="26"/>
      <c r="B221" s="11"/>
      <c r="C221" s="11"/>
      <c r="D221" s="11"/>
      <c r="E221" s="11"/>
      <c r="F221" s="2"/>
      <c r="G221" s="2"/>
      <c r="H221" s="2"/>
      <c r="I221" s="2"/>
      <c r="J221" s="2"/>
      <c r="K221" s="2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spans="1:26" ht="15.75" customHeight="1">
      <c r="A222" s="26"/>
      <c r="B222" s="11"/>
      <c r="C222" s="11"/>
      <c r="D222" s="11"/>
      <c r="E222" s="11"/>
      <c r="F222" s="2"/>
      <c r="G222" s="2"/>
      <c r="H222" s="2"/>
      <c r="I222" s="2"/>
      <c r="J222" s="2"/>
      <c r="K222" s="2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spans="1:26" ht="15.75" customHeight="1">
      <c r="A223" s="26"/>
      <c r="B223" s="11"/>
      <c r="C223" s="11"/>
      <c r="D223" s="11"/>
      <c r="E223" s="11"/>
      <c r="F223" s="2"/>
      <c r="G223" s="2"/>
      <c r="H223" s="2"/>
      <c r="I223" s="2"/>
      <c r="J223" s="2"/>
      <c r="K223" s="2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spans="1:26" ht="15.75" customHeight="1">
      <c r="A224" s="26"/>
      <c r="B224" s="11"/>
      <c r="C224" s="11"/>
      <c r="D224" s="11"/>
      <c r="E224" s="11"/>
      <c r="F224" s="2"/>
      <c r="G224" s="2"/>
      <c r="H224" s="2"/>
      <c r="I224" s="2"/>
      <c r="J224" s="2"/>
      <c r="K224" s="2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spans="1:26" ht="15.75" customHeight="1">
      <c r="A225" s="26"/>
      <c r="B225" s="11"/>
      <c r="C225" s="11"/>
      <c r="D225" s="11"/>
      <c r="E225" s="11"/>
      <c r="F225" s="2"/>
      <c r="G225" s="2"/>
      <c r="H225" s="2"/>
      <c r="I225" s="2"/>
      <c r="J225" s="2"/>
      <c r="K225" s="2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spans="1:26" ht="15.75" customHeight="1">
      <c r="A226" s="26"/>
      <c r="B226" s="11"/>
      <c r="C226" s="11"/>
      <c r="D226" s="11"/>
      <c r="E226" s="11"/>
      <c r="F226" s="2"/>
      <c r="G226" s="2"/>
      <c r="H226" s="2"/>
      <c r="I226" s="2"/>
      <c r="J226" s="2"/>
      <c r="K226" s="2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spans="1:26" ht="15.75" customHeight="1">
      <c r="A227" s="26"/>
      <c r="B227" s="11"/>
      <c r="C227" s="11"/>
      <c r="D227" s="11"/>
      <c r="E227" s="11"/>
      <c r="F227" s="2"/>
      <c r="G227" s="2"/>
      <c r="H227" s="2"/>
      <c r="I227" s="2"/>
      <c r="J227" s="2"/>
      <c r="K227" s="2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spans="1:26" ht="15.75" customHeight="1">
      <c r="A228" s="26"/>
      <c r="B228" s="11"/>
      <c r="C228" s="11"/>
      <c r="D228" s="11"/>
      <c r="E228" s="11"/>
      <c r="F228" s="2"/>
      <c r="G228" s="2"/>
      <c r="H228" s="2"/>
      <c r="I228" s="2"/>
      <c r="J228" s="2"/>
      <c r="K228" s="2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spans="1:26" ht="15.75" customHeight="1">
      <c r="A229" s="26"/>
      <c r="B229" s="11"/>
      <c r="C229" s="11"/>
      <c r="D229" s="11"/>
      <c r="E229" s="11"/>
      <c r="F229" s="2"/>
      <c r="G229" s="2"/>
      <c r="H229" s="2"/>
      <c r="I229" s="2"/>
      <c r="J229" s="2"/>
      <c r="K229" s="2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spans="1:26" ht="15.75" customHeight="1">
      <c r="A230" s="26"/>
      <c r="B230" s="11"/>
      <c r="C230" s="11"/>
      <c r="D230" s="11"/>
      <c r="E230" s="11"/>
      <c r="F230" s="2"/>
      <c r="G230" s="2"/>
      <c r="H230" s="2"/>
      <c r="I230" s="2"/>
      <c r="J230" s="2"/>
      <c r="K230" s="2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spans="1:26" ht="15.75" customHeight="1">
      <c r="A231" s="26"/>
      <c r="B231" s="11"/>
      <c r="C231" s="11"/>
      <c r="D231" s="11"/>
      <c r="E231" s="11"/>
      <c r="F231" s="2"/>
      <c r="G231" s="2"/>
      <c r="H231" s="2"/>
      <c r="I231" s="2"/>
      <c r="J231" s="2"/>
      <c r="K231" s="2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spans="1:26" ht="15.75" customHeight="1">
      <c r="A232" s="26"/>
      <c r="B232" s="11"/>
      <c r="C232" s="11"/>
      <c r="D232" s="11"/>
      <c r="E232" s="11"/>
      <c r="F232" s="2"/>
      <c r="G232" s="2"/>
      <c r="H232" s="2"/>
      <c r="I232" s="2"/>
      <c r="J232" s="2"/>
      <c r="K232" s="2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spans="1:26" ht="15.75" customHeight="1">
      <c r="A233" s="26"/>
      <c r="B233" s="11"/>
      <c r="C233" s="11"/>
      <c r="D233" s="11"/>
      <c r="E233" s="11"/>
      <c r="F233" s="2"/>
      <c r="G233" s="2"/>
      <c r="H233" s="2"/>
      <c r="I233" s="2"/>
      <c r="J233" s="2"/>
      <c r="K233" s="2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spans="1:26" ht="15.75" customHeight="1">
      <c r="A234" s="26"/>
      <c r="B234" s="11"/>
      <c r="C234" s="11"/>
      <c r="D234" s="11"/>
      <c r="E234" s="11"/>
      <c r="F234" s="2"/>
      <c r="G234" s="2"/>
      <c r="H234" s="2"/>
      <c r="I234" s="2"/>
      <c r="J234" s="2"/>
      <c r="K234" s="2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spans="1:26" ht="15.75" customHeight="1">
      <c r="A235" s="26"/>
      <c r="B235" s="11"/>
      <c r="C235" s="11"/>
      <c r="D235" s="11"/>
      <c r="E235" s="11"/>
      <c r="F235" s="2"/>
      <c r="G235" s="2"/>
      <c r="H235" s="2"/>
      <c r="I235" s="2"/>
      <c r="J235" s="2"/>
      <c r="K235" s="2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spans="1:26" ht="15.75" customHeight="1">
      <c r="A236" s="26"/>
      <c r="B236" s="11"/>
      <c r="C236" s="11"/>
      <c r="D236" s="11"/>
      <c r="E236" s="11"/>
      <c r="F236" s="2"/>
      <c r="G236" s="2"/>
      <c r="H236" s="2"/>
      <c r="I236" s="2"/>
      <c r="J236" s="2"/>
      <c r="K236" s="2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spans="1:26" ht="15.75" customHeight="1">
      <c r="A237" s="26"/>
      <c r="B237" s="11"/>
      <c r="C237" s="11"/>
      <c r="D237" s="11"/>
      <c r="E237" s="11"/>
      <c r="F237" s="2"/>
      <c r="G237" s="2"/>
      <c r="H237" s="2"/>
      <c r="I237" s="2"/>
      <c r="J237" s="2"/>
      <c r="K237" s="2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spans="1:26" ht="15.75" customHeight="1">
      <c r="A238" s="26"/>
      <c r="B238" s="11"/>
      <c r="C238" s="11"/>
      <c r="D238" s="11"/>
      <c r="E238" s="11"/>
      <c r="F238" s="2"/>
      <c r="G238" s="2"/>
      <c r="H238" s="2"/>
      <c r="I238" s="2"/>
      <c r="J238" s="2"/>
      <c r="K238" s="2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spans="1:26" ht="15.75" customHeight="1">
      <c r="A239" s="26"/>
      <c r="B239" s="11"/>
      <c r="C239" s="11"/>
      <c r="D239" s="11"/>
      <c r="E239" s="11"/>
      <c r="F239" s="2"/>
      <c r="G239" s="2"/>
      <c r="H239" s="2"/>
      <c r="I239" s="2"/>
      <c r="J239" s="2"/>
      <c r="K239" s="2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spans="1:26" ht="15.75" customHeight="1">
      <c r="A240" s="26"/>
      <c r="B240" s="11"/>
      <c r="C240" s="11"/>
      <c r="D240" s="11"/>
      <c r="E240" s="11"/>
      <c r="F240" s="2"/>
      <c r="G240" s="2"/>
      <c r="H240" s="2"/>
      <c r="I240" s="2"/>
      <c r="J240" s="2"/>
      <c r="K240" s="2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spans="1:26" ht="15.75" customHeight="1">
      <c r="A241" s="26"/>
      <c r="B241" s="11"/>
      <c r="C241" s="11"/>
      <c r="D241" s="11"/>
      <c r="E241" s="11"/>
      <c r="F241" s="2"/>
      <c r="G241" s="2"/>
      <c r="H241" s="2"/>
      <c r="I241" s="2"/>
      <c r="J241" s="2"/>
      <c r="K241" s="2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spans="1:26" ht="15.75" customHeight="1">
      <c r="A242" s="26"/>
      <c r="B242" s="11"/>
      <c r="C242" s="11"/>
      <c r="D242" s="11"/>
      <c r="E242" s="11"/>
      <c r="F242" s="2"/>
      <c r="G242" s="2"/>
      <c r="H242" s="2"/>
      <c r="I242" s="2"/>
      <c r="J242" s="2"/>
      <c r="K242" s="2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1:26" ht="15.75" customHeight="1">
      <c r="A243" s="26"/>
      <c r="B243" s="11"/>
      <c r="C243" s="11"/>
      <c r="D243" s="11"/>
      <c r="E243" s="11"/>
      <c r="F243" s="2"/>
      <c r="G243" s="2"/>
      <c r="H243" s="2"/>
      <c r="I243" s="2"/>
      <c r="J243" s="2"/>
      <c r="K243" s="2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spans="1:26" ht="15.75" customHeight="1">
      <c r="A244" s="26"/>
      <c r="B244" s="11"/>
      <c r="C244" s="11"/>
      <c r="D244" s="11"/>
      <c r="E244" s="11"/>
      <c r="F244" s="2"/>
      <c r="G244" s="2"/>
      <c r="H244" s="2"/>
      <c r="I244" s="2"/>
      <c r="J244" s="2"/>
      <c r="K244" s="2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spans="1:26" ht="15.75" customHeight="1">
      <c r="A245" s="26"/>
      <c r="B245" s="11"/>
      <c r="C245" s="11"/>
      <c r="D245" s="11"/>
      <c r="E245" s="11"/>
      <c r="F245" s="2"/>
      <c r="G245" s="2"/>
      <c r="H245" s="2"/>
      <c r="I245" s="2"/>
      <c r="J245" s="2"/>
      <c r="K245" s="2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spans="1:26" ht="15.75" customHeight="1">
      <c r="A246" s="26"/>
      <c r="B246" s="11"/>
      <c r="C246" s="11"/>
      <c r="D246" s="11"/>
      <c r="E246" s="11"/>
      <c r="F246" s="2"/>
      <c r="G246" s="2"/>
      <c r="H246" s="2"/>
      <c r="I246" s="2"/>
      <c r="J246" s="2"/>
      <c r="K246" s="2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spans="1:26" ht="15.75" customHeight="1">
      <c r="A247" s="26"/>
      <c r="B247" s="11"/>
      <c r="C247" s="11"/>
      <c r="D247" s="11"/>
      <c r="E247" s="11"/>
      <c r="F247" s="2"/>
      <c r="G247" s="2"/>
      <c r="H247" s="2"/>
      <c r="I247" s="2"/>
      <c r="J247" s="2"/>
      <c r="K247" s="2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spans="1:26" ht="15.75" customHeight="1">
      <c r="A248" s="26"/>
      <c r="B248" s="11"/>
      <c r="C248" s="11"/>
      <c r="D248" s="11"/>
      <c r="E248" s="11"/>
      <c r="F248" s="2"/>
      <c r="G248" s="2"/>
      <c r="H248" s="2"/>
      <c r="I248" s="2"/>
      <c r="J248" s="2"/>
      <c r="K248" s="2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spans="1:26" ht="15.75" customHeight="1">
      <c r="A249" s="26"/>
      <c r="B249" s="11"/>
      <c r="C249" s="11"/>
      <c r="D249" s="11"/>
      <c r="E249" s="11"/>
      <c r="F249" s="2"/>
      <c r="G249" s="2"/>
      <c r="H249" s="2"/>
      <c r="I249" s="2"/>
      <c r="J249" s="2"/>
      <c r="K249" s="2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spans="1:26" ht="15.75" customHeight="1">
      <c r="A250" s="26"/>
      <c r="B250" s="11"/>
      <c r="C250" s="11"/>
      <c r="D250" s="11"/>
      <c r="E250" s="11"/>
      <c r="F250" s="2"/>
      <c r="G250" s="2"/>
      <c r="H250" s="2"/>
      <c r="I250" s="2"/>
      <c r="J250" s="2"/>
      <c r="K250" s="2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spans="1:26" ht="15.75" customHeight="1">
      <c r="A251" s="26"/>
      <c r="B251" s="11"/>
      <c r="C251" s="11"/>
      <c r="D251" s="11"/>
      <c r="E251" s="11"/>
      <c r="F251" s="2"/>
      <c r="G251" s="2"/>
      <c r="H251" s="2"/>
      <c r="I251" s="2"/>
      <c r="J251" s="2"/>
      <c r="K251" s="2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spans="1:26" ht="15.75" customHeight="1">
      <c r="A252" s="26"/>
      <c r="B252" s="11"/>
      <c r="C252" s="11"/>
      <c r="D252" s="11"/>
      <c r="E252" s="11"/>
      <c r="F252" s="2"/>
      <c r="G252" s="2"/>
      <c r="H252" s="2"/>
      <c r="I252" s="2"/>
      <c r="J252" s="2"/>
      <c r="K252" s="2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spans="1:26" ht="15.75" customHeight="1">
      <c r="A253" s="26"/>
      <c r="B253" s="11"/>
      <c r="C253" s="11"/>
      <c r="D253" s="11"/>
      <c r="E253" s="11"/>
      <c r="F253" s="2"/>
      <c r="G253" s="2"/>
      <c r="H253" s="2"/>
      <c r="I253" s="2"/>
      <c r="J253" s="2"/>
      <c r="K253" s="2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spans="1:26" ht="15.75" customHeight="1">
      <c r="A254" s="26"/>
      <c r="B254" s="11"/>
      <c r="C254" s="11"/>
      <c r="D254" s="11"/>
      <c r="E254" s="11"/>
      <c r="F254" s="2"/>
      <c r="G254" s="2"/>
      <c r="H254" s="2"/>
      <c r="I254" s="2"/>
      <c r="J254" s="2"/>
      <c r="K254" s="2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spans="1:26" ht="15.75" customHeight="1">
      <c r="A255" s="26"/>
      <c r="B255" s="11"/>
      <c r="C255" s="11"/>
      <c r="D255" s="11"/>
      <c r="E255" s="11"/>
      <c r="F255" s="2"/>
      <c r="G255" s="2"/>
      <c r="H255" s="2"/>
      <c r="I255" s="2"/>
      <c r="J255" s="2"/>
      <c r="K255" s="2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spans="1:26" ht="15.75" customHeight="1">
      <c r="A256" s="26"/>
      <c r="B256" s="11"/>
      <c r="C256" s="11"/>
      <c r="D256" s="11"/>
      <c r="E256" s="11"/>
      <c r="F256" s="2"/>
      <c r="G256" s="2"/>
      <c r="H256" s="2"/>
      <c r="I256" s="2"/>
      <c r="J256" s="2"/>
      <c r="K256" s="2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spans="1:26" ht="15.75" customHeight="1">
      <c r="A257" s="26"/>
      <c r="B257" s="11"/>
      <c r="C257" s="11"/>
      <c r="D257" s="11"/>
      <c r="E257" s="11"/>
      <c r="F257" s="2"/>
      <c r="G257" s="2"/>
      <c r="H257" s="2"/>
      <c r="I257" s="2"/>
      <c r="J257" s="2"/>
      <c r="K257" s="2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spans="1:26" ht="15.75" customHeight="1">
      <c r="A258" s="26"/>
      <c r="B258" s="11"/>
      <c r="C258" s="11"/>
      <c r="D258" s="11"/>
      <c r="E258" s="11"/>
      <c r="F258" s="2"/>
      <c r="G258" s="2"/>
      <c r="H258" s="2"/>
      <c r="I258" s="2"/>
      <c r="J258" s="2"/>
      <c r="K258" s="2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spans="1:26" ht="15.75" customHeight="1">
      <c r="A259" s="26"/>
      <c r="B259" s="11"/>
      <c r="C259" s="11"/>
      <c r="D259" s="11"/>
      <c r="E259" s="11"/>
      <c r="F259" s="2"/>
      <c r="G259" s="2"/>
      <c r="H259" s="2"/>
      <c r="I259" s="2"/>
      <c r="J259" s="2"/>
      <c r="K259" s="2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spans="1:26" ht="15.75" customHeight="1">
      <c r="A260" s="26"/>
      <c r="B260" s="11"/>
      <c r="C260" s="11"/>
      <c r="D260" s="11"/>
      <c r="E260" s="11"/>
      <c r="F260" s="2"/>
      <c r="G260" s="2"/>
      <c r="H260" s="2"/>
      <c r="I260" s="2"/>
      <c r="J260" s="2"/>
      <c r="K260" s="2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spans="1:26" ht="15.75" customHeight="1">
      <c r="A261" s="26"/>
      <c r="B261" s="11"/>
      <c r="C261" s="11"/>
      <c r="D261" s="11"/>
      <c r="E261" s="11"/>
      <c r="F261" s="2"/>
      <c r="G261" s="2"/>
      <c r="H261" s="2"/>
      <c r="I261" s="2"/>
      <c r="J261" s="2"/>
      <c r="K261" s="2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spans="1:26" ht="15.75" customHeight="1">
      <c r="A262" s="26"/>
      <c r="B262" s="11"/>
      <c r="C262" s="11"/>
      <c r="D262" s="11"/>
      <c r="E262" s="11"/>
      <c r="F262" s="2"/>
      <c r="G262" s="2"/>
      <c r="H262" s="2"/>
      <c r="I262" s="2"/>
      <c r="J262" s="2"/>
      <c r="K262" s="2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1:26" ht="15.75" customHeight="1">
      <c r="A263" s="26"/>
      <c r="B263" s="11"/>
      <c r="C263" s="11"/>
      <c r="D263" s="11"/>
      <c r="E263" s="11"/>
      <c r="F263" s="2"/>
      <c r="G263" s="2"/>
      <c r="H263" s="2"/>
      <c r="I263" s="2"/>
      <c r="J263" s="2"/>
      <c r="K263" s="2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spans="1:26" ht="15.75" customHeight="1">
      <c r="A264" s="26"/>
      <c r="B264" s="11"/>
      <c r="C264" s="11"/>
      <c r="D264" s="11"/>
      <c r="E264" s="11"/>
      <c r="F264" s="2"/>
      <c r="G264" s="2"/>
      <c r="H264" s="2"/>
      <c r="I264" s="2"/>
      <c r="J264" s="2"/>
      <c r="K264" s="2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1:26" ht="15.75" customHeight="1">
      <c r="A265" s="26"/>
      <c r="B265" s="11"/>
      <c r="C265" s="11"/>
      <c r="D265" s="11"/>
      <c r="E265" s="11"/>
      <c r="F265" s="2"/>
      <c r="G265" s="2"/>
      <c r="H265" s="2"/>
      <c r="I265" s="2"/>
      <c r="J265" s="2"/>
      <c r="K265" s="2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spans="1:26" ht="15.75" customHeight="1">
      <c r="A266" s="26"/>
      <c r="B266" s="11"/>
      <c r="C266" s="11"/>
      <c r="D266" s="11"/>
      <c r="E266" s="11"/>
      <c r="F266" s="2"/>
      <c r="G266" s="2"/>
      <c r="H266" s="2"/>
      <c r="I266" s="2"/>
      <c r="J266" s="2"/>
      <c r="K266" s="2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1:26" ht="15.75" customHeight="1">
      <c r="A267" s="26"/>
      <c r="B267" s="11"/>
      <c r="C267" s="11"/>
      <c r="D267" s="11"/>
      <c r="E267" s="11"/>
      <c r="F267" s="2"/>
      <c r="G267" s="2"/>
      <c r="H267" s="2"/>
      <c r="I267" s="2"/>
      <c r="J267" s="2"/>
      <c r="K267" s="2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spans="1:26" ht="15.75" customHeight="1">
      <c r="A268" s="26"/>
      <c r="B268" s="11"/>
      <c r="C268" s="11"/>
      <c r="D268" s="11"/>
      <c r="E268" s="11"/>
      <c r="F268" s="2"/>
      <c r="G268" s="2"/>
      <c r="H268" s="2"/>
      <c r="I268" s="2"/>
      <c r="J268" s="2"/>
      <c r="K268" s="2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spans="1:26" ht="15.75" customHeight="1">
      <c r="A269" s="26"/>
      <c r="B269" s="11"/>
      <c r="C269" s="11"/>
      <c r="D269" s="11"/>
      <c r="E269" s="11"/>
      <c r="F269" s="2"/>
      <c r="G269" s="2"/>
      <c r="H269" s="2"/>
      <c r="I269" s="2"/>
      <c r="J269" s="2"/>
      <c r="K269" s="2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1:26" ht="15.75" customHeight="1">
      <c r="A270" s="26"/>
      <c r="B270" s="11"/>
      <c r="C270" s="11"/>
      <c r="D270" s="11"/>
      <c r="E270" s="11"/>
      <c r="F270" s="2"/>
      <c r="G270" s="2"/>
      <c r="H270" s="2"/>
      <c r="I270" s="2"/>
      <c r="J270" s="2"/>
      <c r="K270" s="2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1:26" ht="15.75" customHeight="1">
      <c r="A271" s="26"/>
      <c r="B271" s="11"/>
      <c r="C271" s="11"/>
      <c r="D271" s="11"/>
      <c r="E271" s="11"/>
      <c r="F271" s="2"/>
      <c r="G271" s="2"/>
      <c r="H271" s="2"/>
      <c r="I271" s="2"/>
      <c r="J271" s="2"/>
      <c r="K271" s="2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spans="1:26" ht="15.75" customHeight="1">
      <c r="A272" s="26"/>
      <c r="B272" s="11"/>
      <c r="C272" s="11"/>
      <c r="D272" s="11"/>
      <c r="E272" s="11"/>
      <c r="F272" s="2"/>
      <c r="G272" s="2"/>
      <c r="H272" s="2"/>
      <c r="I272" s="2"/>
      <c r="J272" s="2"/>
      <c r="K272" s="2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1:26" ht="15.75" customHeight="1">
      <c r="A273" s="26"/>
      <c r="B273" s="11"/>
      <c r="C273" s="11"/>
      <c r="D273" s="11"/>
      <c r="E273" s="11"/>
      <c r="F273" s="2"/>
      <c r="G273" s="2"/>
      <c r="H273" s="2"/>
      <c r="I273" s="2"/>
      <c r="J273" s="2"/>
      <c r="K273" s="2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1:26" ht="15.75" customHeight="1">
      <c r="A274" s="26"/>
      <c r="B274" s="11"/>
      <c r="C274" s="11"/>
      <c r="D274" s="11"/>
      <c r="E274" s="11"/>
      <c r="F274" s="2"/>
      <c r="G274" s="2"/>
      <c r="H274" s="2"/>
      <c r="I274" s="2"/>
      <c r="J274" s="2"/>
      <c r="K274" s="2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spans="1:26" ht="15.75" customHeight="1">
      <c r="A275" s="26"/>
      <c r="B275" s="11"/>
      <c r="C275" s="11"/>
      <c r="D275" s="11"/>
      <c r="E275" s="11"/>
      <c r="F275" s="2"/>
      <c r="G275" s="2"/>
      <c r="H275" s="2"/>
      <c r="I275" s="2"/>
      <c r="J275" s="2"/>
      <c r="K275" s="2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spans="1:26" ht="15.75" customHeight="1">
      <c r="A276" s="26"/>
      <c r="B276" s="11"/>
      <c r="C276" s="11"/>
      <c r="D276" s="11"/>
      <c r="E276" s="11"/>
      <c r="F276" s="2"/>
      <c r="G276" s="2"/>
      <c r="H276" s="2"/>
      <c r="I276" s="2"/>
      <c r="J276" s="2"/>
      <c r="K276" s="2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spans="1:26" ht="15.75" customHeight="1">
      <c r="A277" s="26"/>
      <c r="B277" s="11"/>
      <c r="C277" s="11"/>
      <c r="D277" s="11"/>
      <c r="E277" s="11"/>
      <c r="F277" s="2"/>
      <c r="G277" s="2"/>
      <c r="H277" s="2"/>
      <c r="I277" s="2"/>
      <c r="J277" s="2"/>
      <c r="K277" s="2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spans="1:26" ht="15.75" customHeight="1">
      <c r="A278" s="26"/>
      <c r="B278" s="11"/>
      <c r="C278" s="11"/>
      <c r="D278" s="11"/>
      <c r="E278" s="11"/>
      <c r="F278" s="2"/>
      <c r="G278" s="2"/>
      <c r="H278" s="2"/>
      <c r="I278" s="2"/>
      <c r="J278" s="2"/>
      <c r="K278" s="2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spans="1:26" ht="15.75" customHeight="1">
      <c r="A279" s="26"/>
      <c r="B279" s="11"/>
      <c r="C279" s="11"/>
      <c r="D279" s="11"/>
      <c r="E279" s="11"/>
      <c r="F279" s="2"/>
      <c r="G279" s="2"/>
      <c r="H279" s="2"/>
      <c r="I279" s="2"/>
      <c r="J279" s="2"/>
      <c r="K279" s="2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spans="1:26" ht="15.75" customHeight="1">
      <c r="A280" s="26"/>
      <c r="B280" s="11"/>
      <c r="C280" s="11"/>
      <c r="D280" s="11"/>
      <c r="E280" s="11"/>
      <c r="F280" s="2"/>
      <c r="G280" s="2"/>
      <c r="H280" s="2"/>
      <c r="I280" s="2"/>
      <c r="J280" s="2"/>
      <c r="K280" s="2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spans="1:26" ht="15.75" customHeight="1">
      <c r="A281" s="26"/>
      <c r="B281" s="11"/>
      <c r="C281" s="11"/>
      <c r="D281" s="11"/>
      <c r="E281" s="11"/>
      <c r="F281" s="2"/>
      <c r="G281" s="2"/>
      <c r="H281" s="2"/>
      <c r="I281" s="2"/>
      <c r="J281" s="2"/>
      <c r="K281" s="2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1:26" ht="15.75" customHeight="1">
      <c r="A282" s="26"/>
      <c r="B282" s="11"/>
      <c r="C282" s="11"/>
      <c r="D282" s="11"/>
      <c r="E282" s="11"/>
      <c r="F282" s="2"/>
      <c r="G282" s="2"/>
      <c r="H282" s="2"/>
      <c r="I282" s="2"/>
      <c r="J282" s="2"/>
      <c r="K282" s="2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spans="1:26" ht="15.75" customHeight="1">
      <c r="A283" s="26"/>
      <c r="B283" s="11"/>
      <c r="C283" s="11"/>
      <c r="D283" s="11"/>
      <c r="E283" s="11"/>
      <c r="F283" s="2"/>
      <c r="G283" s="2"/>
      <c r="H283" s="2"/>
      <c r="I283" s="2"/>
      <c r="J283" s="2"/>
      <c r="K283" s="2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spans="1:26" ht="15.75" customHeight="1">
      <c r="A284" s="26"/>
      <c r="B284" s="11"/>
      <c r="C284" s="11"/>
      <c r="D284" s="11"/>
      <c r="E284" s="11"/>
      <c r="F284" s="2"/>
      <c r="G284" s="2"/>
      <c r="H284" s="2"/>
      <c r="I284" s="2"/>
      <c r="J284" s="2"/>
      <c r="K284" s="2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spans="1:26" ht="15.75" customHeight="1">
      <c r="A285" s="26"/>
      <c r="B285" s="11"/>
      <c r="C285" s="11"/>
      <c r="D285" s="11"/>
      <c r="E285" s="11"/>
      <c r="F285" s="2"/>
      <c r="G285" s="2"/>
      <c r="H285" s="2"/>
      <c r="I285" s="2"/>
      <c r="J285" s="2"/>
      <c r="K285" s="2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spans="1:26" ht="15.75" customHeight="1">
      <c r="A286" s="26"/>
      <c r="B286" s="11"/>
      <c r="C286" s="11"/>
      <c r="D286" s="11"/>
      <c r="E286" s="11"/>
      <c r="F286" s="2"/>
      <c r="G286" s="2"/>
      <c r="H286" s="2"/>
      <c r="I286" s="2"/>
      <c r="J286" s="2"/>
      <c r="K286" s="2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spans="1:26" ht="15.75" customHeight="1">
      <c r="A287" s="26"/>
      <c r="B287" s="11"/>
      <c r="C287" s="11"/>
      <c r="D287" s="11"/>
      <c r="E287" s="11"/>
      <c r="F287" s="2"/>
      <c r="G287" s="2"/>
      <c r="H287" s="2"/>
      <c r="I287" s="2"/>
      <c r="J287" s="2"/>
      <c r="K287" s="2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spans="1:26" ht="15.75" customHeight="1">
      <c r="A288" s="26"/>
      <c r="B288" s="11"/>
      <c r="C288" s="11"/>
      <c r="D288" s="11"/>
      <c r="E288" s="11"/>
      <c r="F288" s="2"/>
      <c r="G288" s="2"/>
      <c r="H288" s="2"/>
      <c r="I288" s="2"/>
      <c r="J288" s="2"/>
      <c r="K288" s="2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spans="1:26" ht="15.75" customHeight="1">
      <c r="A289" s="26"/>
      <c r="B289" s="11"/>
      <c r="C289" s="11"/>
      <c r="D289" s="11"/>
      <c r="E289" s="11"/>
      <c r="F289" s="2"/>
      <c r="G289" s="2"/>
      <c r="H289" s="2"/>
      <c r="I289" s="2"/>
      <c r="J289" s="2"/>
      <c r="K289" s="2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spans="1:26" ht="15.75" customHeight="1">
      <c r="A290" s="26"/>
      <c r="B290" s="11"/>
      <c r="C290" s="11"/>
      <c r="D290" s="11"/>
      <c r="E290" s="11"/>
      <c r="F290" s="2"/>
      <c r="G290" s="2"/>
      <c r="H290" s="2"/>
      <c r="I290" s="2"/>
      <c r="J290" s="2"/>
      <c r="K290" s="2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spans="1:26" ht="15.75" customHeight="1">
      <c r="A291" s="26"/>
      <c r="B291" s="11"/>
      <c r="C291" s="11"/>
      <c r="D291" s="11"/>
      <c r="E291" s="11"/>
      <c r="F291" s="2"/>
      <c r="G291" s="2"/>
      <c r="H291" s="2"/>
      <c r="I291" s="2"/>
      <c r="J291" s="2"/>
      <c r="K291" s="2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spans="1:26" ht="15.75" customHeight="1">
      <c r="A292" s="26"/>
      <c r="B292" s="11"/>
      <c r="C292" s="11"/>
      <c r="D292" s="11"/>
      <c r="E292" s="11"/>
      <c r="F292" s="2"/>
      <c r="G292" s="2"/>
      <c r="H292" s="2"/>
      <c r="I292" s="2"/>
      <c r="J292" s="2"/>
      <c r="K292" s="2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spans="1:26" ht="15.75" customHeight="1">
      <c r="A293" s="26"/>
      <c r="B293" s="11"/>
      <c r="C293" s="11"/>
      <c r="D293" s="11"/>
      <c r="E293" s="11"/>
      <c r="F293" s="2"/>
      <c r="G293" s="2"/>
      <c r="H293" s="2"/>
      <c r="I293" s="2"/>
      <c r="J293" s="2"/>
      <c r="K293" s="2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spans="1:26" ht="15.75" customHeight="1">
      <c r="A294" s="26"/>
      <c r="B294" s="11"/>
      <c r="C294" s="11"/>
      <c r="D294" s="11"/>
      <c r="E294" s="11"/>
      <c r="F294" s="2"/>
      <c r="G294" s="2"/>
      <c r="H294" s="2"/>
      <c r="I294" s="2"/>
      <c r="J294" s="2"/>
      <c r="K294" s="2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spans="1:26" ht="15.75" customHeight="1">
      <c r="A295" s="26"/>
      <c r="B295" s="11"/>
      <c r="C295" s="11"/>
      <c r="D295" s="11"/>
      <c r="E295" s="11"/>
      <c r="F295" s="2"/>
      <c r="G295" s="2"/>
      <c r="H295" s="2"/>
      <c r="I295" s="2"/>
      <c r="J295" s="2"/>
      <c r="K295" s="2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spans="1:26" ht="15.75" customHeight="1">
      <c r="A296" s="26"/>
      <c r="B296" s="11"/>
      <c r="C296" s="11"/>
      <c r="D296" s="11"/>
      <c r="E296" s="11"/>
      <c r="F296" s="2"/>
      <c r="G296" s="2"/>
      <c r="H296" s="2"/>
      <c r="I296" s="2"/>
      <c r="J296" s="2"/>
      <c r="K296" s="2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spans="1:26" ht="15.75" customHeight="1">
      <c r="A297" s="26"/>
      <c r="B297" s="11"/>
      <c r="C297" s="11"/>
      <c r="D297" s="11"/>
      <c r="E297" s="11"/>
      <c r="F297" s="2"/>
      <c r="G297" s="2"/>
      <c r="H297" s="2"/>
      <c r="I297" s="2"/>
      <c r="J297" s="2"/>
      <c r="K297" s="2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spans="1:26" ht="15.75" customHeight="1">
      <c r="A298" s="26"/>
      <c r="B298" s="11"/>
      <c r="C298" s="11"/>
      <c r="D298" s="11"/>
      <c r="E298" s="11"/>
      <c r="F298" s="2"/>
      <c r="G298" s="2"/>
      <c r="H298" s="2"/>
      <c r="I298" s="2"/>
      <c r="J298" s="2"/>
      <c r="K298" s="2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spans="1:26" ht="15.75" customHeight="1">
      <c r="A299" s="26"/>
      <c r="B299" s="11"/>
      <c r="C299" s="11"/>
      <c r="D299" s="11"/>
      <c r="E299" s="11"/>
      <c r="F299" s="2"/>
      <c r="G299" s="2"/>
      <c r="H299" s="2"/>
      <c r="I299" s="2"/>
      <c r="J299" s="2"/>
      <c r="K299" s="2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spans="1:26" ht="15.75" customHeight="1">
      <c r="A300" s="26"/>
      <c r="B300" s="11"/>
      <c r="C300" s="11"/>
      <c r="D300" s="11"/>
      <c r="E300" s="11"/>
      <c r="F300" s="2"/>
      <c r="G300" s="2"/>
      <c r="H300" s="2"/>
      <c r="I300" s="2"/>
      <c r="J300" s="2"/>
      <c r="K300" s="2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spans="1:26" ht="15.75" customHeight="1">
      <c r="A301" s="26"/>
      <c r="B301" s="11"/>
      <c r="C301" s="11"/>
      <c r="D301" s="11"/>
      <c r="E301" s="11"/>
      <c r="F301" s="2"/>
      <c r="G301" s="2"/>
      <c r="H301" s="2"/>
      <c r="I301" s="2"/>
      <c r="J301" s="2"/>
      <c r="K301" s="2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spans="1:26" ht="15.75" customHeight="1">
      <c r="A302" s="26"/>
      <c r="B302" s="11"/>
      <c r="C302" s="11"/>
      <c r="D302" s="11"/>
      <c r="E302" s="11"/>
      <c r="F302" s="2"/>
      <c r="G302" s="2"/>
      <c r="H302" s="2"/>
      <c r="I302" s="2"/>
      <c r="J302" s="2"/>
      <c r="K302" s="2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spans="1:26" ht="15.75" customHeight="1">
      <c r="A303" s="26"/>
      <c r="B303" s="11"/>
      <c r="C303" s="11"/>
      <c r="D303" s="11"/>
      <c r="E303" s="11"/>
      <c r="F303" s="2"/>
      <c r="G303" s="2"/>
      <c r="H303" s="2"/>
      <c r="I303" s="2"/>
      <c r="J303" s="2"/>
      <c r="K303" s="2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spans="1:26" ht="15.75" customHeight="1">
      <c r="A304" s="26"/>
      <c r="B304" s="11"/>
      <c r="C304" s="11"/>
      <c r="D304" s="11"/>
      <c r="E304" s="11"/>
      <c r="F304" s="2"/>
      <c r="G304" s="2"/>
      <c r="H304" s="2"/>
      <c r="I304" s="2"/>
      <c r="J304" s="2"/>
      <c r="K304" s="2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spans="1:26" ht="15.75" customHeight="1">
      <c r="A305" s="26"/>
      <c r="B305" s="11"/>
      <c r="C305" s="11"/>
      <c r="D305" s="11"/>
      <c r="E305" s="11"/>
      <c r="F305" s="2"/>
      <c r="G305" s="2"/>
      <c r="H305" s="2"/>
      <c r="I305" s="2"/>
      <c r="J305" s="2"/>
      <c r="K305" s="2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spans="1:26" ht="15.75" customHeight="1">
      <c r="A306" s="26"/>
      <c r="B306" s="11"/>
      <c r="C306" s="11"/>
      <c r="D306" s="11"/>
      <c r="E306" s="11"/>
      <c r="F306" s="2"/>
      <c r="G306" s="2"/>
      <c r="H306" s="2"/>
      <c r="I306" s="2"/>
      <c r="J306" s="2"/>
      <c r="K306" s="2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spans="1:26" ht="15.75" customHeight="1">
      <c r="A307" s="26"/>
      <c r="B307" s="11"/>
      <c r="C307" s="11"/>
      <c r="D307" s="11"/>
      <c r="E307" s="11"/>
      <c r="F307" s="2"/>
      <c r="G307" s="2"/>
      <c r="H307" s="2"/>
      <c r="I307" s="2"/>
      <c r="J307" s="2"/>
      <c r="K307" s="2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spans="1:26" ht="15.75" customHeight="1">
      <c r="A308" s="26"/>
      <c r="B308" s="11"/>
      <c r="C308" s="11"/>
      <c r="D308" s="11"/>
      <c r="E308" s="11"/>
      <c r="F308" s="2"/>
      <c r="G308" s="2"/>
      <c r="H308" s="2"/>
      <c r="I308" s="2"/>
      <c r="J308" s="2"/>
      <c r="K308" s="2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spans="1:26" ht="15.75" customHeight="1">
      <c r="A309" s="26"/>
      <c r="B309" s="11"/>
      <c r="C309" s="11"/>
      <c r="D309" s="11"/>
      <c r="E309" s="11"/>
      <c r="F309" s="2"/>
      <c r="G309" s="2"/>
      <c r="H309" s="2"/>
      <c r="I309" s="2"/>
      <c r="J309" s="2"/>
      <c r="K309" s="2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spans="1:26" ht="15.75" customHeight="1">
      <c r="A310" s="26"/>
      <c r="B310" s="11"/>
      <c r="C310" s="11"/>
      <c r="D310" s="11"/>
      <c r="E310" s="11"/>
      <c r="F310" s="2"/>
      <c r="G310" s="2"/>
      <c r="H310" s="2"/>
      <c r="I310" s="2"/>
      <c r="J310" s="2"/>
      <c r="K310" s="2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spans="1:26" ht="15.75" customHeight="1">
      <c r="A311" s="26"/>
      <c r="B311" s="11"/>
      <c r="C311" s="11"/>
      <c r="D311" s="11"/>
      <c r="E311" s="11"/>
      <c r="F311" s="2"/>
      <c r="G311" s="2"/>
      <c r="H311" s="2"/>
      <c r="I311" s="2"/>
      <c r="J311" s="2"/>
      <c r="K311" s="2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spans="1:26" ht="15.75" customHeight="1">
      <c r="A312" s="26"/>
      <c r="B312" s="11"/>
      <c r="C312" s="11"/>
      <c r="D312" s="11"/>
      <c r="E312" s="11"/>
      <c r="F312" s="2"/>
      <c r="G312" s="2"/>
      <c r="H312" s="2"/>
      <c r="I312" s="2"/>
      <c r="J312" s="2"/>
      <c r="K312" s="2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spans="1:26" ht="15.75" customHeight="1">
      <c r="A313" s="26"/>
      <c r="B313" s="11"/>
      <c r="C313" s="11"/>
      <c r="D313" s="11"/>
      <c r="E313" s="11"/>
      <c r="F313" s="2"/>
      <c r="G313" s="2"/>
      <c r="H313" s="2"/>
      <c r="I313" s="2"/>
      <c r="J313" s="2"/>
      <c r="K313" s="2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spans="1:26" ht="15.75" customHeight="1">
      <c r="A314" s="26"/>
      <c r="B314" s="11"/>
      <c r="C314" s="11"/>
      <c r="D314" s="11"/>
      <c r="E314" s="11"/>
      <c r="F314" s="2"/>
      <c r="G314" s="2"/>
      <c r="H314" s="2"/>
      <c r="I314" s="2"/>
      <c r="J314" s="2"/>
      <c r="K314" s="2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spans="1:26" ht="15.75" customHeight="1">
      <c r="A315" s="26"/>
      <c r="B315" s="11"/>
      <c r="C315" s="11"/>
      <c r="D315" s="11"/>
      <c r="E315" s="11"/>
      <c r="F315" s="2"/>
      <c r="G315" s="2"/>
      <c r="H315" s="2"/>
      <c r="I315" s="2"/>
      <c r="J315" s="2"/>
      <c r="K315" s="2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spans="1:26" ht="15.75" customHeight="1">
      <c r="A316" s="26"/>
      <c r="B316" s="11"/>
      <c r="C316" s="11"/>
      <c r="D316" s="11"/>
      <c r="E316" s="11"/>
      <c r="F316" s="2"/>
      <c r="G316" s="2"/>
      <c r="H316" s="2"/>
      <c r="I316" s="2"/>
      <c r="J316" s="2"/>
      <c r="K316" s="2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spans="1:26" ht="15.75" customHeight="1">
      <c r="A317" s="26"/>
      <c r="B317" s="11"/>
      <c r="C317" s="11"/>
      <c r="D317" s="11"/>
      <c r="E317" s="11"/>
      <c r="F317" s="2"/>
      <c r="G317" s="2"/>
      <c r="H317" s="2"/>
      <c r="I317" s="2"/>
      <c r="J317" s="2"/>
      <c r="K317" s="2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spans="1:26" ht="15.75" customHeight="1">
      <c r="A318" s="26"/>
      <c r="B318" s="11"/>
      <c r="C318" s="11"/>
      <c r="D318" s="11"/>
      <c r="E318" s="11"/>
      <c r="F318" s="2"/>
      <c r="G318" s="2"/>
      <c r="H318" s="2"/>
      <c r="I318" s="2"/>
      <c r="J318" s="2"/>
      <c r="K318" s="2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spans="1:26" ht="15.75" customHeight="1">
      <c r="A319" s="26"/>
      <c r="B319" s="11"/>
      <c r="C319" s="11"/>
      <c r="D319" s="11"/>
      <c r="E319" s="11"/>
      <c r="F319" s="2"/>
      <c r="G319" s="2"/>
      <c r="H319" s="2"/>
      <c r="I319" s="2"/>
      <c r="J319" s="2"/>
      <c r="K319" s="2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spans="1:26" ht="15.75" customHeight="1">
      <c r="A320" s="26"/>
      <c r="B320" s="11"/>
      <c r="C320" s="11"/>
      <c r="D320" s="11"/>
      <c r="E320" s="11"/>
      <c r="F320" s="2"/>
      <c r="G320" s="2"/>
      <c r="H320" s="2"/>
      <c r="I320" s="2"/>
      <c r="J320" s="2"/>
      <c r="K320" s="2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spans="1:26" ht="15.75" customHeight="1">
      <c r="A321" s="26"/>
      <c r="B321" s="11"/>
      <c r="C321" s="11"/>
      <c r="D321" s="11"/>
      <c r="E321" s="11"/>
      <c r="F321" s="2"/>
      <c r="G321" s="2"/>
      <c r="H321" s="2"/>
      <c r="I321" s="2"/>
      <c r="J321" s="2"/>
      <c r="K321" s="2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spans="1:26" ht="15.75" customHeight="1">
      <c r="A322" s="26"/>
      <c r="B322" s="11"/>
      <c r="C322" s="11"/>
      <c r="D322" s="11"/>
      <c r="E322" s="11"/>
      <c r="F322" s="2"/>
      <c r="G322" s="2"/>
      <c r="H322" s="2"/>
      <c r="I322" s="2"/>
      <c r="J322" s="2"/>
      <c r="K322" s="2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spans="1:26" ht="15.75" customHeight="1">
      <c r="A323" s="26"/>
      <c r="B323" s="11"/>
      <c r="C323" s="11"/>
      <c r="D323" s="11"/>
      <c r="E323" s="11"/>
      <c r="F323" s="2"/>
      <c r="G323" s="2"/>
      <c r="H323" s="2"/>
      <c r="I323" s="2"/>
      <c r="J323" s="2"/>
      <c r="K323" s="2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spans="1:26" ht="15.75" customHeight="1">
      <c r="A324" s="26"/>
      <c r="B324" s="11"/>
      <c r="C324" s="11"/>
      <c r="D324" s="11"/>
      <c r="E324" s="11"/>
      <c r="F324" s="2"/>
      <c r="G324" s="2"/>
      <c r="H324" s="2"/>
      <c r="I324" s="2"/>
      <c r="J324" s="2"/>
      <c r="K324" s="2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spans="1:26" ht="15.75" customHeight="1">
      <c r="A325" s="26"/>
      <c r="B325" s="11"/>
      <c r="C325" s="11"/>
      <c r="D325" s="11"/>
      <c r="E325" s="11"/>
      <c r="F325" s="2"/>
      <c r="G325" s="2"/>
      <c r="H325" s="2"/>
      <c r="I325" s="2"/>
      <c r="J325" s="2"/>
      <c r="K325" s="2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spans="1:26" ht="15.75" customHeight="1">
      <c r="A326" s="26"/>
      <c r="B326" s="11"/>
      <c r="C326" s="11"/>
      <c r="D326" s="11"/>
      <c r="E326" s="11"/>
      <c r="F326" s="2"/>
      <c r="G326" s="2"/>
      <c r="H326" s="2"/>
      <c r="I326" s="2"/>
      <c r="J326" s="2"/>
      <c r="K326" s="2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spans="1:26" ht="15.75" customHeight="1">
      <c r="A327" s="26"/>
      <c r="B327" s="11"/>
      <c r="C327" s="11"/>
      <c r="D327" s="11"/>
      <c r="E327" s="11"/>
      <c r="F327" s="2"/>
      <c r="G327" s="2"/>
      <c r="H327" s="2"/>
      <c r="I327" s="2"/>
      <c r="J327" s="2"/>
      <c r="K327" s="2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1:26" ht="15.75" customHeight="1">
      <c r="A328" s="26"/>
      <c r="B328" s="11"/>
      <c r="C328" s="11"/>
      <c r="D328" s="11"/>
      <c r="E328" s="11"/>
      <c r="F328" s="2"/>
      <c r="G328" s="2"/>
      <c r="H328" s="2"/>
      <c r="I328" s="2"/>
      <c r="J328" s="2"/>
      <c r="K328" s="2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1:26" ht="15.75" customHeight="1">
      <c r="A329" s="26"/>
      <c r="B329" s="11"/>
      <c r="C329" s="11"/>
      <c r="D329" s="11"/>
      <c r="E329" s="11"/>
      <c r="F329" s="2"/>
      <c r="G329" s="2"/>
      <c r="H329" s="2"/>
      <c r="I329" s="2"/>
      <c r="J329" s="2"/>
      <c r="K329" s="2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spans="1:26" ht="15.75" customHeight="1">
      <c r="A330" s="26"/>
      <c r="B330" s="11"/>
      <c r="C330" s="11"/>
      <c r="D330" s="11"/>
      <c r="E330" s="11"/>
      <c r="F330" s="2"/>
      <c r="G330" s="2"/>
      <c r="H330" s="2"/>
      <c r="I330" s="2"/>
      <c r="J330" s="2"/>
      <c r="K330" s="2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spans="1:26" ht="15.75" customHeight="1">
      <c r="A331" s="26"/>
      <c r="B331" s="11"/>
      <c r="C331" s="11"/>
      <c r="D331" s="11"/>
      <c r="E331" s="11"/>
      <c r="F331" s="2"/>
      <c r="G331" s="2"/>
      <c r="H331" s="2"/>
      <c r="I331" s="2"/>
      <c r="J331" s="2"/>
      <c r="K331" s="2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spans="1:26" ht="15.75" customHeight="1">
      <c r="A332" s="26"/>
      <c r="B332" s="11"/>
      <c r="C332" s="11"/>
      <c r="D332" s="11"/>
      <c r="E332" s="11"/>
      <c r="F332" s="2"/>
      <c r="G332" s="2"/>
      <c r="H332" s="2"/>
      <c r="I332" s="2"/>
      <c r="J332" s="2"/>
      <c r="K332" s="2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spans="1:26" ht="15.75" customHeight="1">
      <c r="A333" s="26"/>
      <c r="B333" s="11"/>
      <c r="C333" s="11"/>
      <c r="D333" s="11"/>
      <c r="E333" s="11"/>
      <c r="F333" s="2"/>
      <c r="G333" s="2"/>
      <c r="H333" s="2"/>
      <c r="I333" s="2"/>
      <c r="J333" s="2"/>
      <c r="K333" s="2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spans="1:26" ht="15.75" customHeight="1">
      <c r="A334" s="26"/>
      <c r="B334" s="11"/>
      <c r="C334" s="11"/>
      <c r="D334" s="11"/>
      <c r="E334" s="11"/>
      <c r="F334" s="2"/>
      <c r="G334" s="2"/>
      <c r="H334" s="2"/>
      <c r="I334" s="2"/>
      <c r="J334" s="2"/>
      <c r="K334" s="2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spans="1:26" ht="15.75" customHeight="1">
      <c r="A335" s="26"/>
      <c r="B335" s="11"/>
      <c r="C335" s="11"/>
      <c r="D335" s="11"/>
      <c r="E335" s="11"/>
      <c r="F335" s="2"/>
      <c r="G335" s="2"/>
      <c r="H335" s="2"/>
      <c r="I335" s="2"/>
      <c r="J335" s="2"/>
      <c r="K335" s="2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spans="1:26" ht="15.75" customHeight="1">
      <c r="A336" s="26"/>
      <c r="B336" s="11"/>
      <c r="C336" s="11"/>
      <c r="D336" s="11"/>
      <c r="E336" s="11"/>
      <c r="F336" s="2"/>
      <c r="G336" s="2"/>
      <c r="H336" s="2"/>
      <c r="I336" s="2"/>
      <c r="J336" s="2"/>
      <c r="K336" s="2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spans="1:26" ht="15.75" customHeight="1">
      <c r="A337" s="26"/>
      <c r="B337" s="11"/>
      <c r="C337" s="11"/>
      <c r="D337" s="11"/>
      <c r="E337" s="11"/>
      <c r="F337" s="2"/>
      <c r="G337" s="2"/>
      <c r="H337" s="2"/>
      <c r="I337" s="2"/>
      <c r="J337" s="2"/>
      <c r="K337" s="2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spans="1:26" ht="15.75" customHeight="1">
      <c r="A338" s="26"/>
      <c r="B338" s="11"/>
      <c r="C338" s="11"/>
      <c r="D338" s="11"/>
      <c r="E338" s="11"/>
      <c r="F338" s="2"/>
      <c r="G338" s="2"/>
      <c r="H338" s="2"/>
      <c r="I338" s="2"/>
      <c r="J338" s="2"/>
      <c r="K338" s="2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spans="1:26" ht="15.75" customHeight="1">
      <c r="A339" s="26"/>
      <c r="B339" s="11"/>
      <c r="C339" s="11"/>
      <c r="D339" s="11"/>
      <c r="E339" s="11"/>
      <c r="F339" s="2"/>
      <c r="G339" s="2"/>
      <c r="H339" s="2"/>
      <c r="I339" s="2"/>
      <c r="J339" s="2"/>
      <c r="K339" s="2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spans="1:26" ht="15.75" customHeight="1">
      <c r="A340" s="26"/>
      <c r="B340" s="11"/>
      <c r="C340" s="11"/>
      <c r="D340" s="11"/>
      <c r="E340" s="11"/>
      <c r="F340" s="2"/>
      <c r="G340" s="2"/>
      <c r="H340" s="2"/>
      <c r="I340" s="2"/>
      <c r="J340" s="2"/>
      <c r="K340" s="2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spans="1:26" ht="15.75" customHeight="1">
      <c r="A341" s="26"/>
      <c r="B341" s="11"/>
      <c r="C341" s="11"/>
      <c r="D341" s="11"/>
      <c r="E341" s="11"/>
      <c r="F341" s="2"/>
      <c r="G341" s="2"/>
      <c r="H341" s="2"/>
      <c r="I341" s="2"/>
      <c r="J341" s="2"/>
      <c r="K341" s="2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spans="1:26" ht="15.75" customHeight="1">
      <c r="A342" s="26"/>
      <c r="B342" s="11"/>
      <c r="C342" s="11"/>
      <c r="D342" s="11"/>
      <c r="E342" s="11"/>
      <c r="F342" s="2"/>
      <c r="G342" s="2"/>
      <c r="H342" s="2"/>
      <c r="I342" s="2"/>
      <c r="J342" s="2"/>
      <c r="K342" s="2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spans="1:26" ht="15.75" customHeight="1">
      <c r="A343" s="26"/>
      <c r="B343" s="11"/>
      <c r="C343" s="11"/>
      <c r="D343" s="11"/>
      <c r="E343" s="11"/>
      <c r="F343" s="2"/>
      <c r="G343" s="2"/>
      <c r="H343" s="2"/>
      <c r="I343" s="2"/>
      <c r="J343" s="2"/>
      <c r="K343" s="2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spans="1:26" ht="15.75" customHeight="1">
      <c r="A344" s="26"/>
      <c r="B344" s="11"/>
      <c r="C344" s="11"/>
      <c r="D344" s="11"/>
      <c r="E344" s="11"/>
      <c r="F344" s="2"/>
      <c r="G344" s="2"/>
      <c r="H344" s="2"/>
      <c r="I344" s="2"/>
      <c r="J344" s="2"/>
      <c r="K344" s="2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spans="1:26" ht="15.75" customHeight="1">
      <c r="A345" s="26"/>
      <c r="B345" s="11"/>
      <c r="C345" s="11"/>
      <c r="D345" s="11"/>
      <c r="E345" s="11"/>
      <c r="F345" s="2"/>
      <c r="G345" s="2"/>
      <c r="H345" s="2"/>
      <c r="I345" s="2"/>
      <c r="J345" s="2"/>
      <c r="K345" s="2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spans="1:26" ht="15.75" customHeight="1">
      <c r="A346" s="26"/>
      <c r="B346" s="11"/>
      <c r="C346" s="11"/>
      <c r="D346" s="11"/>
      <c r="E346" s="11"/>
      <c r="F346" s="2"/>
      <c r="G346" s="2"/>
      <c r="H346" s="2"/>
      <c r="I346" s="2"/>
      <c r="J346" s="2"/>
      <c r="K346" s="2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spans="1:26" ht="15.75" customHeight="1">
      <c r="A347" s="26"/>
      <c r="B347" s="11"/>
      <c r="C347" s="11"/>
      <c r="D347" s="11"/>
      <c r="E347" s="11"/>
      <c r="F347" s="2"/>
      <c r="G347" s="2"/>
      <c r="H347" s="2"/>
      <c r="I347" s="2"/>
      <c r="J347" s="2"/>
      <c r="K347" s="2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spans="1:26" ht="15.75" customHeight="1">
      <c r="A348" s="26"/>
      <c r="B348" s="11"/>
      <c r="C348" s="11"/>
      <c r="D348" s="11"/>
      <c r="E348" s="11"/>
      <c r="F348" s="2"/>
      <c r="G348" s="2"/>
      <c r="H348" s="2"/>
      <c r="I348" s="2"/>
      <c r="J348" s="2"/>
      <c r="K348" s="2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spans="1:26" ht="15.75" customHeight="1">
      <c r="A349" s="26"/>
      <c r="B349" s="11"/>
      <c r="C349" s="11"/>
      <c r="D349" s="11"/>
      <c r="E349" s="11"/>
      <c r="F349" s="2"/>
      <c r="G349" s="2"/>
      <c r="H349" s="2"/>
      <c r="I349" s="2"/>
      <c r="J349" s="2"/>
      <c r="K349" s="2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spans="1:26" ht="15.75" customHeight="1">
      <c r="A350" s="26"/>
      <c r="B350" s="11"/>
      <c r="C350" s="11"/>
      <c r="D350" s="11"/>
      <c r="E350" s="11"/>
      <c r="F350" s="2"/>
      <c r="G350" s="2"/>
      <c r="H350" s="2"/>
      <c r="I350" s="2"/>
      <c r="J350" s="2"/>
      <c r="K350" s="2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spans="1:26" ht="15.75" customHeight="1">
      <c r="A351" s="26"/>
      <c r="B351" s="11"/>
      <c r="C351" s="11"/>
      <c r="D351" s="11"/>
      <c r="E351" s="11"/>
      <c r="F351" s="2"/>
      <c r="G351" s="2"/>
      <c r="H351" s="2"/>
      <c r="I351" s="2"/>
      <c r="J351" s="2"/>
      <c r="K351" s="2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spans="1:26" ht="15.75" customHeight="1">
      <c r="A352" s="26"/>
      <c r="B352" s="11"/>
      <c r="C352" s="11"/>
      <c r="D352" s="11"/>
      <c r="E352" s="11"/>
      <c r="F352" s="2"/>
      <c r="G352" s="2"/>
      <c r="H352" s="2"/>
      <c r="I352" s="2"/>
      <c r="J352" s="2"/>
      <c r="K352" s="2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spans="1:26" ht="15.75" customHeight="1">
      <c r="A353" s="26"/>
      <c r="B353" s="11"/>
      <c r="C353" s="11"/>
      <c r="D353" s="11"/>
      <c r="E353" s="11"/>
      <c r="F353" s="2"/>
      <c r="G353" s="2"/>
      <c r="H353" s="2"/>
      <c r="I353" s="2"/>
      <c r="J353" s="2"/>
      <c r="K353" s="2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spans="1:26" ht="15.75" customHeight="1">
      <c r="A354" s="26"/>
      <c r="B354" s="11"/>
      <c r="C354" s="11"/>
      <c r="D354" s="11"/>
      <c r="E354" s="11"/>
      <c r="F354" s="2"/>
      <c r="G354" s="2"/>
      <c r="H354" s="2"/>
      <c r="I354" s="2"/>
      <c r="J354" s="2"/>
      <c r="K354" s="2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spans="1:26" ht="15.75" customHeight="1">
      <c r="A355" s="26"/>
      <c r="B355" s="11"/>
      <c r="C355" s="11"/>
      <c r="D355" s="11"/>
      <c r="E355" s="11"/>
      <c r="F355" s="2"/>
      <c r="G355" s="2"/>
      <c r="H355" s="2"/>
      <c r="I355" s="2"/>
      <c r="J355" s="2"/>
      <c r="K355" s="2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spans="1:26" ht="15.75" customHeight="1">
      <c r="A356" s="26"/>
      <c r="B356" s="11"/>
      <c r="C356" s="11"/>
      <c r="D356" s="11"/>
      <c r="E356" s="11"/>
      <c r="F356" s="2"/>
      <c r="G356" s="2"/>
      <c r="H356" s="2"/>
      <c r="I356" s="2"/>
      <c r="J356" s="2"/>
      <c r="K356" s="2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spans="1:26" ht="15.75" customHeight="1">
      <c r="A357" s="26"/>
      <c r="B357" s="11"/>
      <c r="C357" s="11"/>
      <c r="D357" s="11"/>
      <c r="E357" s="11"/>
      <c r="F357" s="2"/>
      <c r="G357" s="2"/>
      <c r="H357" s="2"/>
      <c r="I357" s="2"/>
      <c r="J357" s="2"/>
      <c r="K357" s="2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spans="1:26" ht="15.75" customHeight="1">
      <c r="A358" s="26"/>
      <c r="B358" s="11"/>
      <c r="C358" s="11"/>
      <c r="D358" s="11"/>
      <c r="E358" s="11"/>
      <c r="F358" s="2"/>
      <c r="G358" s="2"/>
      <c r="H358" s="2"/>
      <c r="I358" s="2"/>
      <c r="J358" s="2"/>
      <c r="K358" s="2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spans="1:26" ht="15.75" customHeight="1">
      <c r="A359" s="26"/>
      <c r="B359" s="11"/>
      <c r="C359" s="11"/>
      <c r="D359" s="11"/>
      <c r="E359" s="11"/>
      <c r="F359" s="2"/>
      <c r="G359" s="2"/>
      <c r="H359" s="2"/>
      <c r="I359" s="2"/>
      <c r="J359" s="2"/>
      <c r="K359" s="2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spans="1:26" ht="15.75" customHeight="1">
      <c r="A360" s="26"/>
      <c r="B360" s="11"/>
      <c r="C360" s="11"/>
      <c r="D360" s="11"/>
      <c r="E360" s="11"/>
      <c r="F360" s="2"/>
      <c r="G360" s="2"/>
      <c r="H360" s="2"/>
      <c r="I360" s="2"/>
      <c r="J360" s="2"/>
      <c r="K360" s="2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spans="1:26" ht="15.75" customHeight="1">
      <c r="A361" s="26"/>
      <c r="B361" s="11"/>
      <c r="C361" s="11"/>
      <c r="D361" s="11"/>
      <c r="E361" s="11"/>
      <c r="F361" s="2"/>
      <c r="G361" s="2"/>
      <c r="H361" s="2"/>
      <c r="I361" s="2"/>
      <c r="J361" s="2"/>
      <c r="K361" s="2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spans="1:26" ht="15.75" customHeight="1">
      <c r="A362" s="26"/>
      <c r="B362" s="11"/>
      <c r="C362" s="11"/>
      <c r="D362" s="11"/>
      <c r="E362" s="11"/>
      <c r="F362" s="2"/>
      <c r="G362" s="2"/>
      <c r="H362" s="2"/>
      <c r="I362" s="2"/>
      <c r="J362" s="2"/>
      <c r="K362" s="2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spans="1:26" ht="15.75" customHeight="1">
      <c r="A363" s="26"/>
      <c r="B363" s="11"/>
      <c r="C363" s="11"/>
      <c r="D363" s="11"/>
      <c r="E363" s="11"/>
      <c r="F363" s="2"/>
      <c r="G363" s="2"/>
      <c r="H363" s="2"/>
      <c r="I363" s="2"/>
      <c r="J363" s="2"/>
      <c r="K363" s="2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spans="1:26" ht="15.75" customHeight="1">
      <c r="A364" s="26"/>
      <c r="B364" s="11"/>
      <c r="C364" s="11"/>
      <c r="D364" s="11"/>
      <c r="E364" s="11"/>
      <c r="F364" s="2"/>
      <c r="G364" s="2"/>
      <c r="H364" s="2"/>
      <c r="I364" s="2"/>
      <c r="J364" s="2"/>
      <c r="K364" s="2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spans="1:26" ht="15.75" customHeight="1">
      <c r="A365" s="26"/>
      <c r="B365" s="11"/>
      <c r="C365" s="11"/>
      <c r="D365" s="11"/>
      <c r="E365" s="11"/>
      <c r="F365" s="2"/>
      <c r="G365" s="2"/>
      <c r="H365" s="2"/>
      <c r="I365" s="2"/>
      <c r="J365" s="2"/>
      <c r="K365" s="2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spans="1:26" ht="15.75" customHeight="1">
      <c r="A366" s="26"/>
      <c r="B366" s="11"/>
      <c r="C366" s="11"/>
      <c r="D366" s="11"/>
      <c r="E366" s="11"/>
      <c r="F366" s="2"/>
      <c r="G366" s="2"/>
      <c r="H366" s="2"/>
      <c r="I366" s="2"/>
      <c r="J366" s="2"/>
      <c r="K366" s="2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spans="1:26" ht="15.75" customHeight="1">
      <c r="A367" s="26"/>
      <c r="B367" s="11"/>
      <c r="C367" s="11"/>
      <c r="D367" s="11"/>
      <c r="E367" s="11"/>
      <c r="F367" s="2"/>
      <c r="G367" s="2"/>
      <c r="H367" s="2"/>
      <c r="I367" s="2"/>
      <c r="J367" s="2"/>
      <c r="K367" s="2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spans="1:26" ht="15.75" customHeight="1">
      <c r="A368" s="26"/>
      <c r="B368" s="11"/>
      <c r="C368" s="11"/>
      <c r="D368" s="11"/>
      <c r="E368" s="11"/>
      <c r="F368" s="2"/>
      <c r="G368" s="2"/>
      <c r="H368" s="2"/>
      <c r="I368" s="2"/>
      <c r="J368" s="2"/>
      <c r="K368" s="2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spans="1:26" ht="15.75" customHeight="1">
      <c r="A369" s="26"/>
      <c r="B369" s="11"/>
      <c r="C369" s="11"/>
      <c r="D369" s="11"/>
      <c r="E369" s="11"/>
      <c r="F369" s="2"/>
      <c r="G369" s="2"/>
      <c r="H369" s="2"/>
      <c r="I369" s="2"/>
      <c r="J369" s="2"/>
      <c r="K369" s="2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spans="1:26" ht="15.75" customHeight="1">
      <c r="A370" s="26"/>
      <c r="B370" s="11"/>
      <c r="C370" s="11"/>
      <c r="D370" s="11"/>
      <c r="E370" s="11"/>
      <c r="F370" s="2"/>
      <c r="G370" s="2"/>
      <c r="H370" s="2"/>
      <c r="I370" s="2"/>
      <c r="J370" s="2"/>
      <c r="K370" s="2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spans="1:26" ht="15.75" customHeight="1">
      <c r="A371" s="26"/>
      <c r="B371" s="11"/>
      <c r="C371" s="11"/>
      <c r="D371" s="11"/>
      <c r="E371" s="11"/>
      <c r="F371" s="2"/>
      <c r="G371" s="2"/>
      <c r="H371" s="2"/>
      <c r="I371" s="2"/>
      <c r="J371" s="2"/>
      <c r="K371" s="2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spans="1:26" ht="15.75" customHeight="1">
      <c r="A372" s="26"/>
      <c r="B372" s="11"/>
      <c r="C372" s="11"/>
      <c r="D372" s="11"/>
      <c r="E372" s="11"/>
      <c r="F372" s="2"/>
      <c r="G372" s="2"/>
      <c r="H372" s="2"/>
      <c r="I372" s="2"/>
      <c r="J372" s="2"/>
      <c r="K372" s="2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spans="1:26" ht="15.75" customHeight="1">
      <c r="A373" s="26"/>
      <c r="B373" s="11"/>
      <c r="C373" s="11"/>
      <c r="D373" s="11"/>
      <c r="E373" s="11"/>
      <c r="F373" s="2"/>
      <c r="G373" s="2"/>
      <c r="H373" s="2"/>
      <c r="I373" s="2"/>
      <c r="J373" s="2"/>
      <c r="K373" s="2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spans="1:26" ht="15.75" customHeight="1">
      <c r="A374" s="26"/>
      <c r="B374" s="11"/>
      <c r="C374" s="11"/>
      <c r="D374" s="11"/>
      <c r="E374" s="11"/>
      <c r="F374" s="2"/>
      <c r="G374" s="2"/>
      <c r="H374" s="2"/>
      <c r="I374" s="2"/>
      <c r="J374" s="2"/>
      <c r="K374" s="2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spans="1:26" ht="15.75" customHeight="1">
      <c r="A375" s="26"/>
      <c r="B375" s="11"/>
      <c r="C375" s="11"/>
      <c r="D375" s="11"/>
      <c r="E375" s="11"/>
      <c r="F375" s="2"/>
      <c r="G375" s="2"/>
      <c r="H375" s="2"/>
      <c r="I375" s="2"/>
      <c r="J375" s="2"/>
      <c r="K375" s="2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spans="1:26" ht="15.75" customHeight="1">
      <c r="A376" s="26"/>
      <c r="B376" s="11"/>
      <c r="C376" s="11"/>
      <c r="D376" s="11"/>
      <c r="E376" s="11"/>
      <c r="F376" s="2"/>
      <c r="G376" s="2"/>
      <c r="H376" s="2"/>
      <c r="I376" s="2"/>
      <c r="J376" s="2"/>
      <c r="K376" s="2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spans="1:26" ht="15.75" customHeight="1">
      <c r="A377" s="26"/>
      <c r="B377" s="11"/>
      <c r="C377" s="11"/>
      <c r="D377" s="11"/>
      <c r="E377" s="11"/>
      <c r="F377" s="2"/>
      <c r="G377" s="2"/>
      <c r="H377" s="2"/>
      <c r="I377" s="2"/>
      <c r="J377" s="2"/>
      <c r="K377" s="2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spans="1:26" ht="15.75" customHeight="1">
      <c r="A378" s="26"/>
      <c r="B378" s="11"/>
      <c r="C378" s="11"/>
      <c r="D378" s="11"/>
      <c r="E378" s="11"/>
      <c r="F378" s="2"/>
      <c r="G378" s="2"/>
      <c r="H378" s="2"/>
      <c r="I378" s="2"/>
      <c r="J378" s="2"/>
      <c r="K378" s="2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spans="1:26" ht="15.75" customHeight="1">
      <c r="A379" s="26"/>
      <c r="B379" s="11"/>
      <c r="C379" s="11"/>
      <c r="D379" s="11"/>
      <c r="E379" s="11"/>
      <c r="F379" s="2"/>
      <c r="G379" s="2"/>
      <c r="H379" s="2"/>
      <c r="I379" s="2"/>
      <c r="J379" s="2"/>
      <c r="K379" s="2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spans="1:26" ht="15.75" customHeight="1">
      <c r="A380" s="26"/>
      <c r="B380" s="11"/>
      <c r="C380" s="11"/>
      <c r="D380" s="11"/>
      <c r="E380" s="11"/>
      <c r="F380" s="2"/>
      <c r="G380" s="2"/>
      <c r="H380" s="2"/>
      <c r="I380" s="2"/>
      <c r="J380" s="2"/>
      <c r="K380" s="2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spans="1:26" ht="15.75" customHeight="1">
      <c r="A381" s="26"/>
      <c r="B381" s="11"/>
      <c r="C381" s="11"/>
      <c r="D381" s="11"/>
      <c r="E381" s="11"/>
      <c r="F381" s="2"/>
      <c r="G381" s="2"/>
      <c r="H381" s="2"/>
      <c r="I381" s="2"/>
      <c r="J381" s="2"/>
      <c r="K381" s="2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spans="1:26" ht="15.75" customHeight="1">
      <c r="A382" s="26"/>
      <c r="B382" s="11"/>
      <c r="C382" s="11"/>
      <c r="D382" s="11"/>
      <c r="E382" s="11"/>
      <c r="F382" s="2"/>
      <c r="G382" s="2"/>
      <c r="H382" s="2"/>
      <c r="I382" s="2"/>
      <c r="J382" s="2"/>
      <c r="K382" s="2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spans="1:26" ht="15.75" customHeight="1">
      <c r="A383" s="26"/>
      <c r="B383" s="11"/>
      <c r="C383" s="11"/>
      <c r="D383" s="11"/>
      <c r="E383" s="11"/>
      <c r="F383" s="2"/>
      <c r="G383" s="2"/>
      <c r="H383" s="2"/>
      <c r="I383" s="2"/>
      <c r="J383" s="2"/>
      <c r="K383" s="2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spans="1:26" ht="15.75" customHeight="1">
      <c r="A384" s="26"/>
      <c r="B384" s="11"/>
      <c r="C384" s="11"/>
      <c r="D384" s="11"/>
      <c r="E384" s="11"/>
      <c r="F384" s="2"/>
      <c r="G384" s="2"/>
      <c r="H384" s="2"/>
      <c r="I384" s="2"/>
      <c r="J384" s="2"/>
      <c r="K384" s="2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spans="1:26" ht="15.75" customHeight="1">
      <c r="A385" s="26"/>
      <c r="B385" s="11"/>
      <c r="C385" s="11"/>
      <c r="D385" s="11"/>
      <c r="E385" s="11"/>
      <c r="F385" s="2"/>
      <c r="G385" s="2"/>
      <c r="H385" s="2"/>
      <c r="I385" s="2"/>
      <c r="J385" s="2"/>
      <c r="K385" s="2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spans="1:26" ht="15.75" customHeight="1">
      <c r="A386" s="26"/>
      <c r="B386" s="11"/>
      <c r="C386" s="11"/>
      <c r="D386" s="11"/>
      <c r="E386" s="11"/>
      <c r="F386" s="2"/>
      <c r="G386" s="2"/>
      <c r="H386" s="2"/>
      <c r="I386" s="2"/>
      <c r="J386" s="2"/>
      <c r="K386" s="2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spans="1:26" ht="15.75" customHeight="1">
      <c r="A387" s="26"/>
      <c r="B387" s="11"/>
      <c r="C387" s="11"/>
      <c r="D387" s="11"/>
      <c r="E387" s="11"/>
      <c r="F387" s="2"/>
      <c r="G387" s="2"/>
      <c r="H387" s="2"/>
      <c r="I387" s="2"/>
      <c r="J387" s="2"/>
      <c r="K387" s="2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spans="1:26" ht="15.75" customHeight="1">
      <c r="A388" s="26"/>
      <c r="B388" s="11"/>
      <c r="C388" s="11"/>
      <c r="D388" s="11"/>
      <c r="E388" s="11"/>
      <c r="F388" s="2"/>
      <c r="G388" s="2"/>
      <c r="H388" s="2"/>
      <c r="I388" s="2"/>
      <c r="J388" s="2"/>
      <c r="K388" s="2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spans="1:26" ht="15.75" customHeight="1">
      <c r="A389" s="26"/>
      <c r="B389" s="11"/>
      <c r="C389" s="11"/>
      <c r="D389" s="11"/>
      <c r="E389" s="11"/>
      <c r="F389" s="2"/>
      <c r="G389" s="2"/>
      <c r="H389" s="2"/>
      <c r="I389" s="2"/>
      <c r="J389" s="2"/>
      <c r="K389" s="2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spans="1:26" ht="15.75" customHeight="1">
      <c r="A390" s="26"/>
      <c r="B390" s="11"/>
      <c r="C390" s="11"/>
      <c r="D390" s="11"/>
      <c r="E390" s="11"/>
      <c r="F390" s="2"/>
      <c r="G390" s="2"/>
      <c r="H390" s="2"/>
      <c r="I390" s="2"/>
      <c r="J390" s="2"/>
      <c r="K390" s="2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spans="1:26" ht="15.75" customHeight="1">
      <c r="A391" s="26"/>
      <c r="B391" s="11"/>
      <c r="C391" s="11"/>
      <c r="D391" s="11"/>
      <c r="E391" s="11"/>
      <c r="F391" s="2"/>
      <c r="G391" s="2"/>
      <c r="H391" s="2"/>
      <c r="I391" s="2"/>
      <c r="J391" s="2"/>
      <c r="K391" s="2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spans="1:26" ht="15.75" customHeight="1">
      <c r="A392" s="26"/>
      <c r="B392" s="11"/>
      <c r="C392" s="11"/>
      <c r="D392" s="11"/>
      <c r="E392" s="11"/>
      <c r="F392" s="2"/>
      <c r="G392" s="2"/>
      <c r="H392" s="2"/>
      <c r="I392" s="2"/>
      <c r="J392" s="2"/>
      <c r="K392" s="2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spans="1:26" ht="15.75" customHeight="1">
      <c r="A393" s="26"/>
      <c r="B393" s="11"/>
      <c r="C393" s="11"/>
      <c r="D393" s="11"/>
      <c r="E393" s="11"/>
      <c r="F393" s="2"/>
      <c r="G393" s="2"/>
      <c r="H393" s="2"/>
      <c r="I393" s="2"/>
      <c r="J393" s="2"/>
      <c r="K393" s="2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spans="1:26" ht="15.75" customHeight="1">
      <c r="A394" s="26"/>
      <c r="B394" s="11"/>
      <c r="C394" s="11"/>
      <c r="D394" s="11"/>
      <c r="E394" s="11"/>
      <c r="F394" s="2"/>
      <c r="G394" s="2"/>
      <c r="H394" s="2"/>
      <c r="I394" s="2"/>
      <c r="J394" s="2"/>
      <c r="K394" s="2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spans="1:26" ht="15.75" customHeight="1">
      <c r="A395" s="26"/>
      <c r="B395" s="11"/>
      <c r="C395" s="11"/>
      <c r="D395" s="11"/>
      <c r="E395" s="11"/>
      <c r="F395" s="2"/>
      <c r="G395" s="2"/>
      <c r="H395" s="2"/>
      <c r="I395" s="2"/>
      <c r="J395" s="2"/>
      <c r="K395" s="2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spans="1:26" ht="15.75" customHeight="1">
      <c r="A396" s="26"/>
      <c r="B396" s="11"/>
      <c r="C396" s="11"/>
      <c r="D396" s="11"/>
      <c r="E396" s="11"/>
      <c r="F396" s="2"/>
      <c r="G396" s="2"/>
      <c r="H396" s="2"/>
      <c r="I396" s="2"/>
      <c r="J396" s="2"/>
      <c r="K396" s="2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spans="1:26" ht="15.75" customHeight="1">
      <c r="A397" s="26"/>
      <c r="B397" s="11"/>
      <c r="C397" s="11"/>
      <c r="D397" s="11"/>
      <c r="E397" s="11"/>
      <c r="F397" s="2"/>
      <c r="G397" s="2"/>
      <c r="H397" s="2"/>
      <c r="I397" s="2"/>
      <c r="J397" s="2"/>
      <c r="K397" s="2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spans="1:26" ht="15.75" customHeight="1">
      <c r="A398" s="26"/>
      <c r="B398" s="11"/>
      <c r="C398" s="11"/>
      <c r="D398" s="11"/>
      <c r="E398" s="11"/>
      <c r="F398" s="2"/>
      <c r="G398" s="2"/>
      <c r="H398" s="2"/>
      <c r="I398" s="2"/>
      <c r="J398" s="2"/>
      <c r="K398" s="2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spans="1:26" ht="15.75" customHeight="1">
      <c r="A399" s="26"/>
      <c r="B399" s="11"/>
      <c r="C399" s="11"/>
      <c r="D399" s="11"/>
      <c r="E399" s="11"/>
      <c r="F399" s="2"/>
      <c r="G399" s="2"/>
      <c r="H399" s="2"/>
      <c r="I399" s="2"/>
      <c r="J399" s="2"/>
      <c r="K399" s="2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spans="1:26" ht="15.75" customHeight="1">
      <c r="A400" s="26"/>
      <c r="B400" s="11"/>
      <c r="C400" s="11"/>
      <c r="D400" s="11"/>
      <c r="E400" s="11"/>
      <c r="F400" s="2"/>
      <c r="G400" s="2"/>
      <c r="H400" s="2"/>
      <c r="I400" s="2"/>
      <c r="J400" s="2"/>
      <c r="K400" s="2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spans="1:26" ht="15.75" customHeight="1">
      <c r="A401" s="26"/>
      <c r="B401" s="11"/>
      <c r="C401" s="11"/>
      <c r="D401" s="11"/>
      <c r="E401" s="11"/>
      <c r="F401" s="2"/>
      <c r="G401" s="2"/>
      <c r="H401" s="2"/>
      <c r="I401" s="2"/>
      <c r="J401" s="2"/>
      <c r="K401" s="2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spans="1:26" ht="15.75" customHeight="1">
      <c r="A402" s="26"/>
      <c r="B402" s="11"/>
      <c r="C402" s="11"/>
      <c r="D402" s="11"/>
      <c r="E402" s="11"/>
      <c r="F402" s="2"/>
      <c r="G402" s="2"/>
      <c r="H402" s="2"/>
      <c r="I402" s="2"/>
      <c r="J402" s="2"/>
      <c r="K402" s="2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spans="1:26" ht="15.75" customHeight="1">
      <c r="A403" s="26"/>
      <c r="B403" s="11"/>
      <c r="C403" s="11"/>
      <c r="D403" s="11"/>
      <c r="E403" s="11"/>
      <c r="F403" s="2"/>
      <c r="G403" s="2"/>
      <c r="H403" s="2"/>
      <c r="I403" s="2"/>
      <c r="J403" s="2"/>
      <c r="K403" s="2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spans="1:26" ht="15.75" customHeight="1">
      <c r="A404" s="26"/>
      <c r="B404" s="11"/>
      <c r="C404" s="11"/>
      <c r="D404" s="11"/>
      <c r="E404" s="11"/>
      <c r="F404" s="2"/>
      <c r="G404" s="2"/>
      <c r="H404" s="2"/>
      <c r="I404" s="2"/>
      <c r="J404" s="2"/>
      <c r="K404" s="2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spans="1:26" ht="15.75" customHeight="1">
      <c r="A405" s="26"/>
      <c r="B405" s="11"/>
      <c r="C405" s="11"/>
      <c r="D405" s="11"/>
      <c r="E405" s="11"/>
      <c r="F405" s="2"/>
      <c r="G405" s="2"/>
      <c r="H405" s="2"/>
      <c r="I405" s="2"/>
      <c r="J405" s="2"/>
      <c r="K405" s="2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spans="1:26" ht="15.75" customHeight="1">
      <c r="A406" s="26"/>
      <c r="B406" s="11"/>
      <c r="C406" s="11"/>
      <c r="D406" s="11"/>
      <c r="E406" s="11"/>
      <c r="F406" s="2"/>
      <c r="G406" s="2"/>
      <c r="H406" s="2"/>
      <c r="I406" s="2"/>
      <c r="J406" s="2"/>
      <c r="K406" s="2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spans="1:26" ht="15.75" customHeight="1">
      <c r="A407" s="26"/>
      <c r="B407" s="11"/>
      <c r="C407" s="11"/>
      <c r="D407" s="11"/>
      <c r="E407" s="11"/>
      <c r="F407" s="2"/>
      <c r="G407" s="2"/>
      <c r="H407" s="2"/>
      <c r="I407" s="2"/>
      <c r="J407" s="2"/>
      <c r="K407" s="2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spans="1:26" ht="15.75" customHeight="1">
      <c r="A408" s="26"/>
      <c r="B408" s="11"/>
      <c r="C408" s="11"/>
      <c r="D408" s="11"/>
      <c r="E408" s="11"/>
      <c r="F408" s="2"/>
      <c r="G408" s="2"/>
      <c r="H408" s="2"/>
      <c r="I408" s="2"/>
      <c r="J408" s="2"/>
      <c r="K408" s="2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spans="1:26" ht="15.75" customHeight="1">
      <c r="A409" s="26"/>
      <c r="B409" s="11"/>
      <c r="C409" s="11"/>
      <c r="D409" s="11"/>
      <c r="E409" s="11"/>
      <c r="F409" s="2"/>
      <c r="G409" s="2"/>
      <c r="H409" s="2"/>
      <c r="I409" s="2"/>
      <c r="J409" s="2"/>
      <c r="K409" s="2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spans="1:26" ht="15.75" customHeight="1">
      <c r="A410" s="26"/>
      <c r="B410" s="11"/>
      <c r="C410" s="11"/>
      <c r="D410" s="11"/>
      <c r="E410" s="11"/>
      <c r="F410" s="2"/>
      <c r="G410" s="2"/>
      <c r="H410" s="2"/>
      <c r="I410" s="2"/>
      <c r="J410" s="2"/>
      <c r="K410" s="2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spans="1:26" ht="15.75" customHeight="1">
      <c r="A411" s="26"/>
      <c r="B411" s="11"/>
      <c r="C411" s="11"/>
      <c r="D411" s="11"/>
      <c r="E411" s="11"/>
      <c r="F411" s="2"/>
      <c r="G411" s="2"/>
      <c r="H411" s="2"/>
      <c r="I411" s="2"/>
      <c r="J411" s="2"/>
      <c r="K411" s="2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spans="1:26" ht="15.75" customHeight="1">
      <c r="A412" s="26"/>
      <c r="B412" s="11"/>
      <c r="C412" s="11"/>
      <c r="D412" s="11"/>
      <c r="E412" s="11"/>
      <c r="F412" s="2"/>
      <c r="G412" s="2"/>
      <c r="H412" s="2"/>
      <c r="I412" s="2"/>
      <c r="J412" s="2"/>
      <c r="K412" s="2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spans="1:26" ht="15.75" customHeight="1">
      <c r="A413" s="26"/>
      <c r="B413" s="11"/>
      <c r="C413" s="11"/>
      <c r="D413" s="11"/>
      <c r="E413" s="11"/>
      <c r="F413" s="2"/>
      <c r="G413" s="2"/>
      <c r="H413" s="2"/>
      <c r="I413" s="2"/>
      <c r="J413" s="2"/>
      <c r="K413" s="2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spans="1:26" ht="15.75" customHeight="1">
      <c r="A414" s="26"/>
      <c r="B414" s="11"/>
      <c r="C414" s="11"/>
      <c r="D414" s="11"/>
      <c r="E414" s="11"/>
      <c r="F414" s="2"/>
      <c r="G414" s="2"/>
      <c r="H414" s="2"/>
      <c r="I414" s="2"/>
      <c r="J414" s="2"/>
      <c r="K414" s="2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spans="1:26" ht="15.75" customHeight="1">
      <c r="A415" s="26"/>
      <c r="B415" s="11"/>
      <c r="C415" s="11"/>
      <c r="D415" s="11"/>
      <c r="E415" s="11"/>
      <c r="F415" s="2"/>
      <c r="G415" s="2"/>
      <c r="H415" s="2"/>
      <c r="I415" s="2"/>
      <c r="J415" s="2"/>
      <c r="K415" s="2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spans="1:26" ht="15.75" customHeight="1">
      <c r="A416" s="26"/>
      <c r="B416" s="11"/>
      <c r="C416" s="11"/>
      <c r="D416" s="11"/>
      <c r="E416" s="11"/>
      <c r="F416" s="2"/>
      <c r="G416" s="2"/>
      <c r="H416" s="2"/>
      <c r="I416" s="2"/>
      <c r="J416" s="2"/>
      <c r="K416" s="2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spans="1:26" ht="15.75" customHeight="1">
      <c r="A417" s="26"/>
      <c r="B417" s="11"/>
      <c r="C417" s="11"/>
      <c r="D417" s="11"/>
      <c r="E417" s="11"/>
      <c r="F417" s="2"/>
      <c r="G417" s="2"/>
      <c r="H417" s="2"/>
      <c r="I417" s="2"/>
      <c r="J417" s="2"/>
      <c r="K417" s="2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spans="1:26" ht="15.75" customHeight="1">
      <c r="A418" s="26"/>
      <c r="B418" s="11"/>
      <c r="C418" s="11"/>
      <c r="D418" s="11"/>
      <c r="E418" s="11"/>
      <c r="F418" s="2"/>
      <c r="G418" s="2"/>
      <c r="H418" s="2"/>
      <c r="I418" s="2"/>
      <c r="J418" s="2"/>
      <c r="K418" s="2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spans="1:26" ht="15.75" customHeight="1">
      <c r="A419" s="26"/>
      <c r="B419" s="11"/>
      <c r="C419" s="11"/>
      <c r="D419" s="11"/>
      <c r="E419" s="11"/>
      <c r="F419" s="2"/>
      <c r="G419" s="2"/>
      <c r="H419" s="2"/>
      <c r="I419" s="2"/>
      <c r="J419" s="2"/>
      <c r="K419" s="2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spans="1:26" ht="15.75" customHeight="1">
      <c r="A420" s="26"/>
      <c r="B420" s="11"/>
      <c r="C420" s="11"/>
      <c r="D420" s="11"/>
      <c r="E420" s="11"/>
      <c r="F420" s="2"/>
      <c r="G420" s="2"/>
      <c r="H420" s="2"/>
      <c r="I420" s="2"/>
      <c r="J420" s="2"/>
      <c r="K420" s="2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spans="1:26" ht="15.75" customHeight="1">
      <c r="A421" s="26"/>
      <c r="B421" s="11"/>
      <c r="C421" s="11"/>
      <c r="D421" s="11"/>
      <c r="E421" s="11"/>
      <c r="F421" s="2"/>
      <c r="G421" s="2"/>
      <c r="H421" s="2"/>
      <c r="I421" s="2"/>
      <c r="J421" s="2"/>
      <c r="K421" s="2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spans="1:26" ht="15.75" customHeight="1">
      <c r="A422" s="26"/>
      <c r="B422" s="11"/>
      <c r="C422" s="11"/>
      <c r="D422" s="11"/>
      <c r="E422" s="11"/>
      <c r="F422" s="2"/>
      <c r="G422" s="2"/>
      <c r="H422" s="2"/>
      <c r="I422" s="2"/>
      <c r="J422" s="2"/>
      <c r="K422" s="2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spans="1:26" ht="15.75" customHeight="1">
      <c r="A423" s="26"/>
      <c r="B423" s="11"/>
      <c r="C423" s="11"/>
      <c r="D423" s="11"/>
      <c r="E423" s="11"/>
      <c r="F423" s="2"/>
      <c r="G423" s="2"/>
      <c r="H423" s="2"/>
      <c r="I423" s="2"/>
      <c r="J423" s="2"/>
      <c r="K423" s="2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spans="1:26" ht="15.75" customHeight="1">
      <c r="A424" s="26"/>
      <c r="B424" s="11"/>
      <c r="C424" s="11"/>
      <c r="D424" s="11"/>
      <c r="E424" s="11"/>
      <c r="F424" s="2"/>
      <c r="G424" s="2"/>
      <c r="H424" s="2"/>
      <c r="I424" s="2"/>
      <c r="J424" s="2"/>
      <c r="K424" s="2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spans="1:26" ht="15.75" customHeight="1">
      <c r="A425" s="26"/>
      <c r="B425" s="11"/>
      <c r="C425" s="11"/>
      <c r="D425" s="11"/>
      <c r="E425" s="11"/>
      <c r="F425" s="2"/>
      <c r="G425" s="2"/>
      <c r="H425" s="2"/>
      <c r="I425" s="2"/>
      <c r="J425" s="2"/>
      <c r="K425" s="2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spans="1:26" ht="15.75" customHeight="1">
      <c r="A426" s="26"/>
      <c r="B426" s="11"/>
      <c r="C426" s="11"/>
      <c r="D426" s="11"/>
      <c r="E426" s="11"/>
      <c r="F426" s="2"/>
      <c r="G426" s="2"/>
      <c r="H426" s="2"/>
      <c r="I426" s="2"/>
      <c r="J426" s="2"/>
      <c r="K426" s="2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spans="1:26" ht="15.75" customHeight="1">
      <c r="A427" s="26"/>
      <c r="B427" s="11"/>
      <c r="C427" s="11"/>
      <c r="D427" s="11"/>
      <c r="E427" s="11"/>
      <c r="F427" s="2"/>
      <c r="G427" s="2"/>
      <c r="H427" s="2"/>
      <c r="I427" s="2"/>
      <c r="J427" s="2"/>
      <c r="K427" s="2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spans="1:26" ht="15.75" customHeight="1">
      <c r="A428" s="26"/>
      <c r="B428" s="11"/>
      <c r="C428" s="11"/>
      <c r="D428" s="11"/>
      <c r="E428" s="11"/>
      <c r="F428" s="2"/>
      <c r="G428" s="2"/>
      <c r="H428" s="2"/>
      <c r="I428" s="2"/>
      <c r="J428" s="2"/>
      <c r="K428" s="2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spans="1:26" ht="15.75" customHeight="1">
      <c r="A429" s="26"/>
      <c r="B429" s="11"/>
      <c r="C429" s="11"/>
      <c r="D429" s="11"/>
      <c r="E429" s="11"/>
      <c r="F429" s="2"/>
      <c r="G429" s="2"/>
      <c r="H429" s="2"/>
      <c r="I429" s="2"/>
      <c r="J429" s="2"/>
      <c r="K429" s="2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spans="1:26" ht="15.75" customHeight="1">
      <c r="A430" s="26"/>
      <c r="B430" s="11"/>
      <c r="C430" s="11"/>
      <c r="D430" s="11"/>
      <c r="E430" s="11"/>
      <c r="F430" s="2"/>
      <c r="G430" s="2"/>
      <c r="H430" s="2"/>
      <c r="I430" s="2"/>
      <c r="J430" s="2"/>
      <c r="K430" s="2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spans="1:26" ht="15.75" customHeight="1">
      <c r="A431" s="26"/>
      <c r="B431" s="11"/>
      <c r="C431" s="11"/>
      <c r="D431" s="11"/>
      <c r="E431" s="11"/>
      <c r="F431" s="2"/>
      <c r="G431" s="2"/>
      <c r="H431" s="2"/>
      <c r="I431" s="2"/>
      <c r="J431" s="2"/>
      <c r="K431" s="2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spans="1:26" ht="15.75" customHeight="1">
      <c r="A432" s="26"/>
      <c r="B432" s="11"/>
      <c r="C432" s="11"/>
      <c r="D432" s="11"/>
      <c r="E432" s="11"/>
      <c r="F432" s="2"/>
      <c r="G432" s="2"/>
      <c r="H432" s="2"/>
      <c r="I432" s="2"/>
      <c r="J432" s="2"/>
      <c r="K432" s="2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spans="1:26" ht="15.75" customHeight="1">
      <c r="A433" s="26"/>
      <c r="B433" s="11"/>
      <c r="C433" s="11"/>
      <c r="D433" s="11"/>
      <c r="E433" s="11"/>
      <c r="F433" s="2"/>
      <c r="G433" s="2"/>
      <c r="H433" s="2"/>
      <c r="I433" s="2"/>
      <c r="J433" s="2"/>
      <c r="K433" s="2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spans="1:26" ht="15.75" customHeight="1">
      <c r="A434" s="26"/>
      <c r="B434" s="11"/>
      <c r="C434" s="11"/>
      <c r="D434" s="11"/>
      <c r="E434" s="11"/>
      <c r="F434" s="2"/>
      <c r="G434" s="2"/>
      <c r="H434" s="2"/>
      <c r="I434" s="2"/>
      <c r="J434" s="2"/>
      <c r="K434" s="2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spans="1:26" ht="15.75" customHeight="1">
      <c r="A435" s="26"/>
      <c r="B435" s="11"/>
      <c r="C435" s="11"/>
      <c r="D435" s="11"/>
      <c r="E435" s="11"/>
      <c r="F435" s="2"/>
      <c r="G435" s="2"/>
      <c r="H435" s="2"/>
      <c r="I435" s="2"/>
      <c r="J435" s="2"/>
      <c r="K435" s="2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spans="1:26" ht="15.75" customHeight="1">
      <c r="A436" s="26"/>
      <c r="B436" s="11"/>
      <c r="C436" s="11"/>
      <c r="D436" s="11"/>
      <c r="E436" s="11"/>
      <c r="F436" s="2"/>
      <c r="G436" s="2"/>
      <c r="H436" s="2"/>
      <c r="I436" s="2"/>
      <c r="J436" s="2"/>
      <c r="K436" s="2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spans="1:26" ht="15.75" customHeight="1">
      <c r="A437" s="26"/>
      <c r="B437" s="11"/>
      <c r="C437" s="11"/>
      <c r="D437" s="11"/>
      <c r="E437" s="11"/>
      <c r="F437" s="2"/>
      <c r="G437" s="2"/>
      <c r="H437" s="2"/>
      <c r="I437" s="2"/>
      <c r="J437" s="2"/>
      <c r="K437" s="2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spans="1:26" ht="15.75" customHeight="1">
      <c r="A438" s="26"/>
      <c r="B438" s="11"/>
      <c r="C438" s="11"/>
      <c r="D438" s="11"/>
      <c r="E438" s="11"/>
      <c r="F438" s="2"/>
      <c r="G438" s="2"/>
      <c r="H438" s="2"/>
      <c r="I438" s="2"/>
      <c r="J438" s="2"/>
      <c r="K438" s="2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spans="1:26" ht="15.75" customHeight="1">
      <c r="A439" s="26"/>
      <c r="B439" s="11"/>
      <c r="C439" s="11"/>
      <c r="D439" s="11"/>
      <c r="E439" s="11"/>
      <c r="F439" s="2"/>
      <c r="G439" s="2"/>
      <c r="H439" s="2"/>
      <c r="I439" s="2"/>
      <c r="J439" s="2"/>
      <c r="K439" s="2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spans="1:26" ht="15.75" customHeight="1">
      <c r="A440" s="26"/>
      <c r="B440" s="11"/>
      <c r="C440" s="11"/>
      <c r="D440" s="11"/>
      <c r="E440" s="11"/>
      <c r="F440" s="2"/>
      <c r="G440" s="2"/>
      <c r="H440" s="2"/>
      <c r="I440" s="2"/>
      <c r="J440" s="2"/>
      <c r="K440" s="2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spans="1:26" ht="15.75" customHeight="1">
      <c r="A441" s="26"/>
      <c r="B441" s="11"/>
      <c r="C441" s="11"/>
      <c r="D441" s="11"/>
      <c r="E441" s="11"/>
      <c r="F441" s="2"/>
      <c r="G441" s="2"/>
      <c r="H441" s="2"/>
      <c r="I441" s="2"/>
      <c r="J441" s="2"/>
      <c r="K441" s="2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spans="1:26" ht="15.75" customHeight="1">
      <c r="A442" s="26"/>
      <c r="B442" s="11"/>
      <c r="C442" s="11"/>
      <c r="D442" s="11"/>
      <c r="E442" s="11"/>
      <c r="F442" s="2"/>
      <c r="G442" s="2"/>
      <c r="H442" s="2"/>
      <c r="I442" s="2"/>
      <c r="J442" s="2"/>
      <c r="K442" s="2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spans="1:26" ht="15.75" customHeight="1">
      <c r="A443" s="26"/>
      <c r="B443" s="11"/>
      <c r="C443" s="11"/>
      <c r="D443" s="11"/>
      <c r="E443" s="11"/>
      <c r="F443" s="2"/>
      <c r="G443" s="2"/>
      <c r="H443" s="2"/>
      <c r="I443" s="2"/>
      <c r="J443" s="2"/>
      <c r="K443" s="2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spans="1:26" ht="15.75" customHeight="1">
      <c r="A444" s="26"/>
      <c r="B444" s="11"/>
      <c r="C444" s="11"/>
      <c r="D444" s="11"/>
      <c r="E444" s="11"/>
      <c r="F444" s="2"/>
      <c r="G444" s="2"/>
      <c r="H444" s="2"/>
      <c r="I444" s="2"/>
      <c r="J444" s="2"/>
      <c r="K444" s="2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spans="1:26" ht="15.75" customHeight="1">
      <c r="A445" s="26"/>
      <c r="B445" s="11"/>
      <c r="C445" s="11"/>
      <c r="D445" s="11"/>
      <c r="E445" s="11"/>
      <c r="F445" s="2"/>
      <c r="G445" s="2"/>
      <c r="H445" s="2"/>
      <c r="I445" s="2"/>
      <c r="J445" s="2"/>
      <c r="K445" s="2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spans="1:26" ht="15.75" customHeight="1">
      <c r="A446" s="26"/>
      <c r="B446" s="11"/>
      <c r="C446" s="11"/>
      <c r="D446" s="11"/>
      <c r="E446" s="11"/>
      <c r="F446" s="2"/>
      <c r="G446" s="2"/>
      <c r="H446" s="2"/>
      <c r="I446" s="2"/>
      <c r="J446" s="2"/>
      <c r="K446" s="2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spans="1:26" ht="15.75" customHeight="1">
      <c r="A447" s="26"/>
      <c r="B447" s="11"/>
      <c r="C447" s="11"/>
      <c r="D447" s="11"/>
      <c r="E447" s="11"/>
      <c r="F447" s="2"/>
      <c r="G447" s="2"/>
      <c r="H447" s="2"/>
      <c r="I447" s="2"/>
      <c r="J447" s="2"/>
      <c r="K447" s="2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spans="1:26" ht="15.75" customHeight="1">
      <c r="A448" s="26"/>
      <c r="B448" s="11"/>
      <c r="C448" s="11"/>
      <c r="D448" s="11"/>
      <c r="E448" s="11"/>
      <c r="F448" s="2"/>
      <c r="G448" s="2"/>
      <c r="H448" s="2"/>
      <c r="I448" s="2"/>
      <c r="J448" s="2"/>
      <c r="K448" s="2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spans="1:26" ht="15.75" customHeight="1">
      <c r="A449" s="26"/>
      <c r="B449" s="11"/>
      <c r="C449" s="11"/>
      <c r="D449" s="11"/>
      <c r="E449" s="11"/>
      <c r="F449" s="2"/>
      <c r="G449" s="2"/>
      <c r="H449" s="2"/>
      <c r="I449" s="2"/>
      <c r="J449" s="2"/>
      <c r="K449" s="2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spans="1:26" ht="15.75" customHeight="1">
      <c r="A450" s="26"/>
      <c r="B450" s="11"/>
      <c r="C450" s="11"/>
      <c r="D450" s="11"/>
      <c r="E450" s="11"/>
      <c r="F450" s="2"/>
      <c r="G450" s="2"/>
      <c r="H450" s="2"/>
      <c r="I450" s="2"/>
      <c r="J450" s="2"/>
      <c r="K450" s="2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spans="1:26" ht="15.75" customHeight="1">
      <c r="A451" s="26"/>
      <c r="B451" s="11"/>
      <c r="C451" s="11"/>
      <c r="D451" s="11"/>
      <c r="E451" s="11"/>
      <c r="F451" s="2"/>
      <c r="G451" s="2"/>
      <c r="H451" s="2"/>
      <c r="I451" s="2"/>
      <c r="J451" s="2"/>
      <c r="K451" s="2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spans="1:26" ht="15.75" customHeight="1">
      <c r="A452" s="26"/>
      <c r="B452" s="11"/>
      <c r="C452" s="11"/>
      <c r="D452" s="11"/>
      <c r="E452" s="11"/>
      <c r="F452" s="2"/>
      <c r="G452" s="2"/>
      <c r="H452" s="2"/>
      <c r="I452" s="2"/>
      <c r="J452" s="2"/>
      <c r="K452" s="2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spans="1:26" ht="15.75" customHeight="1">
      <c r="A453" s="26"/>
      <c r="B453" s="11"/>
      <c r="C453" s="11"/>
      <c r="D453" s="11"/>
      <c r="E453" s="11"/>
      <c r="F453" s="2"/>
      <c r="G453" s="2"/>
      <c r="H453" s="2"/>
      <c r="I453" s="2"/>
      <c r="J453" s="2"/>
      <c r="K453" s="2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spans="1:26" ht="15.75" customHeight="1">
      <c r="A454" s="26"/>
      <c r="B454" s="11"/>
      <c r="C454" s="11"/>
      <c r="D454" s="11"/>
      <c r="E454" s="11"/>
      <c r="F454" s="2"/>
      <c r="G454" s="2"/>
      <c r="H454" s="2"/>
      <c r="I454" s="2"/>
      <c r="J454" s="2"/>
      <c r="K454" s="2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spans="1:26" ht="15.75" customHeight="1">
      <c r="A455" s="26"/>
      <c r="B455" s="11"/>
      <c r="C455" s="11"/>
      <c r="D455" s="11"/>
      <c r="E455" s="11"/>
      <c r="F455" s="2"/>
      <c r="G455" s="2"/>
      <c r="H455" s="2"/>
      <c r="I455" s="2"/>
      <c r="J455" s="2"/>
      <c r="K455" s="2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spans="1:26" ht="15.75" customHeight="1">
      <c r="A456" s="26"/>
      <c r="B456" s="11"/>
      <c r="C456" s="11"/>
      <c r="D456" s="11"/>
      <c r="E456" s="11"/>
      <c r="F456" s="2"/>
      <c r="G456" s="2"/>
      <c r="H456" s="2"/>
      <c r="I456" s="2"/>
      <c r="J456" s="2"/>
      <c r="K456" s="2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spans="1:26" ht="15.75" customHeight="1">
      <c r="A457" s="26"/>
      <c r="B457" s="11"/>
      <c r="C457" s="11"/>
      <c r="D457" s="11"/>
      <c r="E457" s="11"/>
      <c r="F457" s="2"/>
      <c r="G457" s="2"/>
      <c r="H457" s="2"/>
      <c r="I457" s="2"/>
      <c r="J457" s="2"/>
      <c r="K457" s="2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spans="1:26" ht="15.75" customHeight="1">
      <c r="A458" s="26"/>
      <c r="B458" s="11"/>
      <c r="C458" s="11"/>
      <c r="D458" s="11"/>
      <c r="E458" s="11"/>
      <c r="F458" s="2"/>
      <c r="G458" s="2"/>
      <c r="H458" s="2"/>
      <c r="I458" s="2"/>
      <c r="J458" s="2"/>
      <c r="K458" s="2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spans="1:26" ht="15.75" customHeight="1">
      <c r="A459" s="26"/>
      <c r="B459" s="11"/>
      <c r="C459" s="11"/>
      <c r="D459" s="11"/>
      <c r="E459" s="11"/>
      <c r="F459" s="2"/>
      <c r="G459" s="2"/>
      <c r="H459" s="2"/>
      <c r="I459" s="2"/>
      <c r="J459" s="2"/>
      <c r="K459" s="2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spans="1:26" ht="15.75" customHeight="1">
      <c r="A460" s="26"/>
      <c r="B460" s="11"/>
      <c r="C460" s="11"/>
      <c r="D460" s="11"/>
      <c r="E460" s="11"/>
      <c r="F460" s="2"/>
      <c r="G460" s="2"/>
      <c r="H460" s="2"/>
      <c r="I460" s="2"/>
      <c r="J460" s="2"/>
      <c r="K460" s="2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spans="1:26" ht="15.75" customHeight="1">
      <c r="A461" s="26"/>
      <c r="B461" s="11"/>
      <c r="C461" s="11"/>
      <c r="D461" s="11"/>
      <c r="E461" s="11"/>
      <c r="F461" s="2"/>
      <c r="G461" s="2"/>
      <c r="H461" s="2"/>
      <c r="I461" s="2"/>
      <c r="J461" s="2"/>
      <c r="K461" s="2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spans="1:26" ht="15.75" customHeight="1">
      <c r="A462" s="26"/>
      <c r="B462" s="11"/>
      <c r="C462" s="11"/>
      <c r="D462" s="11"/>
      <c r="E462" s="11"/>
      <c r="F462" s="2"/>
      <c r="G462" s="2"/>
      <c r="H462" s="2"/>
      <c r="I462" s="2"/>
      <c r="J462" s="2"/>
      <c r="K462" s="2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spans="1:26" ht="15.75" customHeight="1">
      <c r="A463" s="26"/>
      <c r="B463" s="11"/>
      <c r="C463" s="11"/>
      <c r="D463" s="11"/>
      <c r="E463" s="11"/>
      <c r="F463" s="2"/>
      <c r="G463" s="2"/>
      <c r="H463" s="2"/>
      <c r="I463" s="2"/>
      <c r="J463" s="2"/>
      <c r="K463" s="2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spans="1:26" ht="15.75" customHeight="1">
      <c r="A464" s="26"/>
      <c r="B464" s="11"/>
      <c r="C464" s="11"/>
      <c r="D464" s="11"/>
      <c r="E464" s="11"/>
      <c r="F464" s="2"/>
      <c r="G464" s="2"/>
      <c r="H464" s="2"/>
      <c r="I464" s="2"/>
      <c r="J464" s="2"/>
      <c r="K464" s="2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spans="1:26" ht="15.75" customHeight="1">
      <c r="A465" s="26"/>
      <c r="B465" s="11"/>
      <c r="C465" s="11"/>
      <c r="D465" s="11"/>
      <c r="E465" s="11"/>
      <c r="F465" s="2"/>
      <c r="G465" s="2"/>
      <c r="H465" s="2"/>
      <c r="I465" s="2"/>
      <c r="J465" s="2"/>
      <c r="K465" s="2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spans="1:26" ht="15.75" customHeight="1">
      <c r="A466" s="26"/>
      <c r="B466" s="11"/>
      <c r="C466" s="11"/>
      <c r="D466" s="11"/>
      <c r="E466" s="11"/>
      <c r="F466" s="2"/>
      <c r="G466" s="2"/>
      <c r="H466" s="2"/>
      <c r="I466" s="2"/>
      <c r="J466" s="2"/>
      <c r="K466" s="2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spans="1:26" ht="15.75" customHeight="1">
      <c r="A467" s="26"/>
      <c r="B467" s="11"/>
      <c r="C467" s="11"/>
      <c r="D467" s="11"/>
      <c r="E467" s="11"/>
      <c r="F467" s="2"/>
      <c r="G467" s="2"/>
      <c r="H467" s="2"/>
      <c r="I467" s="2"/>
      <c r="J467" s="2"/>
      <c r="K467" s="2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spans="1:26" ht="15.75" customHeight="1">
      <c r="A468" s="26"/>
      <c r="B468" s="11"/>
      <c r="C468" s="11"/>
      <c r="D468" s="11"/>
      <c r="E468" s="11"/>
      <c r="F468" s="2"/>
      <c r="G468" s="2"/>
      <c r="H468" s="2"/>
      <c r="I468" s="2"/>
      <c r="J468" s="2"/>
      <c r="K468" s="2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spans="1:26" ht="15.75" customHeight="1">
      <c r="A469" s="26"/>
      <c r="B469" s="11"/>
      <c r="C469" s="11"/>
      <c r="D469" s="11"/>
      <c r="E469" s="11"/>
      <c r="F469" s="2"/>
      <c r="G469" s="2"/>
      <c r="H469" s="2"/>
      <c r="I469" s="2"/>
      <c r="J469" s="2"/>
      <c r="K469" s="2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spans="1:26" ht="15.75" customHeight="1">
      <c r="A470" s="26"/>
      <c r="B470" s="11"/>
      <c r="C470" s="11"/>
      <c r="D470" s="11"/>
      <c r="E470" s="11"/>
      <c r="F470" s="2"/>
      <c r="G470" s="2"/>
      <c r="H470" s="2"/>
      <c r="I470" s="2"/>
      <c r="J470" s="2"/>
      <c r="K470" s="2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spans="1:26" ht="15.75" customHeight="1">
      <c r="A471" s="26"/>
      <c r="B471" s="11"/>
      <c r="C471" s="11"/>
      <c r="D471" s="11"/>
      <c r="E471" s="11"/>
      <c r="F471" s="2"/>
      <c r="G471" s="2"/>
      <c r="H471" s="2"/>
      <c r="I471" s="2"/>
      <c r="J471" s="2"/>
      <c r="K471" s="2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spans="1:26" ht="15.75" customHeight="1">
      <c r="A472" s="26"/>
      <c r="B472" s="11"/>
      <c r="C472" s="11"/>
      <c r="D472" s="11"/>
      <c r="E472" s="11"/>
      <c r="F472" s="2"/>
      <c r="G472" s="2"/>
      <c r="H472" s="2"/>
      <c r="I472" s="2"/>
      <c r="J472" s="2"/>
      <c r="K472" s="2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spans="1:26" ht="15.75" customHeight="1">
      <c r="A473" s="26"/>
      <c r="B473" s="11"/>
      <c r="C473" s="11"/>
      <c r="D473" s="11"/>
      <c r="E473" s="11"/>
      <c r="F473" s="2"/>
      <c r="G473" s="2"/>
      <c r="H473" s="2"/>
      <c r="I473" s="2"/>
      <c r="J473" s="2"/>
      <c r="K473" s="2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spans="1:26" ht="15.75" customHeight="1">
      <c r="A474" s="26"/>
      <c r="B474" s="11"/>
      <c r="C474" s="11"/>
      <c r="D474" s="11"/>
      <c r="E474" s="11"/>
      <c r="F474" s="2"/>
      <c r="G474" s="2"/>
      <c r="H474" s="2"/>
      <c r="I474" s="2"/>
      <c r="J474" s="2"/>
      <c r="K474" s="2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spans="1:26" ht="15.75" customHeight="1">
      <c r="A475" s="26"/>
      <c r="B475" s="11"/>
      <c r="C475" s="11"/>
      <c r="D475" s="11"/>
      <c r="E475" s="11"/>
      <c r="F475" s="2"/>
      <c r="G475" s="2"/>
      <c r="H475" s="2"/>
      <c r="I475" s="2"/>
      <c r="J475" s="2"/>
      <c r="K475" s="2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spans="1:26" ht="15.75" customHeight="1">
      <c r="A476" s="26"/>
      <c r="B476" s="11"/>
      <c r="C476" s="11"/>
      <c r="D476" s="11"/>
      <c r="E476" s="11"/>
      <c r="F476" s="2"/>
      <c r="G476" s="2"/>
      <c r="H476" s="2"/>
      <c r="I476" s="2"/>
      <c r="J476" s="2"/>
      <c r="K476" s="2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spans="1:26" ht="15.75" customHeight="1">
      <c r="A477" s="26"/>
      <c r="B477" s="11"/>
      <c r="C477" s="11"/>
      <c r="D477" s="11"/>
      <c r="E477" s="11"/>
      <c r="F477" s="2"/>
      <c r="G477" s="2"/>
      <c r="H477" s="2"/>
      <c r="I477" s="2"/>
      <c r="J477" s="2"/>
      <c r="K477" s="2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spans="1:26" ht="15.75" customHeight="1">
      <c r="A478" s="26"/>
      <c r="B478" s="11"/>
      <c r="C478" s="11"/>
      <c r="D478" s="11"/>
      <c r="E478" s="11"/>
      <c r="F478" s="2"/>
      <c r="G478" s="2"/>
      <c r="H478" s="2"/>
      <c r="I478" s="2"/>
      <c r="J478" s="2"/>
      <c r="K478" s="2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26" ht="15.75" customHeight="1">
      <c r="A479" s="26"/>
      <c r="B479" s="11"/>
      <c r="C479" s="11"/>
      <c r="D479" s="11"/>
      <c r="E479" s="11"/>
      <c r="F479" s="2"/>
      <c r="G479" s="2"/>
      <c r="H479" s="2"/>
      <c r="I479" s="2"/>
      <c r="J479" s="2"/>
      <c r="K479" s="2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spans="1:26" ht="15.75" customHeight="1">
      <c r="A480" s="26"/>
      <c r="B480" s="11"/>
      <c r="C480" s="11"/>
      <c r="D480" s="11"/>
      <c r="E480" s="11"/>
      <c r="F480" s="2"/>
      <c r="G480" s="2"/>
      <c r="H480" s="2"/>
      <c r="I480" s="2"/>
      <c r="J480" s="2"/>
      <c r="K480" s="2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spans="1:26" ht="15.75" customHeight="1">
      <c r="A481" s="26"/>
      <c r="B481" s="11"/>
      <c r="C481" s="11"/>
      <c r="D481" s="11"/>
      <c r="E481" s="11"/>
      <c r="F481" s="2"/>
      <c r="G481" s="2"/>
      <c r="H481" s="2"/>
      <c r="I481" s="2"/>
      <c r="J481" s="2"/>
      <c r="K481" s="2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26" ht="15.75" customHeight="1">
      <c r="A482" s="26"/>
      <c r="B482" s="11"/>
      <c r="C482" s="11"/>
      <c r="D482" s="11"/>
      <c r="E482" s="11"/>
      <c r="F482" s="2"/>
      <c r="G482" s="2"/>
      <c r="H482" s="2"/>
      <c r="I482" s="2"/>
      <c r="J482" s="2"/>
      <c r="K482" s="2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26" ht="15.75" customHeight="1">
      <c r="A483" s="26"/>
      <c r="B483" s="11"/>
      <c r="C483" s="11"/>
      <c r="D483" s="11"/>
      <c r="E483" s="11"/>
      <c r="F483" s="2"/>
      <c r="G483" s="2"/>
      <c r="H483" s="2"/>
      <c r="I483" s="2"/>
      <c r="J483" s="2"/>
      <c r="K483" s="2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spans="1:26" ht="15.75" customHeight="1">
      <c r="A484" s="26"/>
      <c r="B484" s="11"/>
      <c r="C484" s="11"/>
      <c r="D484" s="11"/>
      <c r="E484" s="11"/>
      <c r="F484" s="2"/>
      <c r="G484" s="2"/>
      <c r="H484" s="2"/>
      <c r="I484" s="2"/>
      <c r="J484" s="2"/>
      <c r="K484" s="2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spans="1:26" ht="15.75" customHeight="1">
      <c r="A485" s="26"/>
      <c r="B485" s="11"/>
      <c r="C485" s="11"/>
      <c r="D485" s="11"/>
      <c r="E485" s="11"/>
      <c r="F485" s="2"/>
      <c r="G485" s="2"/>
      <c r="H485" s="2"/>
      <c r="I485" s="2"/>
      <c r="J485" s="2"/>
      <c r="K485" s="2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spans="1:26" ht="15.75" customHeight="1">
      <c r="A486" s="26"/>
      <c r="B486" s="11"/>
      <c r="C486" s="11"/>
      <c r="D486" s="11"/>
      <c r="E486" s="11"/>
      <c r="F486" s="2"/>
      <c r="G486" s="2"/>
      <c r="H486" s="2"/>
      <c r="I486" s="2"/>
      <c r="J486" s="2"/>
      <c r="K486" s="2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spans="1:26" ht="15.75" customHeight="1">
      <c r="A487" s="26"/>
      <c r="B487" s="11"/>
      <c r="C487" s="11"/>
      <c r="D487" s="11"/>
      <c r="E487" s="11"/>
      <c r="F487" s="2"/>
      <c r="G487" s="2"/>
      <c r="H487" s="2"/>
      <c r="I487" s="2"/>
      <c r="J487" s="2"/>
      <c r="K487" s="2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spans="1:26" ht="15.75" customHeight="1">
      <c r="A488" s="26"/>
      <c r="B488" s="11"/>
      <c r="C488" s="11"/>
      <c r="D488" s="11"/>
      <c r="E488" s="11"/>
      <c r="F488" s="2"/>
      <c r="G488" s="2"/>
      <c r="H488" s="2"/>
      <c r="I488" s="2"/>
      <c r="J488" s="2"/>
      <c r="K488" s="2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spans="1:26" ht="15.75" customHeight="1">
      <c r="A489" s="26"/>
      <c r="B489" s="11"/>
      <c r="C489" s="11"/>
      <c r="D489" s="11"/>
      <c r="E489" s="11"/>
      <c r="F489" s="2"/>
      <c r="G489" s="2"/>
      <c r="H489" s="2"/>
      <c r="I489" s="2"/>
      <c r="J489" s="2"/>
      <c r="K489" s="2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spans="1:26" ht="15.75" customHeight="1">
      <c r="A490" s="26"/>
      <c r="B490" s="11"/>
      <c r="C490" s="11"/>
      <c r="D490" s="11"/>
      <c r="E490" s="11"/>
      <c r="F490" s="2"/>
      <c r="G490" s="2"/>
      <c r="H490" s="2"/>
      <c r="I490" s="2"/>
      <c r="J490" s="2"/>
      <c r="K490" s="2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spans="1:26" ht="15.75" customHeight="1">
      <c r="A491" s="26"/>
      <c r="B491" s="11"/>
      <c r="C491" s="11"/>
      <c r="D491" s="11"/>
      <c r="E491" s="11"/>
      <c r="F491" s="2"/>
      <c r="G491" s="2"/>
      <c r="H491" s="2"/>
      <c r="I491" s="2"/>
      <c r="J491" s="2"/>
      <c r="K491" s="2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spans="1:26" ht="15.75" customHeight="1">
      <c r="A492" s="26"/>
      <c r="B492" s="11"/>
      <c r="C492" s="11"/>
      <c r="D492" s="11"/>
      <c r="E492" s="11"/>
      <c r="F492" s="2"/>
      <c r="G492" s="2"/>
      <c r="H492" s="2"/>
      <c r="I492" s="2"/>
      <c r="J492" s="2"/>
      <c r="K492" s="2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spans="1:26" ht="15.75" customHeight="1">
      <c r="A493" s="26"/>
      <c r="B493" s="11"/>
      <c r="C493" s="11"/>
      <c r="D493" s="11"/>
      <c r="E493" s="11"/>
      <c r="F493" s="2"/>
      <c r="G493" s="2"/>
      <c r="H493" s="2"/>
      <c r="I493" s="2"/>
      <c r="J493" s="2"/>
      <c r="K493" s="2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spans="1:26" ht="15.75" customHeight="1">
      <c r="A494" s="26"/>
      <c r="B494" s="11"/>
      <c r="C494" s="11"/>
      <c r="D494" s="11"/>
      <c r="E494" s="11"/>
      <c r="F494" s="2"/>
      <c r="G494" s="2"/>
      <c r="H494" s="2"/>
      <c r="I494" s="2"/>
      <c r="J494" s="2"/>
      <c r="K494" s="2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spans="1:26" ht="15.75" customHeight="1">
      <c r="A495" s="26"/>
      <c r="B495" s="11"/>
      <c r="C495" s="11"/>
      <c r="D495" s="11"/>
      <c r="E495" s="11"/>
      <c r="F495" s="2"/>
      <c r="G495" s="2"/>
      <c r="H495" s="2"/>
      <c r="I495" s="2"/>
      <c r="J495" s="2"/>
      <c r="K495" s="2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spans="1:26" ht="15.75" customHeight="1">
      <c r="A496" s="26"/>
      <c r="B496" s="11"/>
      <c r="C496" s="11"/>
      <c r="D496" s="11"/>
      <c r="E496" s="11"/>
      <c r="F496" s="2"/>
      <c r="G496" s="2"/>
      <c r="H496" s="2"/>
      <c r="I496" s="2"/>
      <c r="J496" s="2"/>
      <c r="K496" s="2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spans="1:26" ht="15.75" customHeight="1">
      <c r="A497" s="26"/>
      <c r="B497" s="11"/>
      <c r="C497" s="11"/>
      <c r="D497" s="11"/>
      <c r="E497" s="11"/>
      <c r="F497" s="2"/>
      <c r="G497" s="2"/>
      <c r="H497" s="2"/>
      <c r="I497" s="2"/>
      <c r="J497" s="2"/>
      <c r="K497" s="2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spans="1:26" ht="15.75" customHeight="1">
      <c r="A498" s="26"/>
      <c r="B498" s="11"/>
      <c r="C498" s="11"/>
      <c r="D498" s="11"/>
      <c r="E498" s="11"/>
      <c r="F498" s="2"/>
      <c r="G498" s="2"/>
      <c r="H498" s="2"/>
      <c r="I498" s="2"/>
      <c r="J498" s="2"/>
      <c r="K498" s="2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spans="1:26" ht="15.75" customHeight="1">
      <c r="A499" s="26"/>
      <c r="B499" s="11"/>
      <c r="C499" s="11"/>
      <c r="D499" s="11"/>
      <c r="E499" s="11"/>
      <c r="F499" s="2"/>
      <c r="G499" s="2"/>
      <c r="H499" s="2"/>
      <c r="I499" s="2"/>
      <c r="J499" s="2"/>
      <c r="K499" s="2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spans="1:26" ht="15.75" customHeight="1">
      <c r="A500" s="26"/>
      <c r="B500" s="11"/>
      <c r="C500" s="11"/>
      <c r="D500" s="11"/>
      <c r="E500" s="11"/>
      <c r="F500" s="2"/>
      <c r="G500" s="2"/>
      <c r="H500" s="2"/>
      <c r="I500" s="2"/>
      <c r="J500" s="2"/>
      <c r="K500" s="2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spans="1:26" ht="15.75" customHeight="1">
      <c r="A501" s="26"/>
      <c r="B501" s="11"/>
      <c r="C501" s="11"/>
      <c r="D501" s="11"/>
      <c r="E501" s="11"/>
      <c r="F501" s="2"/>
      <c r="G501" s="2"/>
      <c r="H501" s="2"/>
      <c r="I501" s="2"/>
      <c r="J501" s="2"/>
      <c r="K501" s="2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spans="1:26" ht="15.75" customHeight="1">
      <c r="A502" s="26"/>
      <c r="B502" s="11"/>
      <c r="C502" s="11"/>
      <c r="D502" s="11"/>
      <c r="E502" s="11"/>
      <c r="F502" s="2"/>
      <c r="G502" s="2"/>
      <c r="H502" s="2"/>
      <c r="I502" s="2"/>
      <c r="J502" s="2"/>
      <c r="K502" s="2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spans="1:26" ht="15.75" customHeight="1">
      <c r="A503" s="26"/>
      <c r="B503" s="11"/>
      <c r="C503" s="11"/>
      <c r="D503" s="11"/>
      <c r="E503" s="11"/>
      <c r="F503" s="2"/>
      <c r="G503" s="2"/>
      <c r="H503" s="2"/>
      <c r="I503" s="2"/>
      <c r="J503" s="2"/>
      <c r="K503" s="2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spans="1:26" ht="15.75" customHeight="1">
      <c r="A504" s="26"/>
      <c r="B504" s="11"/>
      <c r="C504" s="11"/>
      <c r="D504" s="11"/>
      <c r="E504" s="11"/>
      <c r="F504" s="2"/>
      <c r="G504" s="2"/>
      <c r="H504" s="2"/>
      <c r="I504" s="2"/>
      <c r="J504" s="2"/>
      <c r="K504" s="2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spans="1:26" ht="15.75" customHeight="1">
      <c r="A505" s="26"/>
      <c r="B505" s="11"/>
      <c r="C505" s="11"/>
      <c r="D505" s="11"/>
      <c r="E505" s="11"/>
      <c r="F505" s="2"/>
      <c r="G505" s="2"/>
      <c r="H505" s="2"/>
      <c r="I505" s="2"/>
      <c r="J505" s="2"/>
      <c r="K505" s="2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spans="1:26" ht="15.75" customHeight="1">
      <c r="A506" s="26"/>
      <c r="B506" s="11"/>
      <c r="C506" s="11"/>
      <c r="D506" s="11"/>
      <c r="E506" s="11"/>
      <c r="F506" s="2"/>
      <c r="G506" s="2"/>
      <c r="H506" s="2"/>
      <c r="I506" s="2"/>
      <c r="J506" s="2"/>
      <c r="K506" s="2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spans="1:26" ht="15.75" customHeight="1">
      <c r="A507" s="26"/>
      <c r="B507" s="11"/>
      <c r="C507" s="11"/>
      <c r="D507" s="11"/>
      <c r="E507" s="11"/>
      <c r="F507" s="2"/>
      <c r="G507" s="2"/>
      <c r="H507" s="2"/>
      <c r="I507" s="2"/>
      <c r="J507" s="2"/>
      <c r="K507" s="2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spans="1:26" ht="15.75" customHeight="1">
      <c r="A508" s="26"/>
      <c r="B508" s="11"/>
      <c r="C508" s="11"/>
      <c r="D508" s="11"/>
      <c r="E508" s="11"/>
      <c r="F508" s="2"/>
      <c r="G508" s="2"/>
      <c r="H508" s="2"/>
      <c r="I508" s="2"/>
      <c r="J508" s="2"/>
      <c r="K508" s="2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spans="1:26" ht="15.75" customHeight="1">
      <c r="A509" s="26"/>
      <c r="B509" s="11"/>
      <c r="C509" s="11"/>
      <c r="D509" s="11"/>
      <c r="E509" s="11"/>
      <c r="F509" s="2"/>
      <c r="G509" s="2"/>
      <c r="H509" s="2"/>
      <c r="I509" s="2"/>
      <c r="J509" s="2"/>
      <c r="K509" s="2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spans="1:26" ht="15.75" customHeight="1">
      <c r="A510" s="26"/>
      <c r="B510" s="11"/>
      <c r="C510" s="11"/>
      <c r="D510" s="11"/>
      <c r="E510" s="11"/>
      <c r="F510" s="2"/>
      <c r="G510" s="2"/>
      <c r="H510" s="2"/>
      <c r="I510" s="2"/>
      <c r="J510" s="2"/>
      <c r="K510" s="2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spans="1:26" ht="15.75" customHeight="1">
      <c r="A511" s="26"/>
      <c r="B511" s="11"/>
      <c r="C511" s="11"/>
      <c r="D511" s="11"/>
      <c r="E511" s="11"/>
      <c r="F511" s="2"/>
      <c r="G511" s="2"/>
      <c r="H511" s="2"/>
      <c r="I511" s="2"/>
      <c r="J511" s="2"/>
      <c r="K511" s="2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spans="1:26" ht="15.75" customHeight="1">
      <c r="A512" s="26"/>
      <c r="B512" s="11"/>
      <c r="C512" s="11"/>
      <c r="D512" s="11"/>
      <c r="E512" s="11"/>
      <c r="F512" s="2"/>
      <c r="G512" s="2"/>
      <c r="H512" s="2"/>
      <c r="I512" s="2"/>
      <c r="J512" s="2"/>
      <c r="K512" s="2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spans="1:26" ht="15.75" customHeight="1">
      <c r="A513" s="26"/>
      <c r="B513" s="11"/>
      <c r="C513" s="11"/>
      <c r="D513" s="11"/>
      <c r="E513" s="11"/>
      <c r="F513" s="2"/>
      <c r="G513" s="2"/>
      <c r="H513" s="2"/>
      <c r="I513" s="2"/>
      <c r="J513" s="2"/>
      <c r="K513" s="2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spans="1:26" ht="15.75" customHeight="1">
      <c r="A514" s="26"/>
      <c r="B514" s="11"/>
      <c r="C514" s="11"/>
      <c r="D514" s="11"/>
      <c r="E514" s="11"/>
      <c r="F514" s="2"/>
      <c r="G514" s="2"/>
      <c r="H514" s="2"/>
      <c r="I514" s="2"/>
      <c r="J514" s="2"/>
      <c r="K514" s="2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spans="1:26" ht="15.75" customHeight="1">
      <c r="A515" s="26"/>
      <c r="B515" s="11"/>
      <c r="C515" s="11"/>
      <c r="D515" s="11"/>
      <c r="E515" s="11"/>
      <c r="F515" s="2"/>
      <c r="G515" s="2"/>
      <c r="H515" s="2"/>
      <c r="I515" s="2"/>
      <c r="J515" s="2"/>
      <c r="K515" s="2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spans="1:26" ht="15.75" customHeight="1">
      <c r="A516" s="26"/>
      <c r="B516" s="11"/>
      <c r="C516" s="11"/>
      <c r="D516" s="11"/>
      <c r="E516" s="11"/>
      <c r="F516" s="2"/>
      <c r="G516" s="2"/>
      <c r="H516" s="2"/>
      <c r="I516" s="2"/>
      <c r="J516" s="2"/>
      <c r="K516" s="2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spans="1:26" ht="15.75" customHeight="1">
      <c r="A517" s="26"/>
      <c r="B517" s="11"/>
      <c r="C517" s="11"/>
      <c r="D517" s="11"/>
      <c r="E517" s="11"/>
      <c r="F517" s="2"/>
      <c r="G517" s="2"/>
      <c r="H517" s="2"/>
      <c r="I517" s="2"/>
      <c r="J517" s="2"/>
      <c r="K517" s="2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spans="1:26" ht="15.75" customHeight="1">
      <c r="A518" s="26"/>
      <c r="B518" s="11"/>
      <c r="C518" s="11"/>
      <c r="D518" s="11"/>
      <c r="E518" s="11"/>
      <c r="F518" s="2"/>
      <c r="G518" s="2"/>
      <c r="H518" s="2"/>
      <c r="I518" s="2"/>
      <c r="J518" s="2"/>
      <c r="K518" s="2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spans="1:26" ht="15.75" customHeight="1">
      <c r="A519" s="26"/>
      <c r="B519" s="11"/>
      <c r="C519" s="11"/>
      <c r="D519" s="11"/>
      <c r="E519" s="11"/>
      <c r="F519" s="2"/>
      <c r="G519" s="2"/>
      <c r="H519" s="2"/>
      <c r="I519" s="2"/>
      <c r="J519" s="2"/>
      <c r="K519" s="2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spans="1:26" ht="15.75" customHeight="1">
      <c r="A520" s="26"/>
      <c r="B520" s="11"/>
      <c r="C520" s="11"/>
      <c r="D520" s="11"/>
      <c r="E520" s="11"/>
      <c r="F520" s="2"/>
      <c r="G520" s="2"/>
      <c r="H520" s="2"/>
      <c r="I520" s="2"/>
      <c r="J520" s="2"/>
      <c r="K520" s="2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spans="1:26" ht="15.75" customHeight="1">
      <c r="A521" s="26"/>
      <c r="B521" s="11"/>
      <c r="C521" s="11"/>
      <c r="D521" s="11"/>
      <c r="E521" s="11"/>
      <c r="F521" s="2"/>
      <c r="G521" s="2"/>
      <c r="H521" s="2"/>
      <c r="I521" s="2"/>
      <c r="J521" s="2"/>
      <c r="K521" s="2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spans="1:26" ht="15.75" customHeight="1">
      <c r="A522" s="26"/>
      <c r="B522" s="11"/>
      <c r="C522" s="11"/>
      <c r="D522" s="11"/>
      <c r="E522" s="11"/>
      <c r="F522" s="2"/>
      <c r="G522" s="2"/>
      <c r="H522" s="2"/>
      <c r="I522" s="2"/>
      <c r="J522" s="2"/>
      <c r="K522" s="2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spans="1:26" ht="15.75" customHeight="1">
      <c r="A523" s="26"/>
      <c r="B523" s="11"/>
      <c r="C523" s="11"/>
      <c r="D523" s="11"/>
      <c r="E523" s="11"/>
      <c r="F523" s="2"/>
      <c r="G523" s="2"/>
      <c r="H523" s="2"/>
      <c r="I523" s="2"/>
      <c r="J523" s="2"/>
      <c r="K523" s="2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spans="1:26" ht="15.75" customHeight="1">
      <c r="A524" s="26"/>
      <c r="B524" s="11"/>
      <c r="C524" s="11"/>
      <c r="D524" s="11"/>
      <c r="E524" s="11"/>
      <c r="F524" s="2"/>
      <c r="G524" s="2"/>
      <c r="H524" s="2"/>
      <c r="I524" s="2"/>
      <c r="J524" s="2"/>
      <c r="K524" s="2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spans="1:26" ht="15.75" customHeight="1">
      <c r="A525" s="26"/>
      <c r="B525" s="11"/>
      <c r="C525" s="11"/>
      <c r="D525" s="11"/>
      <c r="E525" s="11"/>
      <c r="F525" s="2"/>
      <c r="G525" s="2"/>
      <c r="H525" s="2"/>
      <c r="I525" s="2"/>
      <c r="J525" s="2"/>
      <c r="K525" s="2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spans="1:26" ht="15.75" customHeight="1">
      <c r="A526" s="26"/>
      <c r="B526" s="11"/>
      <c r="C526" s="11"/>
      <c r="D526" s="11"/>
      <c r="E526" s="11"/>
      <c r="F526" s="2"/>
      <c r="G526" s="2"/>
      <c r="H526" s="2"/>
      <c r="I526" s="2"/>
      <c r="J526" s="2"/>
      <c r="K526" s="2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spans="1:26" ht="15.75" customHeight="1">
      <c r="A527" s="26"/>
      <c r="B527" s="11"/>
      <c r="C527" s="11"/>
      <c r="D527" s="11"/>
      <c r="E527" s="11"/>
      <c r="F527" s="2"/>
      <c r="G527" s="2"/>
      <c r="H527" s="2"/>
      <c r="I527" s="2"/>
      <c r="J527" s="2"/>
      <c r="K527" s="2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spans="1:26" ht="15.75" customHeight="1">
      <c r="A528" s="26"/>
      <c r="B528" s="11"/>
      <c r="C528" s="11"/>
      <c r="D528" s="11"/>
      <c r="E528" s="11"/>
      <c r="F528" s="2"/>
      <c r="G528" s="2"/>
      <c r="H528" s="2"/>
      <c r="I528" s="2"/>
      <c r="J528" s="2"/>
      <c r="K528" s="2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spans="1:26" ht="15.75" customHeight="1">
      <c r="A529" s="26"/>
      <c r="B529" s="11"/>
      <c r="C529" s="11"/>
      <c r="D529" s="11"/>
      <c r="E529" s="11"/>
      <c r="F529" s="2"/>
      <c r="G529" s="2"/>
      <c r="H529" s="2"/>
      <c r="I529" s="2"/>
      <c r="J529" s="2"/>
      <c r="K529" s="2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spans="1:26" ht="15.75" customHeight="1">
      <c r="A530" s="26"/>
      <c r="B530" s="11"/>
      <c r="C530" s="11"/>
      <c r="D530" s="11"/>
      <c r="E530" s="11"/>
      <c r="F530" s="2"/>
      <c r="G530" s="2"/>
      <c r="H530" s="2"/>
      <c r="I530" s="2"/>
      <c r="J530" s="2"/>
      <c r="K530" s="2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spans="1:26" ht="15.75" customHeight="1">
      <c r="A531" s="26"/>
      <c r="B531" s="11"/>
      <c r="C531" s="11"/>
      <c r="D531" s="11"/>
      <c r="E531" s="11"/>
      <c r="F531" s="2"/>
      <c r="G531" s="2"/>
      <c r="H531" s="2"/>
      <c r="I531" s="2"/>
      <c r="J531" s="2"/>
      <c r="K531" s="2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spans="1:26" ht="15.75" customHeight="1">
      <c r="A532" s="26"/>
      <c r="B532" s="11"/>
      <c r="C532" s="11"/>
      <c r="D532" s="11"/>
      <c r="E532" s="11"/>
      <c r="F532" s="2"/>
      <c r="G532" s="2"/>
      <c r="H532" s="2"/>
      <c r="I532" s="2"/>
      <c r="J532" s="2"/>
      <c r="K532" s="2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spans="1:26" ht="15.75" customHeight="1">
      <c r="A533" s="26"/>
      <c r="B533" s="11"/>
      <c r="C533" s="11"/>
      <c r="D533" s="11"/>
      <c r="E533" s="11"/>
      <c r="F533" s="2"/>
      <c r="G533" s="2"/>
      <c r="H533" s="2"/>
      <c r="I533" s="2"/>
      <c r="J533" s="2"/>
      <c r="K533" s="2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spans="1:26" ht="15.75" customHeight="1">
      <c r="A534" s="26"/>
      <c r="B534" s="11"/>
      <c r="C534" s="11"/>
      <c r="D534" s="11"/>
      <c r="E534" s="11"/>
      <c r="F534" s="2"/>
      <c r="G534" s="2"/>
      <c r="H534" s="2"/>
      <c r="I534" s="2"/>
      <c r="J534" s="2"/>
      <c r="K534" s="2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spans="1:26" ht="15.75" customHeight="1">
      <c r="A535" s="26"/>
      <c r="B535" s="11"/>
      <c r="C535" s="11"/>
      <c r="D535" s="11"/>
      <c r="E535" s="11"/>
      <c r="F535" s="2"/>
      <c r="G535" s="2"/>
      <c r="H535" s="2"/>
      <c r="I535" s="2"/>
      <c r="J535" s="2"/>
      <c r="K535" s="2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spans="1:26" ht="15.75" customHeight="1">
      <c r="A536" s="26"/>
      <c r="B536" s="11"/>
      <c r="C536" s="11"/>
      <c r="D536" s="11"/>
      <c r="E536" s="11"/>
      <c r="F536" s="2"/>
      <c r="G536" s="2"/>
      <c r="H536" s="2"/>
      <c r="I536" s="2"/>
      <c r="J536" s="2"/>
      <c r="K536" s="2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spans="1:26" ht="15.75" customHeight="1">
      <c r="A537" s="26"/>
      <c r="B537" s="11"/>
      <c r="C537" s="11"/>
      <c r="D537" s="11"/>
      <c r="E537" s="11"/>
      <c r="F537" s="2"/>
      <c r="G537" s="2"/>
      <c r="H537" s="2"/>
      <c r="I537" s="2"/>
      <c r="J537" s="2"/>
      <c r="K537" s="2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spans="1:26" ht="15.75" customHeight="1">
      <c r="A538" s="26"/>
      <c r="B538" s="11"/>
      <c r="C538" s="11"/>
      <c r="D538" s="11"/>
      <c r="E538" s="11"/>
      <c r="F538" s="2"/>
      <c r="G538" s="2"/>
      <c r="H538" s="2"/>
      <c r="I538" s="2"/>
      <c r="J538" s="2"/>
      <c r="K538" s="2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spans="1:26" ht="15.75" customHeight="1">
      <c r="A539" s="26"/>
      <c r="B539" s="11"/>
      <c r="C539" s="11"/>
      <c r="D539" s="11"/>
      <c r="E539" s="11"/>
      <c r="F539" s="2"/>
      <c r="G539" s="2"/>
      <c r="H539" s="2"/>
      <c r="I539" s="2"/>
      <c r="J539" s="2"/>
      <c r="K539" s="2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spans="1:26" ht="15.75" customHeight="1">
      <c r="A540" s="26"/>
      <c r="B540" s="11"/>
      <c r="C540" s="11"/>
      <c r="D540" s="11"/>
      <c r="E540" s="11"/>
      <c r="F540" s="2"/>
      <c r="G540" s="2"/>
      <c r="H540" s="2"/>
      <c r="I540" s="2"/>
      <c r="J540" s="2"/>
      <c r="K540" s="2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spans="1:26" ht="15.75" customHeight="1">
      <c r="A541" s="26"/>
      <c r="B541" s="11"/>
      <c r="C541" s="11"/>
      <c r="D541" s="11"/>
      <c r="E541" s="11"/>
      <c r="F541" s="2"/>
      <c r="G541" s="2"/>
      <c r="H541" s="2"/>
      <c r="I541" s="2"/>
      <c r="J541" s="2"/>
      <c r="K541" s="2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spans="1:26" ht="15.75" customHeight="1">
      <c r="A542" s="26"/>
      <c r="B542" s="11"/>
      <c r="C542" s="11"/>
      <c r="D542" s="11"/>
      <c r="E542" s="11"/>
      <c r="F542" s="2"/>
      <c r="G542" s="2"/>
      <c r="H542" s="2"/>
      <c r="I542" s="2"/>
      <c r="J542" s="2"/>
      <c r="K542" s="2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spans="1:26" ht="15.75" customHeight="1">
      <c r="A543" s="26"/>
      <c r="B543" s="11"/>
      <c r="C543" s="11"/>
      <c r="D543" s="11"/>
      <c r="E543" s="11"/>
      <c r="F543" s="2"/>
      <c r="G543" s="2"/>
      <c r="H543" s="2"/>
      <c r="I543" s="2"/>
      <c r="J543" s="2"/>
      <c r="K543" s="2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spans="1:26" ht="15.75" customHeight="1">
      <c r="A544" s="26"/>
      <c r="B544" s="11"/>
      <c r="C544" s="11"/>
      <c r="D544" s="11"/>
      <c r="E544" s="11"/>
      <c r="F544" s="2"/>
      <c r="G544" s="2"/>
      <c r="H544" s="2"/>
      <c r="I544" s="2"/>
      <c r="J544" s="2"/>
      <c r="K544" s="2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spans="1:26" ht="15.75" customHeight="1">
      <c r="A545" s="26"/>
      <c r="B545" s="11"/>
      <c r="C545" s="11"/>
      <c r="D545" s="11"/>
      <c r="E545" s="11"/>
      <c r="F545" s="2"/>
      <c r="G545" s="2"/>
      <c r="H545" s="2"/>
      <c r="I545" s="2"/>
      <c r="J545" s="2"/>
      <c r="K545" s="2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spans="1:26" ht="15.75" customHeight="1">
      <c r="A546" s="26"/>
      <c r="B546" s="11"/>
      <c r="C546" s="11"/>
      <c r="D546" s="11"/>
      <c r="E546" s="11"/>
      <c r="F546" s="2"/>
      <c r="G546" s="2"/>
      <c r="H546" s="2"/>
      <c r="I546" s="2"/>
      <c r="J546" s="2"/>
      <c r="K546" s="2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spans="1:26" ht="15.75" customHeight="1">
      <c r="A547" s="26"/>
      <c r="B547" s="11"/>
      <c r="C547" s="11"/>
      <c r="D547" s="11"/>
      <c r="E547" s="11"/>
      <c r="F547" s="2"/>
      <c r="G547" s="2"/>
      <c r="H547" s="2"/>
      <c r="I547" s="2"/>
      <c r="J547" s="2"/>
      <c r="K547" s="2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spans="1:26" ht="15.75" customHeight="1">
      <c r="A548" s="26"/>
      <c r="B548" s="11"/>
      <c r="C548" s="11"/>
      <c r="D548" s="11"/>
      <c r="E548" s="11"/>
      <c r="F548" s="2"/>
      <c r="G548" s="2"/>
      <c r="H548" s="2"/>
      <c r="I548" s="2"/>
      <c r="J548" s="2"/>
      <c r="K548" s="2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spans="1:26" ht="15.75" customHeight="1">
      <c r="A549" s="26"/>
      <c r="B549" s="11"/>
      <c r="C549" s="11"/>
      <c r="D549" s="11"/>
      <c r="E549" s="11"/>
      <c r="F549" s="2"/>
      <c r="G549" s="2"/>
      <c r="H549" s="2"/>
      <c r="I549" s="2"/>
      <c r="J549" s="2"/>
      <c r="K549" s="2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spans="1:26" ht="15.75" customHeight="1">
      <c r="A550" s="26"/>
      <c r="B550" s="11"/>
      <c r="C550" s="11"/>
      <c r="D550" s="11"/>
      <c r="E550" s="11"/>
      <c r="F550" s="2"/>
      <c r="G550" s="2"/>
      <c r="H550" s="2"/>
      <c r="I550" s="2"/>
      <c r="J550" s="2"/>
      <c r="K550" s="2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spans="1:26" ht="15.75" customHeight="1">
      <c r="A551" s="26"/>
      <c r="B551" s="11"/>
      <c r="C551" s="11"/>
      <c r="D551" s="11"/>
      <c r="E551" s="11"/>
      <c r="F551" s="2"/>
      <c r="G551" s="2"/>
      <c r="H551" s="2"/>
      <c r="I551" s="2"/>
      <c r="J551" s="2"/>
      <c r="K551" s="2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spans="1:26" ht="15.75" customHeight="1">
      <c r="A552" s="26"/>
      <c r="B552" s="11"/>
      <c r="C552" s="11"/>
      <c r="D552" s="11"/>
      <c r="E552" s="11"/>
      <c r="F552" s="2"/>
      <c r="G552" s="2"/>
      <c r="H552" s="2"/>
      <c r="I552" s="2"/>
      <c r="J552" s="2"/>
      <c r="K552" s="2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spans="1:26" ht="15.75" customHeight="1">
      <c r="A553" s="26"/>
      <c r="B553" s="11"/>
      <c r="C553" s="11"/>
      <c r="D553" s="11"/>
      <c r="E553" s="11"/>
      <c r="F553" s="2"/>
      <c r="G553" s="2"/>
      <c r="H553" s="2"/>
      <c r="I553" s="2"/>
      <c r="J553" s="2"/>
      <c r="K553" s="2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spans="1:26" ht="15.75" customHeight="1">
      <c r="A554" s="26"/>
      <c r="B554" s="11"/>
      <c r="C554" s="11"/>
      <c r="D554" s="11"/>
      <c r="E554" s="11"/>
      <c r="F554" s="2"/>
      <c r="G554" s="2"/>
      <c r="H554" s="2"/>
      <c r="I554" s="2"/>
      <c r="J554" s="2"/>
      <c r="K554" s="2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1:26" ht="15.75" customHeight="1">
      <c r="A555" s="26"/>
      <c r="B555" s="11"/>
      <c r="C555" s="11"/>
      <c r="D555" s="11"/>
      <c r="E555" s="11"/>
      <c r="F555" s="2"/>
      <c r="G555" s="2"/>
      <c r="H555" s="2"/>
      <c r="I555" s="2"/>
      <c r="J555" s="2"/>
      <c r="K555" s="2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spans="1:26" ht="15.75" customHeight="1">
      <c r="A556" s="26"/>
      <c r="B556" s="11"/>
      <c r="C556" s="11"/>
      <c r="D556" s="11"/>
      <c r="E556" s="11"/>
      <c r="F556" s="2"/>
      <c r="G556" s="2"/>
      <c r="H556" s="2"/>
      <c r="I556" s="2"/>
      <c r="J556" s="2"/>
      <c r="K556" s="2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spans="1:26" ht="15.75" customHeight="1">
      <c r="A557" s="26"/>
      <c r="B557" s="11"/>
      <c r="C557" s="11"/>
      <c r="D557" s="11"/>
      <c r="E557" s="11"/>
      <c r="F557" s="2"/>
      <c r="G557" s="2"/>
      <c r="H557" s="2"/>
      <c r="I557" s="2"/>
      <c r="J557" s="2"/>
      <c r="K557" s="2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 ht="15.75" customHeight="1">
      <c r="A558" s="26"/>
      <c r="B558" s="11"/>
      <c r="C558" s="11"/>
      <c r="D558" s="11"/>
      <c r="E558" s="11"/>
      <c r="F558" s="2"/>
      <c r="G558" s="2"/>
      <c r="H558" s="2"/>
      <c r="I558" s="2"/>
      <c r="J558" s="2"/>
      <c r="K558" s="2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spans="1:26" ht="15.75" customHeight="1">
      <c r="A559" s="26"/>
      <c r="B559" s="11"/>
      <c r="C559" s="11"/>
      <c r="D559" s="11"/>
      <c r="E559" s="11"/>
      <c r="F559" s="2"/>
      <c r="G559" s="2"/>
      <c r="H559" s="2"/>
      <c r="I559" s="2"/>
      <c r="J559" s="2"/>
      <c r="K559" s="2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spans="1:26" ht="15.75" customHeight="1">
      <c r="A560" s="26"/>
      <c r="B560" s="11"/>
      <c r="C560" s="11"/>
      <c r="D560" s="11"/>
      <c r="E560" s="11"/>
      <c r="F560" s="2"/>
      <c r="G560" s="2"/>
      <c r="H560" s="2"/>
      <c r="I560" s="2"/>
      <c r="J560" s="2"/>
      <c r="K560" s="2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spans="1:26" ht="15.75" customHeight="1">
      <c r="A561" s="26"/>
      <c r="B561" s="11"/>
      <c r="C561" s="11"/>
      <c r="D561" s="11"/>
      <c r="E561" s="11"/>
      <c r="F561" s="2"/>
      <c r="G561" s="2"/>
      <c r="H561" s="2"/>
      <c r="I561" s="2"/>
      <c r="J561" s="2"/>
      <c r="K561" s="2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spans="1:26" ht="15.75" customHeight="1">
      <c r="A562" s="26"/>
      <c r="B562" s="11"/>
      <c r="C562" s="11"/>
      <c r="D562" s="11"/>
      <c r="E562" s="11"/>
      <c r="F562" s="2"/>
      <c r="G562" s="2"/>
      <c r="H562" s="2"/>
      <c r="I562" s="2"/>
      <c r="J562" s="2"/>
      <c r="K562" s="2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spans="1:26" ht="15.75" customHeight="1">
      <c r="A563" s="26"/>
      <c r="B563" s="11"/>
      <c r="C563" s="11"/>
      <c r="D563" s="11"/>
      <c r="E563" s="11"/>
      <c r="F563" s="2"/>
      <c r="G563" s="2"/>
      <c r="H563" s="2"/>
      <c r="I563" s="2"/>
      <c r="J563" s="2"/>
      <c r="K563" s="2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spans="1:26" ht="15.75" customHeight="1">
      <c r="A564" s="26"/>
      <c r="B564" s="11"/>
      <c r="C564" s="11"/>
      <c r="D564" s="11"/>
      <c r="E564" s="11"/>
      <c r="F564" s="2"/>
      <c r="G564" s="2"/>
      <c r="H564" s="2"/>
      <c r="I564" s="2"/>
      <c r="J564" s="2"/>
      <c r="K564" s="2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spans="1:26" ht="15.75" customHeight="1">
      <c r="A565" s="26"/>
      <c r="B565" s="11"/>
      <c r="C565" s="11"/>
      <c r="D565" s="11"/>
      <c r="E565" s="11"/>
      <c r="F565" s="2"/>
      <c r="G565" s="2"/>
      <c r="H565" s="2"/>
      <c r="I565" s="2"/>
      <c r="J565" s="2"/>
      <c r="K565" s="2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spans="1:26" ht="15.75" customHeight="1">
      <c r="A566" s="26"/>
      <c r="B566" s="11"/>
      <c r="C566" s="11"/>
      <c r="D566" s="11"/>
      <c r="E566" s="11"/>
      <c r="F566" s="2"/>
      <c r="G566" s="2"/>
      <c r="H566" s="2"/>
      <c r="I566" s="2"/>
      <c r="J566" s="2"/>
      <c r="K566" s="2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spans="1:26" ht="15.75" customHeight="1">
      <c r="A567" s="26"/>
      <c r="B567" s="11"/>
      <c r="C567" s="11"/>
      <c r="D567" s="11"/>
      <c r="E567" s="11"/>
      <c r="F567" s="2"/>
      <c r="G567" s="2"/>
      <c r="H567" s="2"/>
      <c r="I567" s="2"/>
      <c r="J567" s="2"/>
      <c r="K567" s="2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spans="1:26" ht="15.75" customHeight="1">
      <c r="A568" s="26"/>
      <c r="B568" s="11"/>
      <c r="C568" s="11"/>
      <c r="D568" s="11"/>
      <c r="E568" s="11"/>
      <c r="F568" s="2"/>
      <c r="G568" s="2"/>
      <c r="H568" s="2"/>
      <c r="I568" s="2"/>
      <c r="J568" s="2"/>
      <c r="K568" s="2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spans="1:26" ht="15.75" customHeight="1">
      <c r="A569" s="26"/>
      <c r="B569" s="11"/>
      <c r="C569" s="11"/>
      <c r="D569" s="11"/>
      <c r="E569" s="11"/>
      <c r="F569" s="2"/>
      <c r="G569" s="2"/>
      <c r="H569" s="2"/>
      <c r="I569" s="2"/>
      <c r="J569" s="2"/>
      <c r="K569" s="2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spans="1:26" ht="15.75" customHeight="1">
      <c r="A570" s="26"/>
      <c r="B570" s="11"/>
      <c r="C570" s="11"/>
      <c r="D570" s="11"/>
      <c r="E570" s="11"/>
      <c r="F570" s="2"/>
      <c r="G570" s="2"/>
      <c r="H570" s="2"/>
      <c r="I570" s="2"/>
      <c r="J570" s="2"/>
      <c r="K570" s="2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spans="1:26" ht="15.75" customHeight="1">
      <c r="A571" s="26"/>
      <c r="B571" s="11"/>
      <c r="C571" s="11"/>
      <c r="D571" s="11"/>
      <c r="E571" s="11"/>
      <c r="F571" s="2"/>
      <c r="G571" s="2"/>
      <c r="H571" s="2"/>
      <c r="I571" s="2"/>
      <c r="J571" s="2"/>
      <c r="K571" s="2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spans="1:26" ht="15.75" customHeight="1">
      <c r="A572" s="26"/>
      <c r="B572" s="11"/>
      <c r="C572" s="11"/>
      <c r="D572" s="11"/>
      <c r="E572" s="11"/>
      <c r="F572" s="2"/>
      <c r="G572" s="2"/>
      <c r="H572" s="2"/>
      <c r="I572" s="2"/>
      <c r="J572" s="2"/>
      <c r="K572" s="2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spans="1:26" ht="15.75" customHeight="1">
      <c r="A573" s="26"/>
      <c r="B573" s="11"/>
      <c r="C573" s="11"/>
      <c r="D573" s="11"/>
      <c r="E573" s="11"/>
      <c r="F573" s="2"/>
      <c r="G573" s="2"/>
      <c r="H573" s="2"/>
      <c r="I573" s="2"/>
      <c r="J573" s="2"/>
      <c r="K573" s="2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spans="1:26" ht="15.75" customHeight="1">
      <c r="A574" s="26"/>
      <c r="B574" s="11"/>
      <c r="C574" s="11"/>
      <c r="D574" s="11"/>
      <c r="E574" s="11"/>
      <c r="F574" s="2"/>
      <c r="G574" s="2"/>
      <c r="H574" s="2"/>
      <c r="I574" s="2"/>
      <c r="J574" s="2"/>
      <c r="K574" s="2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spans="1:26" ht="15.75" customHeight="1">
      <c r="A575" s="26"/>
      <c r="B575" s="11"/>
      <c r="C575" s="11"/>
      <c r="D575" s="11"/>
      <c r="E575" s="11"/>
      <c r="F575" s="2"/>
      <c r="G575" s="2"/>
      <c r="H575" s="2"/>
      <c r="I575" s="2"/>
      <c r="J575" s="2"/>
      <c r="K575" s="2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spans="1:26" ht="15.75" customHeight="1">
      <c r="A576" s="26"/>
      <c r="B576" s="11"/>
      <c r="C576" s="11"/>
      <c r="D576" s="11"/>
      <c r="E576" s="11"/>
      <c r="F576" s="2"/>
      <c r="G576" s="2"/>
      <c r="H576" s="2"/>
      <c r="I576" s="2"/>
      <c r="J576" s="2"/>
      <c r="K576" s="2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spans="1:26" ht="15.75" customHeight="1">
      <c r="A577" s="26"/>
      <c r="B577" s="11"/>
      <c r="C577" s="11"/>
      <c r="D577" s="11"/>
      <c r="E577" s="11"/>
      <c r="F577" s="2"/>
      <c r="G577" s="2"/>
      <c r="H577" s="2"/>
      <c r="I577" s="2"/>
      <c r="J577" s="2"/>
      <c r="K577" s="2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spans="1:26" ht="15.75" customHeight="1">
      <c r="A578" s="26"/>
      <c r="B578" s="11"/>
      <c r="C578" s="11"/>
      <c r="D578" s="11"/>
      <c r="E578" s="11"/>
      <c r="F578" s="2"/>
      <c r="G578" s="2"/>
      <c r="H578" s="2"/>
      <c r="I578" s="2"/>
      <c r="J578" s="2"/>
      <c r="K578" s="2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spans="1:26" ht="15.75" customHeight="1">
      <c r="A579" s="26"/>
      <c r="B579" s="11"/>
      <c r="C579" s="11"/>
      <c r="D579" s="11"/>
      <c r="E579" s="11"/>
      <c r="F579" s="2"/>
      <c r="G579" s="2"/>
      <c r="H579" s="2"/>
      <c r="I579" s="2"/>
      <c r="J579" s="2"/>
      <c r="K579" s="2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spans="1:26" ht="15.75" customHeight="1">
      <c r="A580" s="26"/>
      <c r="B580" s="11"/>
      <c r="C580" s="11"/>
      <c r="D580" s="11"/>
      <c r="E580" s="11"/>
      <c r="F580" s="2"/>
      <c r="G580" s="2"/>
      <c r="H580" s="2"/>
      <c r="I580" s="2"/>
      <c r="J580" s="2"/>
      <c r="K580" s="2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spans="1:26" ht="15.75" customHeight="1">
      <c r="A581" s="26"/>
      <c r="B581" s="11"/>
      <c r="C581" s="11"/>
      <c r="D581" s="11"/>
      <c r="E581" s="11"/>
      <c r="F581" s="2"/>
      <c r="G581" s="2"/>
      <c r="H581" s="2"/>
      <c r="I581" s="2"/>
      <c r="J581" s="2"/>
      <c r="K581" s="2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spans="1:26" ht="15.75" customHeight="1">
      <c r="A582" s="26"/>
      <c r="B582" s="11"/>
      <c r="C582" s="11"/>
      <c r="D582" s="11"/>
      <c r="E582" s="11"/>
      <c r="F582" s="2"/>
      <c r="G582" s="2"/>
      <c r="H582" s="2"/>
      <c r="I582" s="2"/>
      <c r="J582" s="2"/>
      <c r="K582" s="2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spans="1:26" ht="15.75" customHeight="1">
      <c r="A583" s="26"/>
      <c r="B583" s="11"/>
      <c r="C583" s="11"/>
      <c r="D583" s="11"/>
      <c r="E583" s="11"/>
      <c r="F583" s="2"/>
      <c r="G583" s="2"/>
      <c r="H583" s="2"/>
      <c r="I583" s="2"/>
      <c r="J583" s="2"/>
      <c r="K583" s="2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spans="1:26" ht="15.75" customHeight="1">
      <c r="A584" s="26"/>
      <c r="B584" s="11"/>
      <c r="C584" s="11"/>
      <c r="D584" s="11"/>
      <c r="E584" s="11"/>
      <c r="F584" s="2"/>
      <c r="G584" s="2"/>
      <c r="H584" s="2"/>
      <c r="I584" s="2"/>
      <c r="J584" s="2"/>
      <c r="K584" s="2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spans="1:26" ht="15.75" customHeight="1">
      <c r="A585" s="26"/>
      <c r="B585" s="11"/>
      <c r="C585" s="11"/>
      <c r="D585" s="11"/>
      <c r="E585" s="11"/>
      <c r="F585" s="2"/>
      <c r="G585" s="2"/>
      <c r="H585" s="2"/>
      <c r="I585" s="2"/>
      <c r="J585" s="2"/>
      <c r="K585" s="2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spans="1:26" ht="15.75" customHeight="1">
      <c r="A586" s="26"/>
      <c r="B586" s="11"/>
      <c r="C586" s="11"/>
      <c r="D586" s="11"/>
      <c r="E586" s="11"/>
      <c r="F586" s="2"/>
      <c r="G586" s="2"/>
      <c r="H586" s="2"/>
      <c r="I586" s="2"/>
      <c r="J586" s="2"/>
      <c r="K586" s="2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spans="1:26" ht="15.75" customHeight="1">
      <c r="A587" s="26"/>
      <c r="B587" s="11"/>
      <c r="C587" s="11"/>
      <c r="D587" s="11"/>
      <c r="E587" s="11"/>
      <c r="F587" s="2"/>
      <c r="G587" s="2"/>
      <c r="H587" s="2"/>
      <c r="I587" s="2"/>
      <c r="J587" s="2"/>
      <c r="K587" s="2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spans="1:26" ht="15.75" customHeight="1">
      <c r="A588" s="26"/>
      <c r="B588" s="11"/>
      <c r="C588" s="11"/>
      <c r="D588" s="11"/>
      <c r="E588" s="11"/>
      <c r="F588" s="2"/>
      <c r="G588" s="2"/>
      <c r="H588" s="2"/>
      <c r="I588" s="2"/>
      <c r="J588" s="2"/>
      <c r="K588" s="2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spans="1:26" ht="15.75" customHeight="1">
      <c r="A589" s="26"/>
      <c r="B589" s="11"/>
      <c r="C589" s="11"/>
      <c r="D589" s="11"/>
      <c r="E589" s="11"/>
      <c r="F589" s="2"/>
      <c r="G589" s="2"/>
      <c r="H589" s="2"/>
      <c r="I589" s="2"/>
      <c r="J589" s="2"/>
      <c r="K589" s="2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spans="1:26" ht="15.75" customHeight="1">
      <c r="A590" s="26"/>
      <c r="B590" s="11"/>
      <c r="C590" s="11"/>
      <c r="D590" s="11"/>
      <c r="E590" s="11"/>
      <c r="F590" s="2"/>
      <c r="G590" s="2"/>
      <c r="H590" s="2"/>
      <c r="I590" s="2"/>
      <c r="J590" s="2"/>
      <c r="K590" s="2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spans="1:26" ht="15.75" customHeight="1">
      <c r="A591" s="26"/>
      <c r="B591" s="11"/>
      <c r="C591" s="11"/>
      <c r="D591" s="11"/>
      <c r="E591" s="11"/>
      <c r="F591" s="2"/>
      <c r="G591" s="2"/>
      <c r="H591" s="2"/>
      <c r="I591" s="2"/>
      <c r="J591" s="2"/>
      <c r="K591" s="2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spans="1:26" ht="15.75" customHeight="1">
      <c r="A592" s="26"/>
      <c r="B592" s="11"/>
      <c r="C592" s="11"/>
      <c r="D592" s="11"/>
      <c r="E592" s="11"/>
      <c r="F592" s="2"/>
      <c r="G592" s="2"/>
      <c r="H592" s="2"/>
      <c r="I592" s="2"/>
      <c r="J592" s="2"/>
      <c r="K592" s="2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spans="1:26" ht="15.75" customHeight="1">
      <c r="A593" s="26"/>
      <c r="B593" s="11"/>
      <c r="C593" s="11"/>
      <c r="D593" s="11"/>
      <c r="E593" s="11"/>
      <c r="F593" s="2"/>
      <c r="G593" s="2"/>
      <c r="H593" s="2"/>
      <c r="I593" s="2"/>
      <c r="J593" s="2"/>
      <c r="K593" s="2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spans="1:26" ht="15.75" customHeight="1">
      <c r="A594" s="26"/>
      <c r="B594" s="11"/>
      <c r="C594" s="11"/>
      <c r="D594" s="11"/>
      <c r="E594" s="11"/>
      <c r="F594" s="2"/>
      <c r="G594" s="2"/>
      <c r="H594" s="2"/>
      <c r="I594" s="2"/>
      <c r="J594" s="2"/>
      <c r="K594" s="2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spans="1:26" ht="15.75" customHeight="1">
      <c r="A595" s="26"/>
      <c r="B595" s="11"/>
      <c r="C595" s="11"/>
      <c r="D595" s="11"/>
      <c r="E595" s="11"/>
      <c r="F595" s="2"/>
      <c r="G595" s="2"/>
      <c r="H595" s="2"/>
      <c r="I595" s="2"/>
      <c r="J595" s="2"/>
      <c r="K595" s="2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spans="1:26" ht="15.75" customHeight="1">
      <c r="A596" s="26"/>
      <c r="B596" s="11"/>
      <c r="C596" s="11"/>
      <c r="D596" s="11"/>
      <c r="E596" s="11"/>
      <c r="F596" s="2"/>
      <c r="G596" s="2"/>
      <c r="H596" s="2"/>
      <c r="I596" s="2"/>
      <c r="J596" s="2"/>
      <c r="K596" s="2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spans="1:26" ht="15.75" customHeight="1">
      <c r="A597" s="26"/>
      <c r="B597" s="11"/>
      <c r="C597" s="11"/>
      <c r="D597" s="11"/>
      <c r="E597" s="11"/>
      <c r="F597" s="2"/>
      <c r="G597" s="2"/>
      <c r="H597" s="2"/>
      <c r="I597" s="2"/>
      <c r="J597" s="2"/>
      <c r="K597" s="2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spans="1:26" ht="15.75" customHeight="1">
      <c r="A598" s="26"/>
      <c r="B598" s="11"/>
      <c r="C598" s="11"/>
      <c r="D598" s="11"/>
      <c r="E598" s="11"/>
      <c r="F598" s="2"/>
      <c r="G598" s="2"/>
      <c r="H598" s="2"/>
      <c r="I598" s="2"/>
      <c r="J598" s="2"/>
      <c r="K598" s="2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spans="1:26" ht="15.75" customHeight="1">
      <c r="A599" s="26"/>
      <c r="B599" s="11"/>
      <c r="C599" s="11"/>
      <c r="D599" s="11"/>
      <c r="E599" s="11"/>
      <c r="F599" s="2"/>
      <c r="G599" s="2"/>
      <c r="H599" s="2"/>
      <c r="I599" s="2"/>
      <c r="J599" s="2"/>
      <c r="K599" s="2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spans="1:26" ht="15.75" customHeight="1">
      <c r="A600" s="26"/>
      <c r="B600" s="11"/>
      <c r="C600" s="11"/>
      <c r="D600" s="11"/>
      <c r="E600" s="11"/>
      <c r="F600" s="2"/>
      <c r="G600" s="2"/>
      <c r="H600" s="2"/>
      <c r="I600" s="2"/>
      <c r="J600" s="2"/>
      <c r="K600" s="2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spans="1:26" ht="15.75" customHeight="1">
      <c r="A601" s="26"/>
      <c r="B601" s="11"/>
      <c r="C601" s="11"/>
      <c r="D601" s="11"/>
      <c r="E601" s="11"/>
      <c r="F601" s="2"/>
      <c r="G601" s="2"/>
      <c r="H601" s="2"/>
      <c r="I601" s="2"/>
      <c r="J601" s="2"/>
      <c r="K601" s="2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spans="1:26" ht="15.75" customHeight="1">
      <c r="A602" s="26"/>
      <c r="B602" s="11"/>
      <c r="C602" s="11"/>
      <c r="D602" s="11"/>
      <c r="E602" s="11"/>
      <c r="F602" s="2"/>
      <c r="G602" s="2"/>
      <c r="H602" s="2"/>
      <c r="I602" s="2"/>
      <c r="J602" s="2"/>
      <c r="K602" s="2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spans="1:26" ht="15.75" customHeight="1">
      <c r="A603" s="26"/>
      <c r="B603" s="11"/>
      <c r="C603" s="11"/>
      <c r="D603" s="11"/>
      <c r="E603" s="11"/>
      <c r="F603" s="2"/>
      <c r="G603" s="2"/>
      <c r="H603" s="2"/>
      <c r="I603" s="2"/>
      <c r="J603" s="2"/>
      <c r="K603" s="2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spans="1:26" ht="15.75" customHeight="1">
      <c r="A604" s="26"/>
      <c r="B604" s="11"/>
      <c r="C604" s="11"/>
      <c r="D604" s="11"/>
      <c r="E604" s="11"/>
      <c r="F604" s="2"/>
      <c r="G604" s="2"/>
      <c r="H604" s="2"/>
      <c r="I604" s="2"/>
      <c r="J604" s="2"/>
      <c r="K604" s="2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spans="1:26" ht="15.75" customHeight="1">
      <c r="A605" s="26"/>
      <c r="B605" s="11"/>
      <c r="C605" s="11"/>
      <c r="D605" s="11"/>
      <c r="E605" s="11"/>
      <c r="F605" s="2"/>
      <c r="G605" s="2"/>
      <c r="H605" s="2"/>
      <c r="I605" s="2"/>
      <c r="J605" s="2"/>
      <c r="K605" s="2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spans="1:26" ht="15.75" customHeight="1">
      <c r="A606" s="26"/>
      <c r="B606" s="11"/>
      <c r="C606" s="11"/>
      <c r="D606" s="11"/>
      <c r="E606" s="11"/>
      <c r="F606" s="2"/>
      <c r="G606" s="2"/>
      <c r="H606" s="2"/>
      <c r="I606" s="2"/>
      <c r="J606" s="2"/>
      <c r="K606" s="2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spans="1:26" ht="15.75" customHeight="1">
      <c r="A607" s="26"/>
      <c r="B607" s="11"/>
      <c r="C607" s="11"/>
      <c r="D607" s="11"/>
      <c r="E607" s="11"/>
      <c r="F607" s="2"/>
      <c r="G607" s="2"/>
      <c r="H607" s="2"/>
      <c r="I607" s="2"/>
      <c r="J607" s="2"/>
      <c r="K607" s="2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spans="1:26" ht="15.75" customHeight="1">
      <c r="A608" s="26"/>
      <c r="B608" s="11"/>
      <c r="C608" s="11"/>
      <c r="D608" s="11"/>
      <c r="E608" s="11"/>
      <c r="F608" s="2"/>
      <c r="G608" s="2"/>
      <c r="H608" s="2"/>
      <c r="I608" s="2"/>
      <c r="J608" s="2"/>
      <c r="K608" s="2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spans="1:26" ht="15.75" customHeight="1">
      <c r="A609" s="26"/>
      <c r="B609" s="11"/>
      <c r="C609" s="11"/>
      <c r="D609" s="11"/>
      <c r="E609" s="11"/>
      <c r="F609" s="2"/>
      <c r="G609" s="2"/>
      <c r="H609" s="2"/>
      <c r="I609" s="2"/>
      <c r="J609" s="2"/>
      <c r="K609" s="2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spans="1:26" ht="15.75" customHeight="1">
      <c r="A610" s="26"/>
      <c r="B610" s="11"/>
      <c r="C610" s="11"/>
      <c r="D610" s="11"/>
      <c r="E610" s="11"/>
      <c r="F610" s="2"/>
      <c r="G610" s="2"/>
      <c r="H610" s="2"/>
      <c r="I610" s="2"/>
      <c r="J610" s="2"/>
      <c r="K610" s="2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spans="1:26" ht="15.75" customHeight="1">
      <c r="A611" s="26"/>
      <c r="B611" s="11"/>
      <c r="C611" s="11"/>
      <c r="D611" s="11"/>
      <c r="E611" s="11"/>
      <c r="F611" s="2"/>
      <c r="G611" s="2"/>
      <c r="H611" s="2"/>
      <c r="I611" s="2"/>
      <c r="J611" s="2"/>
      <c r="K611" s="2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spans="1:26" ht="15.75" customHeight="1">
      <c r="A612" s="26"/>
      <c r="B612" s="11"/>
      <c r="C612" s="11"/>
      <c r="D612" s="11"/>
      <c r="E612" s="11"/>
      <c r="F612" s="2"/>
      <c r="G612" s="2"/>
      <c r="H612" s="2"/>
      <c r="I612" s="2"/>
      <c r="J612" s="2"/>
      <c r="K612" s="2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spans="1:26" ht="15.75" customHeight="1">
      <c r="A613" s="26"/>
      <c r="B613" s="11"/>
      <c r="C613" s="11"/>
      <c r="D613" s="11"/>
      <c r="E613" s="11"/>
      <c r="F613" s="2"/>
      <c r="G613" s="2"/>
      <c r="H613" s="2"/>
      <c r="I613" s="2"/>
      <c r="J613" s="2"/>
      <c r="K613" s="2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spans="1:26" ht="15.75" customHeight="1">
      <c r="A614" s="26"/>
      <c r="B614" s="11"/>
      <c r="C614" s="11"/>
      <c r="D614" s="11"/>
      <c r="E614" s="11"/>
      <c r="F614" s="2"/>
      <c r="G614" s="2"/>
      <c r="H614" s="2"/>
      <c r="I614" s="2"/>
      <c r="J614" s="2"/>
      <c r="K614" s="2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spans="1:26" ht="15.75" customHeight="1">
      <c r="A615" s="26"/>
      <c r="B615" s="11"/>
      <c r="C615" s="11"/>
      <c r="D615" s="11"/>
      <c r="E615" s="11"/>
      <c r="F615" s="2"/>
      <c r="G615" s="2"/>
      <c r="H615" s="2"/>
      <c r="I615" s="2"/>
      <c r="J615" s="2"/>
      <c r="K615" s="2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spans="1:26" ht="15.75" customHeight="1">
      <c r="A616" s="26"/>
      <c r="B616" s="11"/>
      <c r="C616" s="11"/>
      <c r="D616" s="11"/>
      <c r="E616" s="11"/>
      <c r="F616" s="2"/>
      <c r="G616" s="2"/>
      <c r="H616" s="2"/>
      <c r="I616" s="2"/>
      <c r="J616" s="2"/>
      <c r="K616" s="2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spans="1:26" ht="15.75" customHeight="1">
      <c r="A617" s="26"/>
      <c r="B617" s="11"/>
      <c r="C617" s="11"/>
      <c r="D617" s="11"/>
      <c r="E617" s="11"/>
      <c r="F617" s="2"/>
      <c r="G617" s="2"/>
      <c r="H617" s="2"/>
      <c r="I617" s="2"/>
      <c r="J617" s="2"/>
      <c r="K617" s="2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spans="1:26" ht="15.75" customHeight="1">
      <c r="A618" s="26"/>
      <c r="B618" s="11"/>
      <c r="C618" s="11"/>
      <c r="D618" s="11"/>
      <c r="E618" s="11"/>
      <c r="F618" s="2"/>
      <c r="G618" s="2"/>
      <c r="H618" s="2"/>
      <c r="I618" s="2"/>
      <c r="J618" s="2"/>
      <c r="K618" s="2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spans="1:26" ht="15.75" customHeight="1">
      <c r="A619" s="26"/>
      <c r="B619" s="11"/>
      <c r="C619" s="11"/>
      <c r="D619" s="11"/>
      <c r="E619" s="11"/>
      <c r="F619" s="2"/>
      <c r="G619" s="2"/>
      <c r="H619" s="2"/>
      <c r="I619" s="2"/>
      <c r="J619" s="2"/>
      <c r="K619" s="2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spans="1:26" ht="15.75" customHeight="1">
      <c r="A620" s="26"/>
      <c r="B620" s="11"/>
      <c r="C620" s="11"/>
      <c r="D620" s="11"/>
      <c r="E620" s="11"/>
      <c r="F620" s="2"/>
      <c r="G620" s="2"/>
      <c r="H620" s="2"/>
      <c r="I620" s="2"/>
      <c r="J620" s="2"/>
      <c r="K620" s="2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spans="1:26" ht="15.75" customHeight="1">
      <c r="A621" s="26"/>
      <c r="B621" s="11"/>
      <c r="C621" s="11"/>
      <c r="D621" s="11"/>
      <c r="E621" s="11"/>
      <c r="F621" s="2"/>
      <c r="G621" s="2"/>
      <c r="H621" s="2"/>
      <c r="I621" s="2"/>
      <c r="J621" s="2"/>
      <c r="K621" s="2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spans="1:26" ht="15.75" customHeight="1">
      <c r="A622" s="26"/>
      <c r="B622" s="11"/>
      <c r="C622" s="11"/>
      <c r="D622" s="11"/>
      <c r="E622" s="11"/>
      <c r="F622" s="2"/>
      <c r="G622" s="2"/>
      <c r="H622" s="2"/>
      <c r="I622" s="2"/>
      <c r="J622" s="2"/>
      <c r="K622" s="2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spans="1:26" ht="15.75" customHeight="1">
      <c r="A623" s="26"/>
      <c r="B623" s="11"/>
      <c r="C623" s="11"/>
      <c r="D623" s="11"/>
      <c r="E623" s="11"/>
      <c r="F623" s="2"/>
      <c r="G623" s="2"/>
      <c r="H623" s="2"/>
      <c r="I623" s="2"/>
      <c r="J623" s="2"/>
      <c r="K623" s="2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spans="1:26" ht="15.75" customHeight="1">
      <c r="A624" s="26"/>
      <c r="B624" s="11"/>
      <c r="C624" s="11"/>
      <c r="D624" s="11"/>
      <c r="E624" s="11"/>
      <c r="F624" s="2"/>
      <c r="G624" s="2"/>
      <c r="H624" s="2"/>
      <c r="I624" s="2"/>
      <c r="J624" s="2"/>
      <c r="K624" s="2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spans="1:26" ht="15.75" customHeight="1">
      <c r="A625" s="26"/>
      <c r="B625" s="11"/>
      <c r="C625" s="11"/>
      <c r="D625" s="11"/>
      <c r="E625" s="11"/>
      <c r="F625" s="2"/>
      <c r="G625" s="2"/>
      <c r="H625" s="2"/>
      <c r="I625" s="2"/>
      <c r="J625" s="2"/>
      <c r="K625" s="2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spans="1:26" ht="15.75" customHeight="1">
      <c r="A626" s="26"/>
      <c r="B626" s="11"/>
      <c r="C626" s="11"/>
      <c r="D626" s="11"/>
      <c r="E626" s="11"/>
      <c r="F626" s="2"/>
      <c r="G626" s="2"/>
      <c r="H626" s="2"/>
      <c r="I626" s="2"/>
      <c r="J626" s="2"/>
      <c r="K626" s="2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spans="1:26" ht="15.75" customHeight="1">
      <c r="A627" s="26"/>
      <c r="B627" s="11"/>
      <c r="C627" s="11"/>
      <c r="D627" s="11"/>
      <c r="E627" s="11"/>
      <c r="F627" s="2"/>
      <c r="G627" s="2"/>
      <c r="H627" s="2"/>
      <c r="I627" s="2"/>
      <c r="J627" s="2"/>
      <c r="K627" s="2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spans="1:26" ht="15.75" customHeight="1">
      <c r="A628" s="26"/>
      <c r="B628" s="11"/>
      <c r="C628" s="11"/>
      <c r="D628" s="11"/>
      <c r="E628" s="11"/>
      <c r="F628" s="2"/>
      <c r="G628" s="2"/>
      <c r="H628" s="2"/>
      <c r="I628" s="2"/>
      <c r="J628" s="2"/>
      <c r="K628" s="2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spans="1:26" ht="15.75" customHeight="1">
      <c r="A629" s="26"/>
      <c r="B629" s="11"/>
      <c r="C629" s="11"/>
      <c r="D629" s="11"/>
      <c r="E629" s="11"/>
      <c r="F629" s="2"/>
      <c r="G629" s="2"/>
      <c r="H629" s="2"/>
      <c r="I629" s="2"/>
      <c r="J629" s="2"/>
      <c r="K629" s="2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spans="1:26" ht="15.75" customHeight="1">
      <c r="A630" s="26"/>
      <c r="B630" s="11"/>
      <c r="C630" s="11"/>
      <c r="D630" s="11"/>
      <c r="E630" s="11"/>
      <c r="F630" s="2"/>
      <c r="G630" s="2"/>
      <c r="H630" s="2"/>
      <c r="I630" s="2"/>
      <c r="J630" s="2"/>
      <c r="K630" s="2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spans="1:26" ht="15.75" customHeight="1">
      <c r="A631" s="26"/>
      <c r="B631" s="11"/>
      <c r="C631" s="11"/>
      <c r="D631" s="11"/>
      <c r="E631" s="11"/>
      <c r="F631" s="2"/>
      <c r="G631" s="2"/>
      <c r="H631" s="2"/>
      <c r="I631" s="2"/>
      <c r="J631" s="2"/>
      <c r="K631" s="2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spans="1:26" ht="15.75" customHeight="1">
      <c r="A632" s="26"/>
      <c r="B632" s="11"/>
      <c r="C632" s="11"/>
      <c r="D632" s="11"/>
      <c r="E632" s="11"/>
      <c r="F632" s="2"/>
      <c r="G632" s="2"/>
      <c r="H632" s="2"/>
      <c r="I632" s="2"/>
      <c r="J632" s="2"/>
      <c r="K632" s="2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spans="1:26" ht="15.75" customHeight="1">
      <c r="A633" s="26"/>
      <c r="B633" s="11"/>
      <c r="C633" s="11"/>
      <c r="D633" s="11"/>
      <c r="E633" s="11"/>
      <c r="F633" s="2"/>
      <c r="G633" s="2"/>
      <c r="H633" s="2"/>
      <c r="I633" s="2"/>
      <c r="J633" s="2"/>
      <c r="K633" s="2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spans="1:26" ht="15.75" customHeight="1">
      <c r="A634" s="26"/>
      <c r="B634" s="11"/>
      <c r="C634" s="11"/>
      <c r="D634" s="11"/>
      <c r="E634" s="11"/>
      <c r="F634" s="2"/>
      <c r="G634" s="2"/>
      <c r="H634" s="2"/>
      <c r="I634" s="2"/>
      <c r="J634" s="2"/>
      <c r="K634" s="2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spans="1:26" ht="15.75" customHeight="1">
      <c r="A635" s="26"/>
      <c r="B635" s="11"/>
      <c r="C635" s="11"/>
      <c r="D635" s="11"/>
      <c r="E635" s="11"/>
      <c r="F635" s="2"/>
      <c r="G635" s="2"/>
      <c r="H635" s="2"/>
      <c r="I635" s="2"/>
      <c r="J635" s="2"/>
      <c r="K635" s="2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spans="1:26" ht="15.75" customHeight="1">
      <c r="A636" s="26"/>
      <c r="B636" s="11"/>
      <c r="C636" s="11"/>
      <c r="D636" s="11"/>
      <c r="E636" s="11"/>
      <c r="F636" s="2"/>
      <c r="G636" s="2"/>
      <c r="H636" s="2"/>
      <c r="I636" s="2"/>
      <c r="J636" s="2"/>
      <c r="K636" s="2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spans="1:26" ht="15.75" customHeight="1">
      <c r="A637" s="26"/>
      <c r="B637" s="11"/>
      <c r="C637" s="11"/>
      <c r="D637" s="11"/>
      <c r="E637" s="11"/>
      <c r="F637" s="2"/>
      <c r="G637" s="2"/>
      <c r="H637" s="2"/>
      <c r="I637" s="2"/>
      <c r="J637" s="2"/>
      <c r="K637" s="2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spans="1:26" ht="15.75" customHeight="1">
      <c r="A638" s="26"/>
      <c r="B638" s="11"/>
      <c r="C638" s="11"/>
      <c r="D638" s="11"/>
      <c r="E638" s="11"/>
      <c r="F638" s="2"/>
      <c r="G638" s="2"/>
      <c r="H638" s="2"/>
      <c r="I638" s="2"/>
      <c r="J638" s="2"/>
      <c r="K638" s="2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spans="1:26" ht="15.75" customHeight="1">
      <c r="A639" s="26"/>
      <c r="B639" s="11"/>
      <c r="C639" s="11"/>
      <c r="D639" s="11"/>
      <c r="E639" s="11"/>
      <c r="F639" s="2"/>
      <c r="G639" s="2"/>
      <c r="H639" s="2"/>
      <c r="I639" s="2"/>
      <c r="J639" s="2"/>
      <c r="K639" s="2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spans="1:26" ht="15.75" customHeight="1">
      <c r="A640" s="26"/>
      <c r="B640" s="11"/>
      <c r="C640" s="11"/>
      <c r="D640" s="11"/>
      <c r="E640" s="11"/>
      <c r="F640" s="2"/>
      <c r="G640" s="2"/>
      <c r="H640" s="2"/>
      <c r="I640" s="2"/>
      <c r="J640" s="2"/>
      <c r="K640" s="2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spans="1:26" ht="15.75" customHeight="1">
      <c r="A641" s="26"/>
      <c r="B641" s="11"/>
      <c r="C641" s="11"/>
      <c r="D641" s="11"/>
      <c r="E641" s="11"/>
      <c r="F641" s="2"/>
      <c r="G641" s="2"/>
      <c r="H641" s="2"/>
      <c r="I641" s="2"/>
      <c r="J641" s="2"/>
      <c r="K641" s="2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spans="1:26" ht="15.75" customHeight="1">
      <c r="A642" s="26"/>
      <c r="B642" s="11"/>
      <c r="C642" s="11"/>
      <c r="D642" s="11"/>
      <c r="E642" s="11"/>
      <c r="F642" s="2"/>
      <c r="G642" s="2"/>
      <c r="H642" s="2"/>
      <c r="I642" s="2"/>
      <c r="J642" s="2"/>
      <c r="K642" s="2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spans="1:26" ht="15.75" customHeight="1">
      <c r="A643" s="26"/>
      <c r="B643" s="11"/>
      <c r="C643" s="11"/>
      <c r="D643" s="11"/>
      <c r="E643" s="11"/>
      <c r="F643" s="2"/>
      <c r="G643" s="2"/>
      <c r="H643" s="2"/>
      <c r="I643" s="2"/>
      <c r="J643" s="2"/>
      <c r="K643" s="2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spans="1:26" ht="15.75" customHeight="1">
      <c r="A644" s="26"/>
      <c r="B644" s="11"/>
      <c r="C644" s="11"/>
      <c r="D644" s="11"/>
      <c r="E644" s="11"/>
      <c r="F644" s="2"/>
      <c r="G644" s="2"/>
      <c r="H644" s="2"/>
      <c r="I644" s="2"/>
      <c r="J644" s="2"/>
      <c r="K644" s="2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spans="1:26" ht="15.75" customHeight="1">
      <c r="A645" s="26"/>
      <c r="B645" s="11"/>
      <c r="C645" s="11"/>
      <c r="D645" s="11"/>
      <c r="E645" s="11"/>
      <c r="F645" s="2"/>
      <c r="G645" s="2"/>
      <c r="H645" s="2"/>
      <c r="I645" s="2"/>
      <c r="J645" s="2"/>
      <c r="K645" s="2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spans="1:26" ht="15.75" customHeight="1">
      <c r="A646" s="26"/>
      <c r="B646" s="11"/>
      <c r="C646" s="11"/>
      <c r="D646" s="11"/>
      <c r="E646" s="11"/>
      <c r="F646" s="2"/>
      <c r="G646" s="2"/>
      <c r="H646" s="2"/>
      <c r="I646" s="2"/>
      <c r="J646" s="2"/>
      <c r="K646" s="2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spans="1:26" ht="15.75" customHeight="1">
      <c r="A647" s="26"/>
      <c r="B647" s="11"/>
      <c r="C647" s="11"/>
      <c r="D647" s="11"/>
      <c r="E647" s="11"/>
      <c r="F647" s="2"/>
      <c r="G647" s="2"/>
      <c r="H647" s="2"/>
      <c r="I647" s="2"/>
      <c r="J647" s="2"/>
      <c r="K647" s="2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spans="1:26" ht="15.75" customHeight="1">
      <c r="A648" s="26"/>
      <c r="B648" s="11"/>
      <c r="C648" s="11"/>
      <c r="D648" s="11"/>
      <c r="E648" s="11"/>
      <c r="F648" s="2"/>
      <c r="G648" s="2"/>
      <c r="H648" s="2"/>
      <c r="I648" s="2"/>
      <c r="J648" s="2"/>
      <c r="K648" s="2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spans="1:26" ht="15.75" customHeight="1">
      <c r="A649" s="26"/>
      <c r="B649" s="11"/>
      <c r="C649" s="11"/>
      <c r="D649" s="11"/>
      <c r="E649" s="11"/>
      <c r="F649" s="2"/>
      <c r="G649" s="2"/>
      <c r="H649" s="2"/>
      <c r="I649" s="2"/>
      <c r="J649" s="2"/>
      <c r="K649" s="2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spans="1:26" ht="15.75" customHeight="1">
      <c r="A650" s="26"/>
      <c r="B650" s="11"/>
      <c r="C650" s="11"/>
      <c r="D650" s="11"/>
      <c r="E650" s="11"/>
      <c r="F650" s="2"/>
      <c r="G650" s="2"/>
      <c r="H650" s="2"/>
      <c r="I650" s="2"/>
      <c r="J650" s="2"/>
      <c r="K650" s="2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spans="1:26" ht="15.75" customHeight="1">
      <c r="A651" s="26"/>
      <c r="B651" s="11"/>
      <c r="C651" s="11"/>
      <c r="D651" s="11"/>
      <c r="E651" s="11"/>
      <c r="F651" s="2"/>
      <c r="G651" s="2"/>
      <c r="H651" s="2"/>
      <c r="I651" s="2"/>
      <c r="J651" s="2"/>
      <c r="K651" s="2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spans="1:26" ht="15.75" customHeight="1">
      <c r="A652" s="26"/>
      <c r="B652" s="11"/>
      <c r="C652" s="11"/>
      <c r="D652" s="11"/>
      <c r="E652" s="11"/>
      <c r="F652" s="2"/>
      <c r="G652" s="2"/>
      <c r="H652" s="2"/>
      <c r="I652" s="2"/>
      <c r="J652" s="2"/>
      <c r="K652" s="2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spans="1:26" ht="15.75" customHeight="1">
      <c r="A653" s="26"/>
      <c r="B653" s="11"/>
      <c r="C653" s="11"/>
      <c r="D653" s="11"/>
      <c r="E653" s="11"/>
      <c r="F653" s="2"/>
      <c r="G653" s="2"/>
      <c r="H653" s="2"/>
      <c r="I653" s="2"/>
      <c r="J653" s="2"/>
      <c r="K653" s="2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spans="1:26" ht="15.75" customHeight="1">
      <c r="A654" s="26"/>
      <c r="B654" s="11"/>
      <c r="C654" s="11"/>
      <c r="D654" s="11"/>
      <c r="E654" s="11"/>
      <c r="F654" s="2"/>
      <c r="G654" s="2"/>
      <c r="H654" s="2"/>
      <c r="I654" s="2"/>
      <c r="J654" s="2"/>
      <c r="K654" s="2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spans="1:26" ht="15.75" customHeight="1">
      <c r="A655" s="26"/>
      <c r="B655" s="11"/>
      <c r="C655" s="11"/>
      <c r="D655" s="11"/>
      <c r="E655" s="11"/>
      <c r="F655" s="2"/>
      <c r="G655" s="2"/>
      <c r="H655" s="2"/>
      <c r="I655" s="2"/>
      <c r="J655" s="2"/>
      <c r="K655" s="2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spans="1:26" ht="15.75" customHeight="1">
      <c r="A656" s="26"/>
      <c r="B656" s="11"/>
      <c r="C656" s="11"/>
      <c r="D656" s="11"/>
      <c r="E656" s="11"/>
      <c r="F656" s="2"/>
      <c r="G656" s="2"/>
      <c r="H656" s="2"/>
      <c r="I656" s="2"/>
      <c r="J656" s="2"/>
      <c r="K656" s="2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spans="1:26" ht="15.75" customHeight="1">
      <c r="A657" s="26"/>
      <c r="B657" s="11"/>
      <c r="C657" s="11"/>
      <c r="D657" s="11"/>
      <c r="E657" s="11"/>
      <c r="F657" s="2"/>
      <c r="G657" s="2"/>
      <c r="H657" s="2"/>
      <c r="I657" s="2"/>
      <c r="J657" s="2"/>
      <c r="K657" s="2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spans="1:26" ht="15.75" customHeight="1">
      <c r="A658" s="26"/>
      <c r="B658" s="11"/>
      <c r="C658" s="11"/>
      <c r="D658" s="11"/>
      <c r="E658" s="11"/>
      <c r="F658" s="2"/>
      <c r="G658" s="2"/>
      <c r="H658" s="2"/>
      <c r="I658" s="2"/>
      <c r="J658" s="2"/>
      <c r="K658" s="2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spans="1:26" ht="15.75" customHeight="1">
      <c r="A659" s="26"/>
      <c r="B659" s="11"/>
      <c r="C659" s="11"/>
      <c r="D659" s="11"/>
      <c r="E659" s="11"/>
      <c r="F659" s="2"/>
      <c r="G659" s="2"/>
      <c r="H659" s="2"/>
      <c r="I659" s="2"/>
      <c r="J659" s="2"/>
      <c r="K659" s="2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spans="1:26" ht="15.75" customHeight="1">
      <c r="A660" s="26"/>
      <c r="B660" s="11"/>
      <c r="C660" s="11"/>
      <c r="D660" s="11"/>
      <c r="E660" s="11"/>
      <c r="F660" s="2"/>
      <c r="G660" s="2"/>
      <c r="H660" s="2"/>
      <c r="I660" s="2"/>
      <c r="J660" s="2"/>
      <c r="K660" s="2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spans="1:26" ht="15.75" customHeight="1">
      <c r="A661" s="26"/>
      <c r="B661" s="11"/>
      <c r="C661" s="11"/>
      <c r="D661" s="11"/>
      <c r="E661" s="11"/>
      <c r="F661" s="2"/>
      <c r="G661" s="2"/>
      <c r="H661" s="2"/>
      <c r="I661" s="2"/>
      <c r="J661" s="2"/>
      <c r="K661" s="2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spans="1:26" ht="15.75" customHeight="1">
      <c r="A662" s="26"/>
      <c r="B662" s="11"/>
      <c r="C662" s="11"/>
      <c r="D662" s="11"/>
      <c r="E662" s="11"/>
      <c r="F662" s="2"/>
      <c r="G662" s="2"/>
      <c r="H662" s="2"/>
      <c r="I662" s="2"/>
      <c r="J662" s="2"/>
      <c r="K662" s="2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spans="1:26" ht="15.75" customHeight="1">
      <c r="A663" s="26"/>
      <c r="B663" s="11"/>
      <c r="C663" s="11"/>
      <c r="D663" s="11"/>
      <c r="E663" s="11"/>
      <c r="F663" s="2"/>
      <c r="G663" s="2"/>
      <c r="H663" s="2"/>
      <c r="I663" s="2"/>
      <c r="J663" s="2"/>
      <c r="K663" s="2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spans="1:26" ht="15.75" customHeight="1">
      <c r="A664" s="26"/>
      <c r="B664" s="11"/>
      <c r="C664" s="11"/>
      <c r="D664" s="11"/>
      <c r="E664" s="11"/>
      <c r="F664" s="2"/>
      <c r="G664" s="2"/>
      <c r="H664" s="2"/>
      <c r="I664" s="2"/>
      <c r="J664" s="2"/>
      <c r="K664" s="2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spans="1:26" ht="15.75" customHeight="1">
      <c r="A665" s="26"/>
      <c r="B665" s="11"/>
      <c r="C665" s="11"/>
      <c r="D665" s="11"/>
      <c r="E665" s="11"/>
      <c r="F665" s="2"/>
      <c r="G665" s="2"/>
      <c r="H665" s="2"/>
      <c r="I665" s="2"/>
      <c r="J665" s="2"/>
      <c r="K665" s="2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spans="1:26" ht="15.75" customHeight="1">
      <c r="A666" s="26"/>
      <c r="B666" s="11"/>
      <c r="C666" s="11"/>
      <c r="D666" s="11"/>
      <c r="E666" s="11"/>
      <c r="F666" s="2"/>
      <c r="G666" s="2"/>
      <c r="H666" s="2"/>
      <c r="I666" s="2"/>
      <c r="J666" s="2"/>
      <c r="K666" s="2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spans="1:26" ht="15.75" customHeight="1">
      <c r="A667" s="26"/>
      <c r="B667" s="11"/>
      <c r="C667" s="11"/>
      <c r="D667" s="11"/>
      <c r="E667" s="11"/>
      <c r="F667" s="2"/>
      <c r="G667" s="2"/>
      <c r="H667" s="2"/>
      <c r="I667" s="2"/>
      <c r="J667" s="2"/>
      <c r="K667" s="2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spans="1:26" ht="15.75" customHeight="1">
      <c r="A668" s="26"/>
      <c r="B668" s="11"/>
      <c r="C668" s="11"/>
      <c r="D668" s="11"/>
      <c r="E668" s="11"/>
      <c r="F668" s="2"/>
      <c r="G668" s="2"/>
      <c r="H668" s="2"/>
      <c r="I668" s="2"/>
      <c r="J668" s="2"/>
      <c r="K668" s="2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spans="1:26" ht="15.75" customHeight="1">
      <c r="A669" s="26"/>
      <c r="B669" s="11"/>
      <c r="C669" s="11"/>
      <c r="D669" s="11"/>
      <c r="E669" s="11"/>
      <c r="F669" s="2"/>
      <c r="G669" s="2"/>
      <c r="H669" s="2"/>
      <c r="I669" s="2"/>
      <c r="J669" s="2"/>
      <c r="K669" s="2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spans="1:26" ht="15.75" customHeight="1">
      <c r="A670" s="26"/>
      <c r="B670" s="11"/>
      <c r="C670" s="11"/>
      <c r="D670" s="11"/>
      <c r="E670" s="11"/>
      <c r="F670" s="2"/>
      <c r="G670" s="2"/>
      <c r="H670" s="2"/>
      <c r="I670" s="2"/>
      <c r="J670" s="2"/>
      <c r="K670" s="2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spans="1:26" ht="15.75" customHeight="1">
      <c r="A671" s="26"/>
      <c r="B671" s="11"/>
      <c r="C671" s="11"/>
      <c r="D671" s="11"/>
      <c r="E671" s="11"/>
      <c r="F671" s="2"/>
      <c r="G671" s="2"/>
      <c r="H671" s="2"/>
      <c r="I671" s="2"/>
      <c r="J671" s="2"/>
      <c r="K671" s="2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spans="1:26" ht="15.75" customHeight="1">
      <c r="A672" s="26"/>
      <c r="B672" s="11"/>
      <c r="C672" s="11"/>
      <c r="D672" s="11"/>
      <c r="E672" s="11"/>
      <c r="F672" s="2"/>
      <c r="G672" s="2"/>
      <c r="H672" s="2"/>
      <c r="I672" s="2"/>
      <c r="J672" s="2"/>
      <c r="K672" s="2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spans="1:26" ht="15.75" customHeight="1">
      <c r="A673" s="26"/>
      <c r="B673" s="11"/>
      <c r="C673" s="11"/>
      <c r="D673" s="11"/>
      <c r="E673" s="11"/>
      <c r="F673" s="2"/>
      <c r="G673" s="2"/>
      <c r="H673" s="2"/>
      <c r="I673" s="2"/>
      <c r="J673" s="2"/>
      <c r="K673" s="2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spans="1:26" ht="15.75" customHeight="1">
      <c r="A674" s="26"/>
      <c r="B674" s="11"/>
      <c r="C674" s="11"/>
      <c r="D674" s="11"/>
      <c r="E674" s="11"/>
      <c r="F674" s="2"/>
      <c r="G674" s="2"/>
      <c r="H674" s="2"/>
      <c r="I674" s="2"/>
      <c r="J674" s="2"/>
      <c r="K674" s="2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spans="1:26" ht="15.75" customHeight="1">
      <c r="A675" s="26"/>
      <c r="B675" s="11"/>
      <c r="C675" s="11"/>
      <c r="D675" s="11"/>
      <c r="E675" s="11"/>
      <c r="F675" s="2"/>
      <c r="G675" s="2"/>
      <c r="H675" s="2"/>
      <c r="I675" s="2"/>
      <c r="J675" s="2"/>
      <c r="K675" s="2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spans="1:26" ht="15.75" customHeight="1">
      <c r="A676" s="26"/>
      <c r="B676" s="11"/>
      <c r="C676" s="11"/>
      <c r="D676" s="11"/>
      <c r="E676" s="11"/>
      <c r="F676" s="2"/>
      <c r="G676" s="2"/>
      <c r="H676" s="2"/>
      <c r="I676" s="2"/>
      <c r="J676" s="2"/>
      <c r="K676" s="2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spans="1:26" ht="15.75" customHeight="1">
      <c r="A677" s="26"/>
      <c r="B677" s="11"/>
      <c r="C677" s="11"/>
      <c r="D677" s="11"/>
      <c r="E677" s="11"/>
      <c r="F677" s="2"/>
      <c r="G677" s="2"/>
      <c r="H677" s="2"/>
      <c r="I677" s="2"/>
      <c r="J677" s="2"/>
      <c r="K677" s="2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spans="1:26" ht="15.75" customHeight="1">
      <c r="A678" s="26"/>
      <c r="B678" s="11"/>
      <c r="C678" s="11"/>
      <c r="D678" s="11"/>
      <c r="E678" s="11"/>
      <c r="F678" s="2"/>
      <c r="G678" s="2"/>
      <c r="H678" s="2"/>
      <c r="I678" s="2"/>
      <c r="J678" s="2"/>
      <c r="K678" s="2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spans="1:26" ht="15.75" customHeight="1">
      <c r="A679" s="26"/>
      <c r="B679" s="11"/>
      <c r="C679" s="11"/>
      <c r="D679" s="11"/>
      <c r="E679" s="11"/>
      <c r="F679" s="2"/>
      <c r="G679" s="2"/>
      <c r="H679" s="2"/>
      <c r="I679" s="2"/>
      <c r="J679" s="2"/>
      <c r="K679" s="2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spans="1:26" ht="15.75" customHeight="1">
      <c r="A680" s="26"/>
      <c r="B680" s="11"/>
      <c r="C680" s="11"/>
      <c r="D680" s="11"/>
      <c r="E680" s="11"/>
      <c r="F680" s="2"/>
      <c r="G680" s="2"/>
      <c r="H680" s="2"/>
      <c r="I680" s="2"/>
      <c r="J680" s="2"/>
      <c r="K680" s="2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spans="1:26" ht="15.75" customHeight="1">
      <c r="A681" s="26"/>
      <c r="B681" s="11"/>
      <c r="C681" s="11"/>
      <c r="D681" s="11"/>
      <c r="E681" s="11"/>
      <c r="F681" s="2"/>
      <c r="G681" s="2"/>
      <c r="H681" s="2"/>
      <c r="I681" s="2"/>
      <c r="J681" s="2"/>
      <c r="K681" s="2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spans="1:26" ht="15.75" customHeight="1">
      <c r="A682" s="26"/>
      <c r="B682" s="11"/>
      <c r="C682" s="11"/>
      <c r="D682" s="11"/>
      <c r="E682" s="11"/>
      <c r="F682" s="2"/>
      <c r="G682" s="2"/>
      <c r="H682" s="2"/>
      <c r="I682" s="2"/>
      <c r="J682" s="2"/>
      <c r="K682" s="2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spans="1:26" ht="15.75" customHeight="1">
      <c r="A683" s="26"/>
      <c r="B683" s="11"/>
      <c r="C683" s="11"/>
      <c r="D683" s="11"/>
      <c r="E683" s="11"/>
      <c r="F683" s="2"/>
      <c r="G683" s="2"/>
      <c r="H683" s="2"/>
      <c r="I683" s="2"/>
      <c r="J683" s="2"/>
      <c r="K683" s="2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spans="1:26" ht="15.75" customHeight="1">
      <c r="A684" s="26"/>
      <c r="B684" s="11"/>
      <c r="C684" s="11"/>
      <c r="D684" s="11"/>
      <c r="E684" s="11"/>
      <c r="F684" s="2"/>
      <c r="G684" s="2"/>
      <c r="H684" s="2"/>
      <c r="I684" s="2"/>
      <c r="J684" s="2"/>
      <c r="K684" s="2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spans="1:26" ht="15.75" customHeight="1">
      <c r="A685" s="26"/>
      <c r="B685" s="11"/>
      <c r="C685" s="11"/>
      <c r="D685" s="11"/>
      <c r="E685" s="11"/>
      <c r="F685" s="2"/>
      <c r="G685" s="2"/>
      <c r="H685" s="2"/>
      <c r="I685" s="2"/>
      <c r="J685" s="2"/>
      <c r="K685" s="2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spans="1:26" ht="15.75" customHeight="1">
      <c r="A686" s="26"/>
      <c r="B686" s="11"/>
      <c r="C686" s="11"/>
      <c r="D686" s="11"/>
      <c r="E686" s="11"/>
      <c r="F686" s="2"/>
      <c r="G686" s="2"/>
      <c r="H686" s="2"/>
      <c r="I686" s="2"/>
      <c r="J686" s="2"/>
      <c r="K686" s="2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spans="1:26" ht="15.75" customHeight="1">
      <c r="A687" s="26"/>
      <c r="B687" s="11"/>
      <c r="C687" s="11"/>
      <c r="D687" s="11"/>
      <c r="E687" s="11"/>
      <c r="F687" s="2"/>
      <c r="G687" s="2"/>
      <c r="H687" s="2"/>
      <c r="I687" s="2"/>
      <c r="J687" s="2"/>
      <c r="K687" s="2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spans="1:26" ht="15.75" customHeight="1">
      <c r="A688" s="26"/>
      <c r="B688" s="11"/>
      <c r="C688" s="11"/>
      <c r="D688" s="11"/>
      <c r="E688" s="11"/>
      <c r="F688" s="2"/>
      <c r="G688" s="2"/>
      <c r="H688" s="2"/>
      <c r="I688" s="2"/>
      <c r="J688" s="2"/>
      <c r="K688" s="2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spans="1:26" ht="15.75" customHeight="1">
      <c r="A689" s="26"/>
      <c r="B689" s="11"/>
      <c r="C689" s="11"/>
      <c r="D689" s="11"/>
      <c r="E689" s="11"/>
      <c r="F689" s="2"/>
      <c r="G689" s="2"/>
      <c r="H689" s="2"/>
      <c r="I689" s="2"/>
      <c r="J689" s="2"/>
      <c r="K689" s="2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spans="1:26" ht="15.75" customHeight="1">
      <c r="A690" s="26"/>
      <c r="B690" s="11"/>
      <c r="C690" s="11"/>
      <c r="D690" s="11"/>
      <c r="E690" s="11"/>
      <c r="F690" s="2"/>
      <c r="G690" s="2"/>
      <c r="H690" s="2"/>
      <c r="I690" s="2"/>
      <c r="J690" s="2"/>
      <c r="K690" s="2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spans="1:26" ht="15.75" customHeight="1">
      <c r="A691" s="26"/>
      <c r="B691" s="11"/>
      <c r="C691" s="11"/>
      <c r="D691" s="11"/>
      <c r="E691" s="11"/>
      <c r="F691" s="2"/>
      <c r="G691" s="2"/>
      <c r="H691" s="2"/>
      <c r="I691" s="2"/>
      <c r="J691" s="2"/>
      <c r="K691" s="2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spans="1:26" ht="15.75" customHeight="1">
      <c r="A692" s="26"/>
      <c r="B692" s="11"/>
      <c r="C692" s="11"/>
      <c r="D692" s="11"/>
      <c r="E692" s="11"/>
      <c r="F692" s="2"/>
      <c r="G692" s="2"/>
      <c r="H692" s="2"/>
      <c r="I692" s="2"/>
      <c r="J692" s="2"/>
      <c r="K692" s="2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spans="1:26" ht="15.75" customHeight="1">
      <c r="A693" s="26"/>
      <c r="B693" s="11"/>
      <c r="C693" s="11"/>
      <c r="D693" s="11"/>
      <c r="E693" s="11"/>
      <c r="F693" s="2"/>
      <c r="G693" s="2"/>
      <c r="H693" s="2"/>
      <c r="I693" s="2"/>
      <c r="J693" s="2"/>
      <c r="K693" s="2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spans="1:26" ht="15.75" customHeight="1">
      <c r="A694" s="26"/>
      <c r="B694" s="11"/>
      <c r="C694" s="11"/>
      <c r="D694" s="11"/>
      <c r="E694" s="11"/>
      <c r="F694" s="2"/>
      <c r="G694" s="2"/>
      <c r="H694" s="2"/>
      <c r="I694" s="2"/>
      <c r="J694" s="2"/>
      <c r="K694" s="2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spans="1:26" ht="15.75" customHeight="1">
      <c r="A695" s="26"/>
      <c r="B695" s="11"/>
      <c r="C695" s="11"/>
      <c r="D695" s="11"/>
      <c r="E695" s="11"/>
      <c r="F695" s="2"/>
      <c r="G695" s="2"/>
      <c r="H695" s="2"/>
      <c r="I695" s="2"/>
      <c r="J695" s="2"/>
      <c r="K695" s="2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spans="1:26" ht="15.75" customHeight="1">
      <c r="A696" s="26"/>
      <c r="B696" s="11"/>
      <c r="C696" s="11"/>
      <c r="D696" s="11"/>
      <c r="E696" s="11"/>
      <c r="F696" s="2"/>
      <c r="G696" s="2"/>
      <c r="H696" s="2"/>
      <c r="I696" s="2"/>
      <c r="J696" s="2"/>
      <c r="K696" s="2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spans="1:26" ht="15.75" customHeight="1">
      <c r="A697" s="26"/>
      <c r="B697" s="11"/>
      <c r="C697" s="11"/>
      <c r="D697" s="11"/>
      <c r="E697" s="11"/>
      <c r="F697" s="2"/>
      <c r="G697" s="2"/>
      <c r="H697" s="2"/>
      <c r="I697" s="2"/>
      <c r="J697" s="2"/>
      <c r="K697" s="2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spans="1:26" ht="15.75" customHeight="1">
      <c r="A698" s="26"/>
      <c r="B698" s="11"/>
      <c r="C698" s="11"/>
      <c r="D698" s="11"/>
      <c r="E698" s="11"/>
      <c r="F698" s="2"/>
      <c r="G698" s="2"/>
      <c r="H698" s="2"/>
      <c r="I698" s="2"/>
      <c r="J698" s="2"/>
      <c r="K698" s="2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spans="1:26" ht="15.75" customHeight="1">
      <c r="A699" s="26"/>
      <c r="B699" s="11"/>
      <c r="C699" s="11"/>
      <c r="D699" s="11"/>
      <c r="E699" s="11"/>
      <c r="F699" s="2"/>
      <c r="G699" s="2"/>
      <c r="H699" s="2"/>
      <c r="I699" s="2"/>
      <c r="J699" s="2"/>
      <c r="K699" s="2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spans="1:26" ht="15.75" customHeight="1">
      <c r="A700" s="26"/>
      <c r="B700" s="11"/>
      <c r="C700" s="11"/>
      <c r="D700" s="11"/>
      <c r="E700" s="11"/>
      <c r="F700" s="2"/>
      <c r="G700" s="2"/>
      <c r="H700" s="2"/>
      <c r="I700" s="2"/>
      <c r="J700" s="2"/>
      <c r="K700" s="2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spans="1:26" ht="15.75" customHeight="1">
      <c r="A701" s="26"/>
      <c r="B701" s="11"/>
      <c r="C701" s="11"/>
      <c r="D701" s="11"/>
      <c r="E701" s="11"/>
      <c r="F701" s="2"/>
      <c r="G701" s="2"/>
      <c r="H701" s="2"/>
      <c r="I701" s="2"/>
      <c r="J701" s="2"/>
      <c r="K701" s="2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spans="1:26" ht="15.75" customHeight="1">
      <c r="A702" s="26"/>
      <c r="B702" s="11"/>
      <c r="C702" s="11"/>
      <c r="D702" s="11"/>
      <c r="E702" s="11"/>
      <c r="F702" s="2"/>
      <c r="G702" s="2"/>
      <c r="H702" s="2"/>
      <c r="I702" s="2"/>
      <c r="J702" s="2"/>
      <c r="K702" s="2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spans="1:26" ht="15.75" customHeight="1">
      <c r="A703" s="26"/>
      <c r="B703" s="11"/>
      <c r="C703" s="11"/>
      <c r="D703" s="11"/>
      <c r="E703" s="11"/>
      <c r="F703" s="2"/>
      <c r="G703" s="2"/>
      <c r="H703" s="2"/>
      <c r="I703" s="2"/>
      <c r="J703" s="2"/>
      <c r="K703" s="2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spans="1:26" ht="15.75" customHeight="1">
      <c r="A704" s="26"/>
      <c r="B704" s="11"/>
      <c r="C704" s="11"/>
      <c r="D704" s="11"/>
      <c r="E704" s="11"/>
      <c r="F704" s="2"/>
      <c r="G704" s="2"/>
      <c r="H704" s="2"/>
      <c r="I704" s="2"/>
      <c r="J704" s="2"/>
      <c r="K704" s="2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spans="1:26" ht="15.75" customHeight="1">
      <c r="A705" s="26"/>
      <c r="B705" s="11"/>
      <c r="C705" s="11"/>
      <c r="D705" s="11"/>
      <c r="E705" s="11"/>
      <c r="F705" s="2"/>
      <c r="G705" s="2"/>
      <c r="H705" s="2"/>
      <c r="I705" s="2"/>
      <c r="J705" s="2"/>
      <c r="K705" s="2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spans="1:26" ht="15.75" customHeight="1">
      <c r="A706" s="26"/>
      <c r="B706" s="11"/>
      <c r="C706" s="11"/>
      <c r="D706" s="11"/>
      <c r="E706" s="11"/>
      <c r="F706" s="2"/>
      <c r="G706" s="2"/>
      <c r="H706" s="2"/>
      <c r="I706" s="2"/>
      <c r="J706" s="2"/>
      <c r="K706" s="2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spans="1:26" ht="15.75" customHeight="1">
      <c r="A707" s="26"/>
      <c r="B707" s="11"/>
      <c r="C707" s="11"/>
      <c r="D707" s="11"/>
      <c r="E707" s="11"/>
      <c r="F707" s="2"/>
      <c r="G707" s="2"/>
      <c r="H707" s="2"/>
      <c r="I707" s="2"/>
      <c r="J707" s="2"/>
      <c r="K707" s="2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spans="1:26" ht="15.75" customHeight="1">
      <c r="A708" s="26"/>
      <c r="B708" s="11"/>
      <c r="C708" s="11"/>
      <c r="D708" s="11"/>
      <c r="E708" s="11"/>
      <c r="F708" s="2"/>
      <c r="G708" s="2"/>
      <c r="H708" s="2"/>
      <c r="I708" s="2"/>
      <c r="J708" s="2"/>
      <c r="K708" s="2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spans="1:26" ht="15.75" customHeight="1">
      <c r="A709" s="26"/>
      <c r="B709" s="11"/>
      <c r="C709" s="11"/>
      <c r="D709" s="11"/>
      <c r="E709" s="11"/>
      <c r="F709" s="2"/>
      <c r="G709" s="2"/>
      <c r="H709" s="2"/>
      <c r="I709" s="2"/>
      <c r="J709" s="2"/>
      <c r="K709" s="2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spans="1:26" ht="15.75" customHeight="1">
      <c r="A710" s="26"/>
      <c r="B710" s="11"/>
      <c r="C710" s="11"/>
      <c r="D710" s="11"/>
      <c r="E710" s="11"/>
      <c r="F710" s="2"/>
      <c r="G710" s="2"/>
      <c r="H710" s="2"/>
      <c r="I710" s="2"/>
      <c r="J710" s="2"/>
      <c r="K710" s="2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spans="1:26" ht="15.75" customHeight="1">
      <c r="A711" s="26"/>
      <c r="B711" s="11"/>
      <c r="C711" s="11"/>
      <c r="D711" s="11"/>
      <c r="E711" s="11"/>
      <c r="F711" s="2"/>
      <c r="G711" s="2"/>
      <c r="H711" s="2"/>
      <c r="I711" s="2"/>
      <c r="J711" s="2"/>
      <c r="K711" s="2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spans="1:26" ht="15.75" customHeight="1">
      <c r="A712" s="26"/>
      <c r="B712" s="11"/>
      <c r="C712" s="11"/>
      <c r="D712" s="11"/>
      <c r="E712" s="11"/>
      <c r="F712" s="2"/>
      <c r="G712" s="2"/>
      <c r="H712" s="2"/>
      <c r="I712" s="2"/>
      <c r="J712" s="2"/>
      <c r="K712" s="2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spans="1:26" ht="15.75" customHeight="1">
      <c r="A713" s="26"/>
      <c r="B713" s="11"/>
      <c r="C713" s="11"/>
      <c r="D713" s="11"/>
      <c r="E713" s="11"/>
      <c r="F713" s="2"/>
      <c r="G713" s="2"/>
      <c r="H713" s="2"/>
      <c r="I713" s="2"/>
      <c r="J713" s="2"/>
      <c r="K713" s="2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spans="1:26" ht="15.75" customHeight="1">
      <c r="A714" s="26"/>
      <c r="B714" s="11"/>
      <c r="C714" s="11"/>
      <c r="D714" s="11"/>
      <c r="E714" s="11"/>
      <c r="F714" s="2"/>
      <c r="G714" s="2"/>
      <c r="H714" s="2"/>
      <c r="I714" s="2"/>
      <c r="J714" s="2"/>
      <c r="K714" s="2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spans="1:26" ht="15.75" customHeight="1">
      <c r="A715" s="26"/>
      <c r="B715" s="11"/>
      <c r="C715" s="11"/>
      <c r="D715" s="11"/>
      <c r="E715" s="11"/>
      <c r="F715" s="2"/>
      <c r="G715" s="2"/>
      <c r="H715" s="2"/>
      <c r="I715" s="2"/>
      <c r="J715" s="2"/>
      <c r="K715" s="2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spans="1:26" ht="15.75" customHeight="1">
      <c r="A716" s="26"/>
      <c r="B716" s="11"/>
      <c r="C716" s="11"/>
      <c r="D716" s="11"/>
      <c r="E716" s="11"/>
      <c r="F716" s="2"/>
      <c r="G716" s="2"/>
      <c r="H716" s="2"/>
      <c r="I716" s="2"/>
      <c r="J716" s="2"/>
      <c r="K716" s="2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spans="1:26" ht="15.75" customHeight="1">
      <c r="A717" s="26"/>
      <c r="B717" s="11"/>
      <c r="C717" s="11"/>
      <c r="D717" s="11"/>
      <c r="E717" s="11"/>
      <c r="F717" s="2"/>
      <c r="G717" s="2"/>
      <c r="H717" s="2"/>
      <c r="I717" s="2"/>
      <c r="J717" s="2"/>
      <c r="K717" s="2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spans="1:26" ht="15.75" customHeight="1">
      <c r="A718" s="26"/>
      <c r="B718" s="11"/>
      <c r="C718" s="11"/>
      <c r="D718" s="11"/>
      <c r="E718" s="11"/>
      <c r="F718" s="2"/>
      <c r="G718" s="2"/>
      <c r="H718" s="2"/>
      <c r="I718" s="2"/>
      <c r="J718" s="2"/>
      <c r="K718" s="2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spans="1:26" ht="15.75" customHeight="1">
      <c r="A719" s="26"/>
      <c r="B719" s="11"/>
      <c r="C719" s="11"/>
      <c r="D719" s="11"/>
      <c r="E719" s="11"/>
      <c r="F719" s="2"/>
      <c r="G719" s="2"/>
      <c r="H719" s="2"/>
      <c r="I719" s="2"/>
      <c r="J719" s="2"/>
      <c r="K719" s="2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spans="1:26" ht="15.75" customHeight="1">
      <c r="A720" s="26"/>
      <c r="B720" s="11"/>
      <c r="C720" s="11"/>
      <c r="D720" s="11"/>
      <c r="E720" s="11"/>
      <c r="F720" s="2"/>
      <c r="G720" s="2"/>
      <c r="H720" s="2"/>
      <c r="I720" s="2"/>
      <c r="J720" s="2"/>
      <c r="K720" s="2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spans="1:26" ht="15.75" customHeight="1">
      <c r="A721" s="26"/>
      <c r="B721" s="11"/>
      <c r="C721" s="11"/>
      <c r="D721" s="11"/>
      <c r="E721" s="11"/>
      <c r="F721" s="2"/>
      <c r="G721" s="2"/>
      <c r="H721" s="2"/>
      <c r="I721" s="2"/>
      <c r="J721" s="2"/>
      <c r="K721" s="2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spans="1:26" ht="15.75" customHeight="1">
      <c r="A722" s="26"/>
      <c r="B722" s="11"/>
      <c r="C722" s="11"/>
      <c r="D722" s="11"/>
      <c r="E722" s="11"/>
      <c r="F722" s="2"/>
      <c r="G722" s="2"/>
      <c r="H722" s="2"/>
      <c r="I722" s="2"/>
      <c r="J722" s="2"/>
      <c r="K722" s="2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spans="1:26" ht="15.75" customHeight="1">
      <c r="A723" s="26"/>
      <c r="B723" s="11"/>
      <c r="C723" s="11"/>
      <c r="D723" s="11"/>
      <c r="E723" s="11"/>
      <c r="F723" s="2"/>
      <c r="G723" s="2"/>
      <c r="H723" s="2"/>
      <c r="I723" s="2"/>
      <c r="J723" s="2"/>
      <c r="K723" s="2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spans="1:26" ht="15.75" customHeight="1">
      <c r="A724" s="26"/>
      <c r="B724" s="11"/>
      <c r="C724" s="11"/>
      <c r="D724" s="11"/>
      <c r="E724" s="11"/>
      <c r="F724" s="2"/>
      <c r="G724" s="2"/>
      <c r="H724" s="2"/>
      <c r="I724" s="2"/>
      <c r="J724" s="2"/>
      <c r="K724" s="2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spans="1:26" ht="15.75" customHeight="1">
      <c r="A725" s="26"/>
      <c r="B725" s="11"/>
      <c r="C725" s="11"/>
      <c r="D725" s="11"/>
      <c r="E725" s="11"/>
      <c r="F725" s="2"/>
      <c r="G725" s="2"/>
      <c r="H725" s="2"/>
      <c r="I725" s="2"/>
      <c r="J725" s="2"/>
      <c r="K725" s="2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spans="1:26" ht="15.75" customHeight="1">
      <c r="A726" s="26"/>
      <c r="B726" s="11"/>
      <c r="C726" s="11"/>
      <c r="D726" s="11"/>
      <c r="E726" s="11"/>
      <c r="F726" s="2"/>
      <c r="G726" s="2"/>
      <c r="H726" s="2"/>
      <c r="I726" s="2"/>
      <c r="J726" s="2"/>
      <c r="K726" s="2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spans="1:26" ht="15.75" customHeight="1">
      <c r="A727" s="26"/>
      <c r="B727" s="11"/>
      <c r="C727" s="11"/>
      <c r="D727" s="11"/>
      <c r="E727" s="11"/>
      <c r="F727" s="2"/>
      <c r="G727" s="2"/>
      <c r="H727" s="2"/>
      <c r="I727" s="2"/>
      <c r="J727" s="2"/>
      <c r="K727" s="2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spans="1:26" ht="15.75" customHeight="1">
      <c r="A728" s="26"/>
      <c r="B728" s="11"/>
      <c r="C728" s="11"/>
      <c r="D728" s="11"/>
      <c r="E728" s="11"/>
      <c r="F728" s="2"/>
      <c r="G728" s="2"/>
      <c r="H728" s="2"/>
      <c r="I728" s="2"/>
      <c r="J728" s="2"/>
      <c r="K728" s="2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spans="1:26" ht="15.75" customHeight="1">
      <c r="A729" s="26"/>
      <c r="B729" s="11"/>
      <c r="C729" s="11"/>
      <c r="D729" s="11"/>
      <c r="E729" s="11"/>
      <c r="F729" s="2"/>
      <c r="G729" s="2"/>
      <c r="H729" s="2"/>
      <c r="I729" s="2"/>
      <c r="J729" s="2"/>
      <c r="K729" s="2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spans="1:26" ht="15.75" customHeight="1">
      <c r="A730" s="26"/>
      <c r="B730" s="11"/>
      <c r="C730" s="11"/>
      <c r="D730" s="11"/>
      <c r="E730" s="11"/>
      <c r="F730" s="2"/>
      <c r="G730" s="2"/>
      <c r="H730" s="2"/>
      <c r="I730" s="2"/>
      <c r="J730" s="2"/>
      <c r="K730" s="2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spans="1:26" ht="15.75" customHeight="1">
      <c r="A731" s="26"/>
      <c r="B731" s="11"/>
      <c r="C731" s="11"/>
      <c r="D731" s="11"/>
      <c r="E731" s="11"/>
      <c r="F731" s="2"/>
      <c r="G731" s="2"/>
      <c r="H731" s="2"/>
      <c r="I731" s="2"/>
      <c r="J731" s="2"/>
      <c r="K731" s="2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spans="1:26" ht="15.75" customHeight="1">
      <c r="A732" s="26"/>
      <c r="B732" s="11"/>
      <c r="C732" s="11"/>
      <c r="D732" s="11"/>
      <c r="E732" s="11"/>
      <c r="F732" s="2"/>
      <c r="G732" s="2"/>
      <c r="H732" s="2"/>
      <c r="I732" s="2"/>
      <c r="J732" s="2"/>
      <c r="K732" s="2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spans="1:26" ht="15.75" customHeight="1">
      <c r="A733" s="26"/>
      <c r="B733" s="11"/>
      <c r="C733" s="11"/>
      <c r="D733" s="11"/>
      <c r="E733" s="11"/>
      <c r="F733" s="2"/>
      <c r="G733" s="2"/>
      <c r="H733" s="2"/>
      <c r="I733" s="2"/>
      <c r="J733" s="2"/>
      <c r="K733" s="2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spans="1:26" ht="15.75" customHeight="1">
      <c r="A734" s="26"/>
      <c r="B734" s="11"/>
      <c r="C734" s="11"/>
      <c r="D734" s="11"/>
      <c r="E734" s="11"/>
      <c r="F734" s="2"/>
      <c r="G734" s="2"/>
      <c r="H734" s="2"/>
      <c r="I734" s="2"/>
      <c r="J734" s="2"/>
      <c r="K734" s="2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spans="1:26" ht="15.75" customHeight="1">
      <c r="A735" s="26"/>
      <c r="B735" s="11"/>
      <c r="C735" s="11"/>
      <c r="D735" s="11"/>
      <c r="E735" s="11"/>
      <c r="F735" s="2"/>
      <c r="G735" s="2"/>
      <c r="H735" s="2"/>
      <c r="I735" s="2"/>
      <c r="J735" s="2"/>
      <c r="K735" s="2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spans="1:26" ht="15.75" customHeight="1">
      <c r="A736" s="26"/>
      <c r="B736" s="11"/>
      <c r="C736" s="11"/>
      <c r="D736" s="11"/>
      <c r="E736" s="11"/>
      <c r="F736" s="2"/>
      <c r="G736" s="2"/>
      <c r="H736" s="2"/>
      <c r="I736" s="2"/>
      <c r="J736" s="2"/>
      <c r="K736" s="2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spans="1:26" ht="15.75" customHeight="1">
      <c r="A737" s="26"/>
      <c r="B737" s="11"/>
      <c r="C737" s="11"/>
      <c r="D737" s="11"/>
      <c r="E737" s="11"/>
      <c r="F737" s="2"/>
      <c r="G737" s="2"/>
      <c r="H737" s="2"/>
      <c r="I737" s="2"/>
      <c r="J737" s="2"/>
      <c r="K737" s="2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spans="1:26" ht="15.75" customHeight="1">
      <c r="A738" s="26"/>
      <c r="B738" s="11"/>
      <c r="C738" s="11"/>
      <c r="D738" s="11"/>
      <c r="E738" s="11"/>
      <c r="F738" s="2"/>
      <c r="G738" s="2"/>
      <c r="H738" s="2"/>
      <c r="I738" s="2"/>
      <c r="J738" s="2"/>
      <c r="K738" s="2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spans="1:26" ht="15.75" customHeight="1">
      <c r="A739" s="26"/>
      <c r="B739" s="11"/>
      <c r="C739" s="11"/>
      <c r="D739" s="11"/>
      <c r="E739" s="11"/>
      <c r="F739" s="2"/>
      <c r="G739" s="2"/>
      <c r="H739" s="2"/>
      <c r="I739" s="2"/>
      <c r="J739" s="2"/>
      <c r="K739" s="2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spans="1:26" ht="15.75" customHeight="1">
      <c r="A740" s="26"/>
      <c r="B740" s="11"/>
      <c r="C740" s="11"/>
      <c r="D740" s="11"/>
      <c r="E740" s="11"/>
      <c r="F740" s="2"/>
      <c r="G740" s="2"/>
      <c r="H740" s="2"/>
      <c r="I740" s="2"/>
      <c r="J740" s="2"/>
      <c r="K740" s="2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spans="1:26" ht="15.75" customHeight="1">
      <c r="A741" s="26"/>
      <c r="B741" s="11"/>
      <c r="C741" s="11"/>
      <c r="D741" s="11"/>
      <c r="E741" s="11"/>
      <c r="F741" s="2"/>
      <c r="G741" s="2"/>
      <c r="H741" s="2"/>
      <c r="I741" s="2"/>
      <c r="J741" s="2"/>
      <c r="K741" s="2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spans="1:26" ht="15.75" customHeight="1">
      <c r="A742" s="26"/>
      <c r="B742" s="11"/>
      <c r="C742" s="11"/>
      <c r="D742" s="11"/>
      <c r="E742" s="11"/>
      <c r="F742" s="2"/>
      <c r="G742" s="2"/>
      <c r="H742" s="2"/>
      <c r="I742" s="2"/>
      <c r="J742" s="2"/>
      <c r="K742" s="2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spans="1:26" ht="15.75" customHeight="1">
      <c r="A743" s="26"/>
      <c r="B743" s="11"/>
      <c r="C743" s="11"/>
      <c r="D743" s="11"/>
      <c r="E743" s="11"/>
      <c r="F743" s="2"/>
      <c r="G743" s="2"/>
      <c r="H743" s="2"/>
      <c r="I743" s="2"/>
      <c r="J743" s="2"/>
      <c r="K743" s="2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spans="1:26" ht="15.75" customHeight="1">
      <c r="A744" s="26"/>
      <c r="B744" s="11"/>
      <c r="C744" s="11"/>
      <c r="D744" s="11"/>
      <c r="E744" s="11"/>
      <c r="F744" s="2"/>
      <c r="G744" s="2"/>
      <c r="H744" s="2"/>
      <c r="I744" s="2"/>
      <c r="J744" s="2"/>
      <c r="K744" s="2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spans="1:26" ht="15.75" customHeight="1">
      <c r="A745" s="26"/>
      <c r="B745" s="11"/>
      <c r="C745" s="11"/>
      <c r="D745" s="11"/>
      <c r="E745" s="11"/>
      <c r="F745" s="2"/>
      <c r="G745" s="2"/>
      <c r="H745" s="2"/>
      <c r="I745" s="2"/>
      <c r="J745" s="2"/>
      <c r="K745" s="2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spans="1:26" ht="15.75" customHeight="1">
      <c r="A746" s="26"/>
      <c r="B746" s="11"/>
      <c r="C746" s="11"/>
      <c r="D746" s="11"/>
      <c r="E746" s="11"/>
      <c r="F746" s="2"/>
      <c r="G746" s="2"/>
      <c r="H746" s="2"/>
      <c r="I746" s="2"/>
      <c r="J746" s="2"/>
      <c r="K746" s="2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spans="1:26" ht="15.75" customHeight="1">
      <c r="A747" s="26"/>
      <c r="B747" s="11"/>
      <c r="C747" s="11"/>
      <c r="D747" s="11"/>
      <c r="E747" s="11"/>
      <c r="F747" s="2"/>
      <c r="G747" s="2"/>
      <c r="H747" s="2"/>
      <c r="I747" s="2"/>
      <c r="J747" s="2"/>
      <c r="K747" s="2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spans="1:26" ht="15.75" customHeight="1">
      <c r="A748" s="26"/>
      <c r="B748" s="11"/>
      <c r="C748" s="11"/>
      <c r="D748" s="11"/>
      <c r="E748" s="11"/>
      <c r="F748" s="2"/>
      <c r="G748" s="2"/>
      <c r="H748" s="2"/>
      <c r="I748" s="2"/>
      <c r="J748" s="2"/>
      <c r="K748" s="2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spans="1:26" ht="15.75" customHeight="1">
      <c r="A749" s="26"/>
      <c r="B749" s="11"/>
      <c r="C749" s="11"/>
      <c r="D749" s="11"/>
      <c r="E749" s="11"/>
      <c r="F749" s="2"/>
      <c r="G749" s="2"/>
      <c r="H749" s="2"/>
      <c r="I749" s="2"/>
      <c r="J749" s="2"/>
      <c r="K749" s="2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spans="1:26" ht="15.75" customHeight="1">
      <c r="A750" s="26"/>
      <c r="B750" s="11"/>
      <c r="C750" s="11"/>
      <c r="D750" s="11"/>
      <c r="E750" s="11"/>
      <c r="F750" s="2"/>
      <c r="G750" s="2"/>
      <c r="H750" s="2"/>
      <c r="I750" s="2"/>
      <c r="J750" s="2"/>
      <c r="K750" s="2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spans="1:26" ht="15.75" customHeight="1">
      <c r="A751" s="26"/>
      <c r="B751" s="11"/>
      <c r="C751" s="11"/>
      <c r="D751" s="11"/>
      <c r="E751" s="11"/>
      <c r="F751" s="2"/>
      <c r="G751" s="2"/>
      <c r="H751" s="2"/>
      <c r="I751" s="2"/>
      <c r="J751" s="2"/>
      <c r="K751" s="2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spans="1:26" ht="15.75" customHeight="1">
      <c r="A752" s="26"/>
      <c r="B752" s="11"/>
      <c r="C752" s="11"/>
      <c r="D752" s="11"/>
      <c r="E752" s="11"/>
      <c r="F752" s="2"/>
      <c r="G752" s="2"/>
      <c r="H752" s="2"/>
      <c r="I752" s="2"/>
      <c r="J752" s="2"/>
      <c r="K752" s="2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spans="1:26" ht="15.75" customHeight="1">
      <c r="A753" s="26"/>
      <c r="B753" s="11"/>
      <c r="C753" s="11"/>
      <c r="D753" s="11"/>
      <c r="E753" s="11"/>
      <c r="F753" s="2"/>
      <c r="G753" s="2"/>
      <c r="H753" s="2"/>
      <c r="I753" s="2"/>
      <c r="J753" s="2"/>
      <c r="K753" s="2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spans="1:26" ht="15.75" customHeight="1">
      <c r="A754" s="26"/>
      <c r="B754" s="11"/>
      <c r="C754" s="11"/>
      <c r="D754" s="11"/>
      <c r="E754" s="11"/>
      <c r="F754" s="2"/>
      <c r="G754" s="2"/>
      <c r="H754" s="2"/>
      <c r="I754" s="2"/>
      <c r="J754" s="2"/>
      <c r="K754" s="2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spans="1:26" ht="15.75" customHeight="1">
      <c r="A755" s="26"/>
      <c r="B755" s="11"/>
      <c r="C755" s="11"/>
      <c r="D755" s="11"/>
      <c r="E755" s="11"/>
      <c r="F755" s="2"/>
      <c r="G755" s="2"/>
      <c r="H755" s="2"/>
      <c r="I755" s="2"/>
      <c r="J755" s="2"/>
      <c r="K755" s="2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spans="1:26" ht="15.75" customHeight="1">
      <c r="A756" s="26"/>
      <c r="B756" s="11"/>
      <c r="C756" s="11"/>
      <c r="D756" s="11"/>
      <c r="E756" s="11"/>
      <c r="F756" s="2"/>
      <c r="G756" s="2"/>
      <c r="H756" s="2"/>
      <c r="I756" s="2"/>
      <c r="J756" s="2"/>
      <c r="K756" s="2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spans="1:26" ht="15.75" customHeight="1">
      <c r="A757" s="26"/>
      <c r="B757" s="11"/>
      <c r="C757" s="11"/>
      <c r="D757" s="11"/>
      <c r="E757" s="11"/>
      <c r="F757" s="2"/>
      <c r="G757" s="2"/>
      <c r="H757" s="2"/>
      <c r="I757" s="2"/>
      <c r="J757" s="2"/>
      <c r="K757" s="2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spans="1:26" ht="15.75" customHeight="1">
      <c r="A758" s="26"/>
      <c r="B758" s="11"/>
      <c r="C758" s="11"/>
      <c r="D758" s="11"/>
      <c r="E758" s="11"/>
      <c r="F758" s="2"/>
      <c r="G758" s="2"/>
      <c r="H758" s="2"/>
      <c r="I758" s="2"/>
      <c r="J758" s="2"/>
      <c r="K758" s="2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spans="1:26" ht="15.75" customHeight="1">
      <c r="A759" s="26"/>
      <c r="B759" s="11"/>
      <c r="C759" s="11"/>
      <c r="D759" s="11"/>
      <c r="E759" s="11"/>
      <c r="F759" s="2"/>
      <c r="G759" s="2"/>
      <c r="H759" s="2"/>
      <c r="I759" s="2"/>
      <c r="J759" s="2"/>
      <c r="K759" s="2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spans="1:26" ht="15.75" customHeight="1">
      <c r="A760" s="26"/>
      <c r="B760" s="11"/>
      <c r="C760" s="11"/>
      <c r="D760" s="11"/>
      <c r="E760" s="11"/>
      <c r="F760" s="2"/>
      <c r="G760" s="2"/>
      <c r="H760" s="2"/>
      <c r="I760" s="2"/>
      <c r="J760" s="2"/>
      <c r="K760" s="2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spans="1:26" ht="15.75" customHeight="1">
      <c r="A761" s="26"/>
      <c r="B761" s="11"/>
      <c r="C761" s="11"/>
      <c r="D761" s="11"/>
      <c r="E761" s="11"/>
      <c r="F761" s="2"/>
      <c r="G761" s="2"/>
      <c r="H761" s="2"/>
      <c r="I761" s="2"/>
      <c r="J761" s="2"/>
      <c r="K761" s="2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spans="1:26" ht="15.75" customHeight="1">
      <c r="A762" s="26"/>
      <c r="B762" s="11"/>
      <c r="C762" s="11"/>
      <c r="D762" s="11"/>
      <c r="E762" s="11"/>
      <c r="F762" s="2"/>
      <c r="G762" s="2"/>
      <c r="H762" s="2"/>
      <c r="I762" s="2"/>
      <c r="J762" s="2"/>
      <c r="K762" s="2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spans="1:26" ht="15.75" customHeight="1">
      <c r="A763" s="26"/>
      <c r="B763" s="11"/>
      <c r="C763" s="11"/>
      <c r="D763" s="11"/>
      <c r="E763" s="11"/>
      <c r="F763" s="2"/>
      <c r="G763" s="2"/>
      <c r="H763" s="2"/>
      <c r="I763" s="2"/>
      <c r="J763" s="2"/>
      <c r="K763" s="2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spans="1:26" ht="15.75" customHeight="1">
      <c r="A764" s="26"/>
      <c r="B764" s="11"/>
      <c r="C764" s="11"/>
      <c r="D764" s="11"/>
      <c r="E764" s="11"/>
      <c r="F764" s="2"/>
      <c r="G764" s="2"/>
      <c r="H764" s="2"/>
      <c r="I764" s="2"/>
      <c r="J764" s="2"/>
      <c r="K764" s="2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spans="1:26" ht="15.75" customHeight="1">
      <c r="A765" s="26"/>
      <c r="B765" s="11"/>
      <c r="C765" s="11"/>
      <c r="D765" s="11"/>
      <c r="E765" s="11"/>
      <c r="F765" s="2"/>
      <c r="G765" s="2"/>
      <c r="H765" s="2"/>
      <c r="I765" s="2"/>
      <c r="J765" s="2"/>
      <c r="K765" s="2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spans="1:26" ht="15.75" customHeight="1">
      <c r="A766" s="26"/>
      <c r="B766" s="11"/>
      <c r="C766" s="11"/>
      <c r="D766" s="11"/>
      <c r="E766" s="11"/>
      <c r="F766" s="2"/>
      <c r="G766" s="2"/>
      <c r="H766" s="2"/>
      <c r="I766" s="2"/>
      <c r="J766" s="2"/>
      <c r="K766" s="2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spans="1:26" ht="15.75" customHeight="1">
      <c r="A767" s="26"/>
      <c r="B767" s="11"/>
      <c r="C767" s="11"/>
      <c r="D767" s="11"/>
      <c r="E767" s="11"/>
      <c r="F767" s="2"/>
      <c r="G767" s="2"/>
      <c r="H767" s="2"/>
      <c r="I767" s="2"/>
      <c r="J767" s="2"/>
      <c r="K767" s="2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spans="1:26" ht="15.75" customHeight="1">
      <c r="A768" s="26"/>
      <c r="B768" s="11"/>
      <c r="C768" s="11"/>
      <c r="D768" s="11"/>
      <c r="E768" s="11"/>
      <c r="F768" s="2"/>
      <c r="G768" s="2"/>
      <c r="H768" s="2"/>
      <c r="I768" s="2"/>
      <c r="J768" s="2"/>
      <c r="K768" s="2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spans="1:26" ht="15.75" customHeight="1">
      <c r="A769" s="26"/>
      <c r="B769" s="11"/>
      <c r="C769" s="11"/>
      <c r="D769" s="11"/>
      <c r="E769" s="11"/>
      <c r="F769" s="2"/>
      <c r="G769" s="2"/>
      <c r="H769" s="2"/>
      <c r="I769" s="2"/>
      <c r="J769" s="2"/>
      <c r="K769" s="2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spans="1:26" ht="15.75" customHeight="1">
      <c r="A770" s="26"/>
      <c r="B770" s="11"/>
      <c r="C770" s="11"/>
      <c r="D770" s="11"/>
      <c r="E770" s="11"/>
      <c r="F770" s="2"/>
      <c r="G770" s="2"/>
      <c r="H770" s="2"/>
      <c r="I770" s="2"/>
      <c r="J770" s="2"/>
      <c r="K770" s="2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spans="1:26" ht="15.75" customHeight="1">
      <c r="A771" s="26"/>
      <c r="B771" s="11"/>
      <c r="C771" s="11"/>
      <c r="D771" s="11"/>
      <c r="E771" s="11"/>
      <c r="F771" s="2"/>
      <c r="G771" s="2"/>
      <c r="H771" s="2"/>
      <c r="I771" s="2"/>
      <c r="J771" s="2"/>
      <c r="K771" s="2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spans="1:26" ht="15.75" customHeight="1">
      <c r="A772" s="26"/>
      <c r="B772" s="11"/>
      <c r="C772" s="11"/>
      <c r="D772" s="11"/>
      <c r="E772" s="11"/>
      <c r="F772" s="2"/>
      <c r="G772" s="2"/>
      <c r="H772" s="2"/>
      <c r="I772" s="2"/>
      <c r="J772" s="2"/>
      <c r="K772" s="2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spans="1:26" ht="15.75" customHeight="1">
      <c r="A773" s="26"/>
      <c r="B773" s="11"/>
      <c r="C773" s="11"/>
      <c r="D773" s="11"/>
      <c r="E773" s="11"/>
      <c r="F773" s="2"/>
      <c r="G773" s="2"/>
      <c r="H773" s="2"/>
      <c r="I773" s="2"/>
      <c r="J773" s="2"/>
      <c r="K773" s="2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spans="1:26" ht="15.75" customHeight="1">
      <c r="A774" s="26"/>
      <c r="B774" s="11"/>
      <c r="C774" s="11"/>
      <c r="D774" s="11"/>
      <c r="E774" s="11"/>
      <c r="F774" s="2"/>
      <c r="G774" s="2"/>
      <c r="H774" s="2"/>
      <c r="I774" s="2"/>
      <c r="J774" s="2"/>
      <c r="K774" s="2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spans="1:26" ht="15.75" customHeight="1">
      <c r="A775" s="26"/>
      <c r="B775" s="11"/>
      <c r="C775" s="11"/>
      <c r="D775" s="11"/>
      <c r="E775" s="11"/>
      <c r="F775" s="2"/>
      <c r="G775" s="2"/>
      <c r="H775" s="2"/>
      <c r="I775" s="2"/>
      <c r="J775" s="2"/>
      <c r="K775" s="2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spans="1:26" ht="15.75" customHeight="1">
      <c r="A776" s="26"/>
      <c r="B776" s="11"/>
      <c r="C776" s="11"/>
      <c r="D776" s="11"/>
      <c r="E776" s="11"/>
      <c r="F776" s="2"/>
      <c r="G776" s="2"/>
      <c r="H776" s="2"/>
      <c r="I776" s="2"/>
      <c r="J776" s="2"/>
      <c r="K776" s="2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spans="1:26" ht="15.75" customHeight="1">
      <c r="A777" s="26"/>
      <c r="B777" s="11"/>
      <c r="C777" s="11"/>
      <c r="D777" s="11"/>
      <c r="E777" s="11"/>
      <c r="F777" s="2"/>
      <c r="G777" s="2"/>
      <c r="H777" s="2"/>
      <c r="I777" s="2"/>
      <c r="J777" s="2"/>
      <c r="K777" s="2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spans="1:26" ht="15.75" customHeight="1">
      <c r="A778" s="26"/>
      <c r="B778" s="11"/>
      <c r="C778" s="11"/>
      <c r="D778" s="11"/>
      <c r="E778" s="11"/>
      <c r="F778" s="2"/>
      <c r="G778" s="2"/>
      <c r="H778" s="2"/>
      <c r="I778" s="2"/>
      <c r="J778" s="2"/>
      <c r="K778" s="2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spans="1:26" ht="15.75" customHeight="1">
      <c r="A779" s="26"/>
      <c r="B779" s="11"/>
      <c r="C779" s="11"/>
      <c r="D779" s="11"/>
      <c r="E779" s="11"/>
      <c r="F779" s="2"/>
      <c r="G779" s="2"/>
      <c r="H779" s="2"/>
      <c r="I779" s="2"/>
      <c r="J779" s="2"/>
      <c r="K779" s="2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spans="1:26" ht="15.75" customHeight="1">
      <c r="A780" s="26"/>
      <c r="B780" s="11"/>
      <c r="C780" s="11"/>
      <c r="D780" s="11"/>
      <c r="E780" s="11"/>
      <c r="F780" s="2"/>
      <c r="G780" s="2"/>
      <c r="H780" s="2"/>
      <c r="I780" s="2"/>
      <c r="J780" s="2"/>
      <c r="K780" s="2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spans="1:26" ht="15.75" customHeight="1">
      <c r="A781" s="26"/>
      <c r="B781" s="11"/>
      <c r="C781" s="11"/>
      <c r="D781" s="11"/>
      <c r="E781" s="11"/>
      <c r="F781" s="2"/>
      <c r="G781" s="2"/>
      <c r="H781" s="2"/>
      <c r="I781" s="2"/>
      <c r="J781" s="2"/>
      <c r="K781" s="2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spans="1:26" ht="15.75" customHeight="1">
      <c r="A782" s="26"/>
      <c r="B782" s="11"/>
      <c r="C782" s="11"/>
      <c r="D782" s="11"/>
      <c r="E782" s="11"/>
      <c r="F782" s="2"/>
      <c r="G782" s="2"/>
      <c r="H782" s="2"/>
      <c r="I782" s="2"/>
      <c r="J782" s="2"/>
      <c r="K782" s="2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spans="1:26" ht="15.75" customHeight="1">
      <c r="A783" s="26"/>
      <c r="B783" s="11"/>
      <c r="C783" s="11"/>
      <c r="D783" s="11"/>
      <c r="E783" s="11"/>
      <c r="F783" s="2"/>
      <c r="G783" s="2"/>
      <c r="H783" s="2"/>
      <c r="I783" s="2"/>
      <c r="J783" s="2"/>
      <c r="K783" s="2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spans="1:26" ht="15.75" customHeight="1">
      <c r="A784" s="26"/>
      <c r="B784" s="11"/>
      <c r="C784" s="11"/>
      <c r="D784" s="11"/>
      <c r="E784" s="11"/>
      <c r="F784" s="2"/>
      <c r="G784" s="2"/>
      <c r="H784" s="2"/>
      <c r="I784" s="2"/>
      <c r="J784" s="2"/>
      <c r="K784" s="2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spans="1:26" ht="15.75" customHeight="1">
      <c r="A785" s="26"/>
      <c r="B785" s="11"/>
      <c r="C785" s="11"/>
      <c r="D785" s="11"/>
      <c r="E785" s="11"/>
      <c r="F785" s="2"/>
      <c r="G785" s="2"/>
      <c r="H785" s="2"/>
      <c r="I785" s="2"/>
      <c r="J785" s="2"/>
      <c r="K785" s="2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spans="1:26" ht="15.75" customHeight="1">
      <c r="A786" s="26"/>
      <c r="B786" s="11"/>
      <c r="C786" s="11"/>
      <c r="D786" s="11"/>
      <c r="E786" s="11"/>
      <c r="F786" s="2"/>
      <c r="G786" s="2"/>
      <c r="H786" s="2"/>
      <c r="I786" s="2"/>
      <c r="J786" s="2"/>
      <c r="K786" s="2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spans="1:26" ht="15.75" customHeight="1">
      <c r="A787" s="26"/>
      <c r="B787" s="11"/>
      <c r="C787" s="11"/>
      <c r="D787" s="11"/>
      <c r="E787" s="11"/>
      <c r="F787" s="2"/>
      <c r="G787" s="2"/>
      <c r="H787" s="2"/>
      <c r="I787" s="2"/>
      <c r="J787" s="2"/>
      <c r="K787" s="2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spans="1:26" ht="15.75" customHeight="1">
      <c r="A788" s="26"/>
      <c r="B788" s="11"/>
      <c r="C788" s="11"/>
      <c r="D788" s="11"/>
      <c r="E788" s="11"/>
      <c r="F788" s="2"/>
      <c r="G788" s="2"/>
      <c r="H788" s="2"/>
      <c r="I788" s="2"/>
      <c r="J788" s="2"/>
      <c r="K788" s="2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spans="1:26" ht="15.75" customHeight="1">
      <c r="A789" s="26"/>
      <c r="B789" s="11"/>
      <c r="C789" s="11"/>
      <c r="D789" s="11"/>
      <c r="E789" s="11"/>
      <c r="F789" s="2"/>
      <c r="G789" s="2"/>
      <c r="H789" s="2"/>
      <c r="I789" s="2"/>
      <c r="J789" s="2"/>
      <c r="K789" s="2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spans="1:26" ht="15.75" customHeight="1">
      <c r="A790" s="26"/>
      <c r="B790" s="11"/>
      <c r="C790" s="11"/>
      <c r="D790" s="11"/>
      <c r="E790" s="11"/>
      <c r="F790" s="2"/>
      <c r="G790" s="2"/>
      <c r="H790" s="2"/>
      <c r="I790" s="2"/>
      <c r="J790" s="2"/>
      <c r="K790" s="2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spans="1:26" ht="15.75" customHeight="1">
      <c r="A791" s="26"/>
      <c r="B791" s="11"/>
      <c r="C791" s="11"/>
      <c r="D791" s="11"/>
      <c r="E791" s="11"/>
      <c r="F791" s="2"/>
      <c r="G791" s="2"/>
      <c r="H791" s="2"/>
      <c r="I791" s="2"/>
      <c r="J791" s="2"/>
      <c r="K791" s="2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spans="1:26" ht="15.75" customHeight="1">
      <c r="A792" s="26"/>
      <c r="B792" s="11"/>
      <c r="C792" s="11"/>
      <c r="D792" s="11"/>
      <c r="E792" s="11"/>
      <c r="F792" s="2"/>
      <c r="G792" s="2"/>
      <c r="H792" s="2"/>
      <c r="I792" s="2"/>
      <c r="J792" s="2"/>
      <c r="K792" s="2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spans="1:26" ht="15.75" customHeight="1">
      <c r="A793" s="26"/>
      <c r="B793" s="11"/>
      <c r="C793" s="11"/>
      <c r="D793" s="11"/>
      <c r="E793" s="11"/>
      <c r="F793" s="2"/>
      <c r="G793" s="2"/>
      <c r="H793" s="2"/>
      <c r="I793" s="2"/>
      <c r="J793" s="2"/>
      <c r="K793" s="2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spans="1:26" ht="15.75" customHeight="1">
      <c r="A794" s="26"/>
      <c r="B794" s="11"/>
      <c r="C794" s="11"/>
      <c r="D794" s="11"/>
      <c r="E794" s="11"/>
      <c r="F794" s="2"/>
      <c r="G794" s="2"/>
      <c r="H794" s="2"/>
      <c r="I794" s="2"/>
      <c r="J794" s="2"/>
      <c r="K794" s="2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spans="1:26" ht="15.75" customHeight="1">
      <c r="A795" s="26"/>
      <c r="B795" s="11"/>
      <c r="C795" s="11"/>
      <c r="D795" s="11"/>
      <c r="E795" s="11"/>
      <c r="F795" s="2"/>
      <c r="G795" s="2"/>
      <c r="H795" s="2"/>
      <c r="I795" s="2"/>
      <c r="J795" s="2"/>
      <c r="K795" s="2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spans="1:26" ht="15.75" customHeight="1">
      <c r="A796" s="26"/>
      <c r="B796" s="11"/>
      <c r="C796" s="11"/>
      <c r="D796" s="11"/>
      <c r="E796" s="11"/>
      <c r="F796" s="2"/>
      <c r="G796" s="2"/>
      <c r="H796" s="2"/>
      <c r="I796" s="2"/>
      <c r="J796" s="2"/>
      <c r="K796" s="2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spans="1:26" ht="15.75" customHeight="1">
      <c r="A797" s="26"/>
      <c r="B797" s="11"/>
      <c r="C797" s="11"/>
      <c r="D797" s="11"/>
      <c r="E797" s="11"/>
      <c r="F797" s="2"/>
      <c r="G797" s="2"/>
      <c r="H797" s="2"/>
      <c r="I797" s="2"/>
      <c r="J797" s="2"/>
      <c r="K797" s="2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spans="1:26" ht="15.75" customHeight="1">
      <c r="A798" s="26"/>
      <c r="B798" s="11"/>
      <c r="C798" s="11"/>
      <c r="D798" s="11"/>
      <c r="E798" s="11"/>
      <c r="F798" s="2"/>
      <c r="G798" s="2"/>
      <c r="H798" s="2"/>
      <c r="I798" s="2"/>
      <c r="J798" s="2"/>
      <c r="K798" s="2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spans="1:26" ht="15.75" customHeight="1">
      <c r="A799" s="26"/>
      <c r="B799" s="11"/>
      <c r="C799" s="11"/>
      <c r="D799" s="11"/>
      <c r="E799" s="11"/>
      <c r="F799" s="2"/>
      <c r="G799" s="2"/>
      <c r="H799" s="2"/>
      <c r="I799" s="2"/>
      <c r="J799" s="2"/>
      <c r="K799" s="2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spans="1:26" ht="15.75" customHeight="1">
      <c r="A800" s="26"/>
      <c r="B800" s="11"/>
      <c r="C800" s="11"/>
      <c r="D800" s="11"/>
      <c r="E800" s="11"/>
      <c r="F800" s="2"/>
      <c r="G800" s="2"/>
      <c r="H800" s="2"/>
      <c r="I800" s="2"/>
      <c r="J800" s="2"/>
      <c r="K800" s="2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spans="1:26" ht="15.75" customHeight="1">
      <c r="A801" s="26"/>
      <c r="B801" s="11"/>
      <c r="C801" s="11"/>
      <c r="D801" s="11"/>
      <c r="E801" s="11"/>
      <c r="F801" s="2"/>
      <c r="G801" s="2"/>
      <c r="H801" s="2"/>
      <c r="I801" s="2"/>
      <c r="J801" s="2"/>
      <c r="K801" s="2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spans="1:26" ht="15.75" customHeight="1">
      <c r="A802" s="26"/>
      <c r="B802" s="11"/>
      <c r="C802" s="11"/>
      <c r="D802" s="11"/>
      <c r="E802" s="11"/>
      <c r="F802" s="2"/>
      <c r="G802" s="2"/>
      <c r="H802" s="2"/>
      <c r="I802" s="2"/>
      <c r="J802" s="2"/>
      <c r="K802" s="2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spans="1:26" ht="15.75" customHeight="1">
      <c r="A803" s="26"/>
      <c r="B803" s="11"/>
      <c r="C803" s="11"/>
      <c r="D803" s="11"/>
      <c r="E803" s="11"/>
      <c r="F803" s="2"/>
      <c r="G803" s="2"/>
      <c r="H803" s="2"/>
      <c r="I803" s="2"/>
      <c r="J803" s="2"/>
      <c r="K803" s="2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spans="1:26" ht="15.75" customHeight="1">
      <c r="A804" s="26"/>
      <c r="B804" s="11"/>
      <c r="C804" s="11"/>
      <c r="D804" s="11"/>
      <c r="E804" s="11"/>
      <c r="F804" s="2"/>
      <c r="G804" s="2"/>
      <c r="H804" s="2"/>
      <c r="I804" s="2"/>
      <c r="J804" s="2"/>
      <c r="K804" s="2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spans="1:26" ht="15.75" customHeight="1">
      <c r="A805" s="26"/>
      <c r="B805" s="11"/>
      <c r="C805" s="11"/>
      <c r="D805" s="11"/>
      <c r="E805" s="11"/>
      <c r="F805" s="2"/>
      <c r="G805" s="2"/>
      <c r="H805" s="2"/>
      <c r="I805" s="2"/>
      <c r="J805" s="2"/>
      <c r="K805" s="2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spans="1:26" ht="15.75" customHeight="1">
      <c r="A806" s="26"/>
      <c r="B806" s="11"/>
      <c r="C806" s="11"/>
      <c r="D806" s="11"/>
      <c r="E806" s="11"/>
      <c r="F806" s="2"/>
      <c r="G806" s="2"/>
      <c r="H806" s="2"/>
      <c r="I806" s="2"/>
      <c r="J806" s="2"/>
      <c r="K806" s="2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spans="1:26" ht="15.75" customHeight="1">
      <c r="A807" s="26"/>
      <c r="B807" s="11"/>
      <c r="C807" s="11"/>
      <c r="D807" s="11"/>
      <c r="E807" s="11"/>
      <c r="F807" s="2"/>
      <c r="G807" s="2"/>
      <c r="H807" s="2"/>
      <c r="I807" s="2"/>
      <c r="J807" s="2"/>
      <c r="K807" s="2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spans="1:26" ht="15.75" customHeight="1">
      <c r="A808" s="26"/>
      <c r="B808" s="11"/>
      <c r="C808" s="11"/>
      <c r="D808" s="11"/>
      <c r="E808" s="11"/>
      <c r="F808" s="2"/>
      <c r="G808" s="2"/>
      <c r="H808" s="2"/>
      <c r="I808" s="2"/>
      <c r="J808" s="2"/>
      <c r="K808" s="2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spans="1:26" ht="15.75" customHeight="1">
      <c r="A809" s="26"/>
      <c r="B809" s="11"/>
      <c r="C809" s="11"/>
      <c r="D809" s="11"/>
      <c r="E809" s="11"/>
      <c r="F809" s="2"/>
      <c r="G809" s="2"/>
      <c r="H809" s="2"/>
      <c r="I809" s="2"/>
      <c r="J809" s="2"/>
      <c r="K809" s="2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spans="1:26" ht="15.75" customHeight="1">
      <c r="A810" s="26"/>
      <c r="B810" s="11"/>
      <c r="C810" s="11"/>
      <c r="D810" s="11"/>
      <c r="E810" s="11"/>
      <c r="F810" s="2"/>
      <c r="G810" s="2"/>
      <c r="H810" s="2"/>
      <c r="I810" s="2"/>
      <c r="J810" s="2"/>
      <c r="K810" s="2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spans="1:26" ht="15.75" customHeight="1">
      <c r="A811" s="26"/>
      <c r="B811" s="11"/>
      <c r="C811" s="11"/>
      <c r="D811" s="11"/>
      <c r="E811" s="11"/>
      <c r="F811" s="2"/>
      <c r="G811" s="2"/>
      <c r="H811" s="2"/>
      <c r="I811" s="2"/>
      <c r="J811" s="2"/>
      <c r="K811" s="2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spans="1:26" ht="15.75" customHeight="1">
      <c r="A812" s="26"/>
      <c r="B812" s="11"/>
      <c r="C812" s="11"/>
      <c r="D812" s="11"/>
      <c r="E812" s="11"/>
      <c r="F812" s="2"/>
      <c r="G812" s="2"/>
      <c r="H812" s="2"/>
      <c r="I812" s="2"/>
      <c r="J812" s="2"/>
      <c r="K812" s="2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spans="1:26" ht="15.75" customHeight="1">
      <c r="A813" s="26"/>
      <c r="B813" s="11"/>
      <c r="C813" s="11"/>
      <c r="D813" s="11"/>
      <c r="E813" s="11"/>
      <c r="F813" s="2"/>
      <c r="G813" s="2"/>
      <c r="H813" s="2"/>
      <c r="I813" s="2"/>
      <c r="J813" s="2"/>
      <c r="K813" s="2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spans="1:26" ht="15.75" customHeight="1">
      <c r="A814" s="26"/>
      <c r="B814" s="11"/>
      <c r="C814" s="11"/>
      <c r="D814" s="11"/>
      <c r="E814" s="11"/>
      <c r="F814" s="2"/>
      <c r="G814" s="2"/>
      <c r="H814" s="2"/>
      <c r="I814" s="2"/>
      <c r="J814" s="2"/>
      <c r="K814" s="2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spans="1:26" ht="15.75" customHeight="1">
      <c r="A815" s="26"/>
      <c r="B815" s="11"/>
      <c r="C815" s="11"/>
      <c r="D815" s="11"/>
      <c r="E815" s="11"/>
      <c r="F815" s="2"/>
      <c r="G815" s="2"/>
      <c r="H815" s="2"/>
      <c r="I815" s="2"/>
      <c r="J815" s="2"/>
      <c r="K815" s="2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spans="1:26" ht="15.75" customHeight="1">
      <c r="A816" s="26"/>
      <c r="B816" s="11"/>
      <c r="C816" s="11"/>
      <c r="D816" s="11"/>
      <c r="E816" s="11"/>
      <c r="F816" s="2"/>
      <c r="G816" s="2"/>
      <c r="H816" s="2"/>
      <c r="I816" s="2"/>
      <c r="J816" s="2"/>
      <c r="K816" s="2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spans="1:26" ht="15.75" customHeight="1">
      <c r="A817" s="26"/>
      <c r="B817" s="11"/>
      <c r="C817" s="11"/>
      <c r="D817" s="11"/>
      <c r="E817" s="11"/>
      <c r="F817" s="2"/>
      <c r="G817" s="2"/>
      <c r="H817" s="2"/>
      <c r="I817" s="2"/>
      <c r="J817" s="2"/>
      <c r="K817" s="2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spans="1:26" ht="15.75" customHeight="1">
      <c r="A818" s="26"/>
      <c r="B818" s="11"/>
      <c r="C818" s="11"/>
      <c r="D818" s="11"/>
      <c r="E818" s="11"/>
      <c r="F818" s="2"/>
      <c r="G818" s="2"/>
      <c r="H818" s="2"/>
      <c r="I818" s="2"/>
      <c r="J818" s="2"/>
      <c r="K818" s="2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spans="1:26" ht="15.75" customHeight="1">
      <c r="A819" s="26"/>
      <c r="B819" s="11"/>
      <c r="C819" s="11"/>
      <c r="D819" s="11"/>
      <c r="E819" s="11"/>
      <c r="F819" s="2"/>
      <c r="G819" s="2"/>
      <c r="H819" s="2"/>
      <c r="I819" s="2"/>
      <c r="J819" s="2"/>
      <c r="K819" s="2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spans="1:26" ht="15.75" customHeight="1">
      <c r="A820" s="26"/>
      <c r="B820" s="11"/>
      <c r="C820" s="11"/>
      <c r="D820" s="11"/>
      <c r="E820" s="11"/>
      <c r="F820" s="2"/>
      <c r="G820" s="2"/>
      <c r="H820" s="2"/>
      <c r="I820" s="2"/>
      <c r="J820" s="2"/>
      <c r="K820" s="2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spans="1:26" ht="15.75" customHeight="1">
      <c r="A821" s="26"/>
      <c r="B821" s="11"/>
      <c r="C821" s="11"/>
      <c r="D821" s="11"/>
      <c r="E821" s="11"/>
      <c r="F821" s="2"/>
      <c r="G821" s="2"/>
      <c r="H821" s="2"/>
      <c r="I821" s="2"/>
      <c r="J821" s="2"/>
      <c r="K821" s="2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spans="1:26" ht="15.75" customHeight="1">
      <c r="A822" s="26"/>
      <c r="B822" s="11"/>
      <c r="C822" s="11"/>
      <c r="D822" s="11"/>
      <c r="E822" s="11"/>
      <c r="F822" s="2"/>
      <c r="G822" s="2"/>
      <c r="H822" s="2"/>
      <c r="I822" s="2"/>
      <c r="J822" s="2"/>
      <c r="K822" s="2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spans="1:26" ht="15.75" customHeight="1">
      <c r="A823" s="26"/>
      <c r="B823" s="11"/>
      <c r="C823" s="11"/>
      <c r="D823" s="11"/>
      <c r="E823" s="11"/>
      <c r="F823" s="2"/>
      <c r="G823" s="2"/>
      <c r="H823" s="2"/>
      <c r="I823" s="2"/>
      <c r="J823" s="2"/>
      <c r="K823" s="2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spans="1:26" ht="15.75" customHeight="1">
      <c r="A824" s="26"/>
      <c r="B824" s="11"/>
      <c r="C824" s="11"/>
      <c r="D824" s="11"/>
      <c r="E824" s="11"/>
      <c r="F824" s="2"/>
      <c r="G824" s="2"/>
      <c r="H824" s="2"/>
      <c r="I824" s="2"/>
      <c r="J824" s="2"/>
      <c r="K824" s="2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spans="1:26" ht="15.75" customHeight="1">
      <c r="A825" s="26"/>
      <c r="B825" s="11"/>
      <c r="C825" s="11"/>
      <c r="D825" s="11"/>
      <c r="E825" s="11"/>
      <c r="F825" s="2"/>
      <c r="G825" s="2"/>
      <c r="H825" s="2"/>
      <c r="I825" s="2"/>
      <c r="J825" s="2"/>
      <c r="K825" s="2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spans="1:26" ht="15.75" customHeight="1">
      <c r="A826" s="26"/>
      <c r="B826" s="11"/>
      <c r="C826" s="11"/>
      <c r="D826" s="11"/>
      <c r="E826" s="11"/>
      <c r="F826" s="2"/>
      <c r="G826" s="2"/>
      <c r="H826" s="2"/>
      <c r="I826" s="2"/>
      <c r="J826" s="2"/>
      <c r="K826" s="2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spans="1:26" ht="15.75" customHeight="1">
      <c r="A827" s="26"/>
      <c r="B827" s="11"/>
      <c r="C827" s="11"/>
      <c r="D827" s="11"/>
      <c r="E827" s="11"/>
      <c r="F827" s="2"/>
      <c r="G827" s="2"/>
      <c r="H827" s="2"/>
      <c r="I827" s="2"/>
      <c r="J827" s="2"/>
      <c r="K827" s="2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spans="1:26" ht="15.75" customHeight="1">
      <c r="A828" s="26"/>
      <c r="B828" s="11"/>
      <c r="C828" s="11"/>
      <c r="D828" s="11"/>
      <c r="E828" s="11"/>
      <c r="F828" s="2"/>
      <c r="G828" s="2"/>
      <c r="H828" s="2"/>
      <c r="I828" s="2"/>
      <c r="J828" s="2"/>
      <c r="K828" s="2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spans="1:26" ht="15.75" customHeight="1">
      <c r="A829" s="26"/>
      <c r="B829" s="11"/>
      <c r="C829" s="11"/>
      <c r="D829" s="11"/>
      <c r="E829" s="11"/>
      <c r="F829" s="2"/>
      <c r="G829" s="2"/>
      <c r="H829" s="2"/>
      <c r="I829" s="2"/>
      <c r="J829" s="2"/>
      <c r="K829" s="2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spans="1:26" ht="15.75" customHeight="1">
      <c r="A830" s="26"/>
      <c r="B830" s="11"/>
      <c r="C830" s="11"/>
      <c r="D830" s="11"/>
      <c r="E830" s="11"/>
      <c r="F830" s="2"/>
      <c r="G830" s="2"/>
      <c r="H830" s="2"/>
      <c r="I830" s="2"/>
      <c r="J830" s="2"/>
      <c r="K830" s="2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spans="1:26" ht="15.75" customHeight="1">
      <c r="A831" s="26"/>
      <c r="B831" s="11"/>
      <c r="C831" s="11"/>
      <c r="D831" s="11"/>
      <c r="E831" s="11"/>
      <c r="F831" s="2"/>
      <c r="G831" s="2"/>
      <c r="H831" s="2"/>
      <c r="I831" s="2"/>
      <c r="J831" s="2"/>
      <c r="K831" s="2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spans="1:26" ht="15.75" customHeight="1">
      <c r="A832" s="26"/>
      <c r="B832" s="11"/>
      <c r="C832" s="11"/>
      <c r="D832" s="11"/>
      <c r="E832" s="11"/>
      <c r="F832" s="2"/>
      <c r="G832" s="2"/>
      <c r="H832" s="2"/>
      <c r="I832" s="2"/>
      <c r="J832" s="2"/>
      <c r="K832" s="2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spans="1:26" ht="15.75" customHeight="1">
      <c r="A833" s="26"/>
      <c r="B833" s="11"/>
      <c r="C833" s="11"/>
      <c r="D833" s="11"/>
      <c r="E833" s="11"/>
      <c r="F833" s="2"/>
      <c r="G833" s="2"/>
      <c r="H833" s="2"/>
      <c r="I833" s="2"/>
      <c r="J833" s="2"/>
      <c r="K833" s="2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spans="1:26" ht="15.75" customHeight="1">
      <c r="A834" s="26"/>
      <c r="B834" s="11"/>
      <c r="C834" s="11"/>
      <c r="D834" s="11"/>
      <c r="E834" s="11"/>
      <c r="F834" s="2"/>
      <c r="G834" s="2"/>
      <c r="H834" s="2"/>
      <c r="I834" s="2"/>
      <c r="J834" s="2"/>
      <c r="K834" s="2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spans="1:26" ht="15.75" customHeight="1">
      <c r="A835" s="26"/>
      <c r="B835" s="11"/>
      <c r="C835" s="11"/>
      <c r="D835" s="11"/>
      <c r="E835" s="11"/>
      <c r="F835" s="2"/>
      <c r="G835" s="2"/>
      <c r="H835" s="2"/>
      <c r="I835" s="2"/>
      <c r="J835" s="2"/>
      <c r="K835" s="2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spans="1:26" ht="15.75" customHeight="1">
      <c r="A836" s="26"/>
      <c r="B836" s="11"/>
      <c r="C836" s="11"/>
      <c r="D836" s="11"/>
      <c r="E836" s="11"/>
      <c r="F836" s="2"/>
      <c r="G836" s="2"/>
      <c r="H836" s="2"/>
      <c r="I836" s="2"/>
      <c r="J836" s="2"/>
      <c r="K836" s="2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spans="1:26" ht="15.75" customHeight="1">
      <c r="A837" s="26"/>
      <c r="B837" s="11"/>
      <c r="C837" s="11"/>
      <c r="D837" s="11"/>
      <c r="E837" s="11"/>
      <c r="F837" s="2"/>
      <c r="G837" s="2"/>
      <c r="H837" s="2"/>
      <c r="I837" s="2"/>
      <c r="J837" s="2"/>
      <c r="K837" s="2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spans="1:26" ht="15.75" customHeight="1">
      <c r="A838" s="26"/>
      <c r="B838" s="11"/>
      <c r="C838" s="11"/>
      <c r="D838" s="11"/>
      <c r="E838" s="11"/>
      <c r="F838" s="2"/>
      <c r="G838" s="2"/>
      <c r="H838" s="2"/>
      <c r="I838" s="2"/>
      <c r="J838" s="2"/>
      <c r="K838" s="2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spans="1:26" ht="15.75" customHeight="1">
      <c r="A839" s="26"/>
      <c r="B839" s="11"/>
      <c r="C839" s="11"/>
      <c r="D839" s="11"/>
      <c r="E839" s="11"/>
      <c r="F839" s="2"/>
      <c r="G839" s="2"/>
      <c r="H839" s="2"/>
      <c r="I839" s="2"/>
      <c r="J839" s="2"/>
      <c r="K839" s="2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spans="1:26" ht="15.75" customHeight="1">
      <c r="A840" s="26"/>
      <c r="B840" s="11"/>
      <c r="C840" s="11"/>
      <c r="D840" s="11"/>
      <c r="E840" s="11"/>
      <c r="F840" s="2"/>
      <c r="G840" s="2"/>
      <c r="H840" s="2"/>
      <c r="I840" s="2"/>
      <c r="J840" s="2"/>
      <c r="K840" s="2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spans="1:26" ht="15.75" customHeight="1">
      <c r="A841" s="26"/>
      <c r="B841" s="11"/>
      <c r="C841" s="11"/>
      <c r="D841" s="11"/>
      <c r="E841" s="11"/>
      <c r="F841" s="2"/>
      <c r="G841" s="2"/>
      <c r="H841" s="2"/>
      <c r="I841" s="2"/>
      <c r="J841" s="2"/>
      <c r="K841" s="2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spans="1:26" ht="15.75" customHeight="1">
      <c r="A842" s="26"/>
      <c r="B842" s="11"/>
      <c r="C842" s="11"/>
      <c r="D842" s="11"/>
      <c r="E842" s="11"/>
      <c r="F842" s="2"/>
      <c r="G842" s="2"/>
      <c r="H842" s="2"/>
      <c r="I842" s="2"/>
      <c r="J842" s="2"/>
      <c r="K842" s="2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spans="1:26" ht="15.75" customHeight="1">
      <c r="A843" s="26"/>
      <c r="B843" s="11"/>
      <c r="C843" s="11"/>
      <c r="D843" s="11"/>
      <c r="E843" s="11"/>
      <c r="F843" s="2"/>
      <c r="G843" s="2"/>
      <c r="H843" s="2"/>
      <c r="I843" s="2"/>
      <c r="J843" s="2"/>
      <c r="K843" s="2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spans="1:26" ht="15.75" customHeight="1">
      <c r="A844" s="26"/>
      <c r="B844" s="11"/>
      <c r="C844" s="11"/>
      <c r="D844" s="11"/>
      <c r="E844" s="11"/>
      <c r="F844" s="2"/>
      <c r="G844" s="2"/>
      <c r="H844" s="2"/>
      <c r="I844" s="2"/>
      <c r="J844" s="2"/>
      <c r="K844" s="2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spans="1:26" ht="15.75" customHeight="1">
      <c r="A845" s="26"/>
      <c r="B845" s="11"/>
      <c r="C845" s="11"/>
      <c r="D845" s="11"/>
      <c r="E845" s="11"/>
      <c r="F845" s="2"/>
      <c r="G845" s="2"/>
      <c r="H845" s="2"/>
      <c r="I845" s="2"/>
      <c r="J845" s="2"/>
      <c r="K845" s="2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spans="1:26" ht="15.75" customHeight="1">
      <c r="A846" s="26"/>
      <c r="B846" s="11"/>
      <c r="C846" s="11"/>
      <c r="D846" s="11"/>
      <c r="E846" s="11"/>
      <c r="F846" s="2"/>
      <c r="G846" s="2"/>
      <c r="H846" s="2"/>
      <c r="I846" s="2"/>
      <c r="J846" s="2"/>
      <c r="K846" s="2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spans="1:26" ht="15.75" customHeight="1">
      <c r="A847" s="26"/>
      <c r="B847" s="11"/>
      <c r="C847" s="11"/>
      <c r="D847" s="11"/>
      <c r="E847" s="11"/>
      <c r="F847" s="2"/>
      <c r="G847" s="2"/>
      <c r="H847" s="2"/>
      <c r="I847" s="2"/>
      <c r="J847" s="2"/>
      <c r="K847" s="2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spans="1:26" ht="15.75" customHeight="1">
      <c r="A848" s="26"/>
      <c r="B848" s="11"/>
      <c r="C848" s="11"/>
      <c r="D848" s="11"/>
      <c r="E848" s="11"/>
      <c r="F848" s="2"/>
      <c r="G848" s="2"/>
      <c r="H848" s="2"/>
      <c r="I848" s="2"/>
      <c r="J848" s="2"/>
      <c r="K848" s="2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spans="1:26" ht="15.75" customHeight="1">
      <c r="A849" s="26"/>
      <c r="B849" s="11"/>
      <c r="C849" s="11"/>
      <c r="D849" s="11"/>
      <c r="E849" s="11"/>
      <c r="F849" s="2"/>
      <c r="G849" s="2"/>
      <c r="H849" s="2"/>
      <c r="I849" s="2"/>
      <c r="J849" s="2"/>
      <c r="K849" s="2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spans="1:26" ht="15.75" customHeight="1">
      <c r="A850" s="26"/>
      <c r="B850" s="11"/>
      <c r="C850" s="11"/>
      <c r="D850" s="11"/>
      <c r="E850" s="11"/>
      <c r="F850" s="2"/>
      <c r="G850" s="2"/>
      <c r="H850" s="2"/>
      <c r="I850" s="2"/>
      <c r="J850" s="2"/>
      <c r="K850" s="2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spans="1:26" ht="15.75" customHeight="1">
      <c r="A851" s="26"/>
      <c r="B851" s="11"/>
      <c r="C851" s="11"/>
      <c r="D851" s="11"/>
      <c r="E851" s="11"/>
      <c r="F851" s="2"/>
      <c r="G851" s="2"/>
      <c r="H851" s="2"/>
      <c r="I851" s="2"/>
      <c r="J851" s="2"/>
      <c r="K851" s="2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spans="1:26" ht="15.75" customHeight="1">
      <c r="A852" s="26"/>
      <c r="B852" s="11"/>
      <c r="C852" s="11"/>
      <c r="D852" s="11"/>
      <c r="E852" s="11"/>
      <c r="F852" s="2"/>
      <c r="G852" s="2"/>
      <c r="H852" s="2"/>
      <c r="I852" s="2"/>
      <c r="J852" s="2"/>
      <c r="K852" s="2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spans="1:26" ht="15.75" customHeight="1">
      <c r="A853" s="26"/>
      <c r="B853" s="11"/>
      <c r="C853" s="11"/>
      <c r="D853" s="11"/>
      <c r="E853" s="11"/>
      <c r="F853" s="2"/>
      <c r="G853" s="2"/>
      <c r="H853" s="2"/>
      <c r="I853" s="2"/>
      <c r="J853" s="2"/>
      <c r="K853" s="2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spans="1:26" ht="15.75" customHeight="1">
      <c r="A854" s="26"/>
      <c r="B854" s="11"/>
      <c r="C854" s="11"/>
      <c r="D854" s="11"/>
      <c r="E854" s="11"/>
      <c r="F854" s="2"/>
      <c r="G854" s="2"/>
      <c r="H854" s="2"/>
      <c r="I854" s="2"/>
      <c r="J854" s="2"/>
      <c r="K854" s="2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spans="1:26" ht="15.75" customHeight="1">
      <c r="A855" s="26"/>
      <c r="B855" s="11"/>
      <c r="C855" s="11"/>
      <c r="D855" s="11"/>
      <c r="E855" s="11"/>
      <c r="F855" s="2"/>
      <c r="G855" s="2"/>
      <c r="H855" s="2"/>
      <c r="I855" s="2"/>
      <c r="J855" s="2"/>
      <c r="K855" s="2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spans="1:26" ht="15.75" customHeight="1">
      <c r="A856" s="26"/>
      <c r="B856" s="11"/>
      <c r="C856" s="11"/>
      <c r="D856" s="11"/>
      <c r="E856" s="11"/>
      <c r="F856" s="2"/>
      <c r="G856" s="2"/>
      <c r="H856" s="2"/>
      <c r="I856" s="2"/>
      <c r="J856" s="2"/>
      <c r="K856" s="2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spans="1:26" ht="15.75" customHeight="1">
      <c r="A857" s="26"/>
      <c r="B857" s="11"/>
      <c r="C857" s="11"/>
      <c r="D857" s="11"/>
      <c r="E857" s="11"/>
      <c r="F857" s="2"/>
      <c r="G857" s="2"/>
      <c r="H857" s="2"/>
      <c r="I857" s="2"/>
      <c r="J857" s="2"/>
      <c r="K857" s="2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spans="1:26" ht="15.75" customHeight="1">
      <c r="A858" s="26"/>
      <c r="B858" s="11"/>
      <c r="C858" s="11"/>
      <c r="D858" s="11"/>
      <c r="E858" s="11"/>
      <c r="F858" s="2"/>
      <c r="G858" s="2"/>
      <c r="H858" s="2"/>
      <c r="I858" s="2"/>
      <c r="J858" s="2"/>
      <c r="K858" s="2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spans="1:26" ht="15.75" customHeight="1">
      <c r="A859" s="26"/>
      <c r="B859" s="11"/>
      <c r="C859" s="11"/>
      <c r="D859" s="11"/>
      <c r="E859" s="11"/>
      <c r="F859" s="2"/>
      <c r="G859" s="2"/>
      <c r="H859" s="2"/>
      <c r="I859" s="2"/>
      <c r="J859" s="2"/>
      <c r="K859" s="2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spans="1:26" ht="15.75" customHeight="1">
      <c r="A860" s="26"/>
      <c r="B860" s="11"/>
      <c r="C860" s="11"/>
      <c r="D860" s="11"/>
      <c r="E860" s="11"/>
      <c r="F860" s="2"/>
      <c r="G860" s="2"/>
      <c r="H860" s="2"/>
      <c r="I860" s="2"/>
      <c r="J860" s="2"/>
      <c r="K860" s="2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spans="1:26" ht="15.75" customHeight="1">
      <c r="A861" s="26"/>
      <c r="B861" s="11"/>
      <c r="C861" s="11"/>
      <c r="D861" s="11"/>
      <c r="E861" s="11"/>
      <c r="F861" s="2"/>
      <c r="G861" s="2"/>
      <c r="H861" s="2"/>
      <c r="I861" s="2"/>
      <c r="J861" s="2"/>
      <c r="K861" s="2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spans="1:26" ht="15.75" customHeight="1">
      <c r="A862" s="26"/>
      <c r="B862" s="11"/>
      <c r="C862" s="11"/>
      <c r="D862" s="11"/>
      <c r="E862" s="11"/>
      <c r="F862" s="2"/>
      <c r="G862" s="2"/>
      <c r="H862" s="2"/>
      <c r="I862" s="2"/>
      <c r="J862" s="2"/>
      <c r="K862" s="2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spans="1:26" ht="15.75" customHeight="1">
      <c r="A863" s="26"/>
      <c r="B863" s="11"/>
      <c r="C863" s="11"/>
      <c r="D863" s="11"/>
      <c r="E863" s="11"/>
      <c r="F863" s="2"/>
      <c r="G863" s="2"/>
      <c r="H863" s="2"/>
      <c r="I863" s="2"/>
      <c r="J863" s="2"/>
      <c r="K863" s="2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spans="1:26" ht="15.75" customHeight="1">
      <c r="A864" s="26"/>
      <c r="B864" s="11"/>
      <c r="C864" s="11"/>
      <c r="D864" s="11"/>
      <c r="E864" s="11"/>
      <c r="F864" s="2"/>
      <c r="G864" s="2"/>
      <c r="H864" s="2"/>
      <c r="I864" s="2"/>
      <c r="J864" s="2"/>
      <c r="K864" s="2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spans="1:26" ht="15.75" customHeight="1">
      <c r="A865" s="26"/>
      <c r="B865" s="11"/>
      <c r="C865" s="11"/>
      <c r="D865" s="11"/>
      <c r="E865" s="11"/>
      <c r="F865" s="2"/>
      <c r="G865" s="2"/>
      <c r="H865" s="2"/>
      <c r="I865" s="2"/>
      <c r="J865" s="2"/>
      <c r="K865" s="2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spans="1:26" ht="15.75" customHeight="1">
      <c r="A866" s="26"/>
      <c r="B866" s="11"/>
      <c r="C866" s="11"/>
      <c r="D866" s="11"/>
      <c r="E866" s="11"/>
      <c r="F866" s="2"/>
      <c r="G866" s="2"/>
      <c r="H866" s="2"/>
      <c r="I866" s="2"/>
      <c r="J866" s="2"/>
      <c r="K866" s="2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spans="1:26" ht="15.75" customHeight="1">
      <c r="A867" s="26"/>
      <c r="B867" s="11"/>
      <c r="C867" s="11"/>
      <c r="D867" s="11"/>
      <c r="E867" s="11"/>
      <c r="F867" s="2"/>
      <c r="G867" s="2"/>
      <c r="H867" s="2"/>
      <c r="I867" s="2"/>
      <c r="J867" s="2"/>
      <c r="K867" s="2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spans="1:26" ht="15.75" customHeight="1">
      <c r="A868" s="26"/>
      <c r="B868" s="11"/>
      <c r="C868" s="11"/>
      <c r="D868" s="11"/>
      <c r="E868" s="11"/>
      <c r="F868" s="2"/>
      <c r="G868" s="2"/>
      <c r="H868" s="2"/>
      <c r="I868" s="2"/>
      <c r="J868" s="2"/>
      <c r="K868" s="2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spans="1:26" ht="15.75" customHeight="1">
      <c r="A869" s="26"/>
      <c r="B869" s="11"/>
      <c r="C869" s="11"/>
      <c r="D869" s="11"/>
      <c r="E869" s="11"/>
      <c r="F869" s="2"/>
      <c r="G869" s="2"/>
      <c r="H869" s="2"/>
      <c r="I869" s="2"/>
      <c r="J869" s="2"/>
      <c r="K869" s="2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spans="1:26" ht="15.75" customHeight="1">
      <c r="A870" s="26"/>
      <c r="B870" s="11"/>
      <c r="C870" s="11"/>
      <c r="D870" s="11"/>
      <c r="E870" s="11"/>
      <c r="F870" s="2"/>
      <c r="G870" s="2"/>
      <c r="H870" s="2"/>
      <c r="I870" s="2"/>
      <c r="J870" s="2"/>
      <c r="K870" s="2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spans="1:26" ht="15.75" customHeight="1">
      <c r="A871" s="26"/>
      <c r="B871" s="11"/>
      <c r="C871" s="11"/>
      <c r="D871" s="11"/>
      <c r="E871" s="11"/>
      <c r="F871" s="2"/>
      <c r="G871" s="2"/>
      <c r="H871" s="2"/>
      <c r="I871" s="2"/>
      <c r="J871" s="2"/>
      <c r="K871" s="2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spans="1:26" ht="15.75" customHeight="1">
      <c r="A872" s="26"/>
      <c r="B872" s="11"/>
      <c r="C872" s="11"/>
      <c r="D872" s="11"/>
      <c r="E872" s="11"/>
      <c r="F872" s="2"/>
      <c r="G872" s="2"/>
      <c r="H872" s="2"/>
      <c r="I872" s="2"/>
      <c r="J872" s="2"/>
      <c r="K872" s="2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spans="1:26" ht="15.75" customHeight="1">
      <c r="A873" s="26"/>
      <c r="B873" s="11"/>
      <c r="C873" s="11"/>
      <c r="D873" s="11"/>
      <c r="E873" s="11"/>
      <c r="F873" s="2"/>
      <c r="G873" s="2"/>
      <c r="H873" s="2"/>
      <c r="I873" s="2"/>
      <c r="J873" s="2"/>
      <c r="K873" s="2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spans="1:26" ht="15.75" customHeight="1">
      <c r="A874" s="26"/>
      <c r="B874" s="11"/>
      <c r="C874" s="11"/>
      <c r="D874" s="11"/>
      <c r="E874" s="11"/>
      <c r="F874" s="2"/>
      <c r="G874" s="2"/>
      <c r="H874" s="2"/>
      <c r="I874" s="2"/>
      <c r="J874" s="2"/>
      <c r="K874" s="2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spans="1:26" ht="15.75" customHeight="1">
      <c r="A875" s="26"/>
      <c r="B875" s="11"/>
      <c r="C875" s="11"/>
      <c r="D875" s="11"/>
      <c r="E875" s="11"/>
      <c r="F875" s="2"/>
      <c r="G875" s="2"/>
      <c r="H875" s="2"/>
      <c r="I875" s="2"/>
      <c r="J875" s="2"/>
      <c r="K875" s="2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spans="1:26" ht="15.75" customHeight="1">
      <c r="A876" s="26"/>
      <c r="B876" s="11"/>
      <c r="C876" s="11"/>
      <c r="D876" s="11"/>
      <c r="E876" s="11"/>
      <c r="F876" s="2"/>
      <c r="G876" s="2"/>
      <c r="H876" s="2"/>
      <c r="I876" s="2"/>
      <c r="J876" s="2"/>
      <c r="K876" s="2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spans="1:26" ht="15.75" customHeight="1">
      <c r="A877" s="26"/>
      <c r="B877" s="11"/>
      <c r="C877" s="11"/>
      <c r="D877" s="11"/>
      <c r="E877" s="11"/>
      <c r="F877" s="2"/>
      <c r="G877" s="2"/>
      <c r="H877" s="2"/>
      <c r="I877" s="2"/>
      <c r="J877" s="2"/>
      <c r="K877" s="2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spans="1:26" ht="15.75" customHeight="1">
      <c r="A878" s="26"/>
      <c r="B878" s="11"/>
      <c r="C878" s="11"/>
      <c r="D878" s="11"/>
      <c r="E878" s="11"/>
      <c r="F878" s="2"/>
      <c r="G878" s="2"/>
      <c r="H878" s="2"/>
      <c r="I878" s="2"/>
      <c r="J878" s="2"/>
      <c r="K878" s="2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spans="1:26" ht="15.75" customHeight="1">
      <c r="A879" s="26"/>
      <c r="B879" s="11"/>
      <c r="C879" s="11"/>
      <c r="D879" s="11"/>
      <c r="E879" s="11"/>
      <c r="F879" s="2"/>
      <c r="G879" s="2"/>
      <c r="H879" s="2"/>
      <c r="I879" s="2"/>
      <c r="J879" s="2"/>
      <c r="K879" s="2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spans="1:26" ht="15.75" customHeight="1">
      <c r="A880" s="26"/>
      <c r="B880" s="11"/>
      <c r="C880" s="11"/>
      <c r="D880" s="11"/>
      <c r="E880" s="11"/>
      <c r="F880" s="2"/>
      <c r="G880" s="2"/>
      <c r="H880" s="2"/>
      <c r="I880" s="2"/>
      <c r="J880" s="2"/>
      <c r="K880" s="2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spans="1:26" ht="15.75" customHeight="1">
      <c r="A881" s="26"/>
      <c r="B881" s="11"/>
      <c r="C881" s="11"/>
      <c r="D881" s="11"/>
      <c r="E881" s="11"/>
      <c r="F881" s="2"/>
      <c r="G881" s="2"/>
      <c r="H881" s="2"/>
      <c r="I881" s="2"/>
      <c r="J881" s="2"/>
      <c r="K881" s="2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spans="1:26" ht="15.75" customHeight="1">
      <c r="A882" s="26"/>
      <c r="B882" s="11"/>
      <c r="C882" s="11"/>
      <c r="D882" s="11"/>
      <c r="E882" s="11"/>
      <c r="F882" s="2"/>
      <c r="G882" s="2"/>
      <c r="H882" s="2"/>
      <c r="I882" s="2"/>
      <c r="J882" s="2"/>
      <c r="K882" s="2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spans="1:26" ht="15.75" customHeight="1">
      <c r="A883" s="26"/>
      <c r="B883" s="11"/>
      <c r="C883" s="11"/>
      <c r="D883" s="11"/>
      <c r="E883" s="11"/>
      <c r="F883" s="2"/>
      <c r="G883" s="2"/>
      <c r="H883" s="2"/>
      <c r="I883" s="2"/>
      <c r="J883" s="2"/>
      <c r="K883" s="2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spans="1:26" ht="15.75" customHeight="1">
      <c r="A884" s="26"/>
      <c r="B884" s="11"/>
      <c r="C884" s="11"/>
      <c r="D884" s="11"/>
      <c r="E884" s="11"/>
      <c r="F884" s="2"/>
      <c r="G884" s="2"/>
      <c r="H884" s="2"/>
      <c r="I884" s="2"/>
      <c r="J884" s="2"/>
      <c r="K884" s="2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spans="1:26" ht="15.75" customHeight="1">
      <c r="A885" s="26"/>
      <c r="B885" s="11"/>
      <c r="C885" s="11"/>
      <c r="D885" s="11"/>
      <c r="E885" s="11"/>
      <c r="F885" s="2"/>
      <c r="G885" s="2"/>
      <c r="H885" s="2"/>
      <c r="I885" s="2"/>
      <c r="J885" s="2"/>
      <c r="K885" s="2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spans="1:26" ht="15.75" customHeight="1">
      <c r="A886" s="26"/>
      <c r="B886" s="11"/>
      <c r="C886" s="11"/>
      <c r="D886" s="11"/>
      <c r="E886" s="11"/>
      <c r="F886" s="2"/>
      <c r="G886" s="2"/>
      <c r="H886" s="2"/>
      <c r="I886" s="2"/>
      <c r="J886" s="2"/>
      <c r="K886" s="2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spans="1:26" ht="15.75" customHeight="1">
      <c r="A887" s="26"/>
      <c r="B887" s="11"/>
      <c r="C887" s="11"/>
      <c r="D887" s="11"/>
      <c r="E887" s="11"/>
      <c r="F887" s="2"/>
      <c r="G887" s="2"/>
      <c r="H887" s="2"/>
      <c r="I887" s="2"/>
      <c r="J887" s="2"/>
      <c r="K887" s="2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spans="1:26" ht="15.75" customHeight="1">
      <c r="A888" s="26"/>
      <c r="B888" s="11"/>
      <c r="C888" s="11"/>
      <c r="D888" s="11"/>
      <c r="E888" s="11"/>
      <c r="F888" s="2"/>
      <c r="G888" s="2"/>
      <c r="H888" s="2"/>
      <c r="I888" s="2"/>
      <c r="J888" s="2"/>
      <c r="K888" s="2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spans="1:26" ht="15.75" customHeight="1">
      <c r="A889" s="26"/>
      <c r="B889" s="11"/>
      <c r="C889" s="11"/>
      <c r="D889" s="11"/>
      <c r="E889" s="11"/>
      <c r="F889" s="2"/>
      <c r="G889" s="2"/>
      <c r="H889" s="2"/>
      <c r="I889" s="2"/>
      <c r="J889" s="2"/>
      <c r="K889" s="2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spans="1:26" ht="15.75" customHeight="1">
      <c r="A890" s="26"/>
      <c r="B890" s="11"/>
      <c r="C890" s="11"/>
      <c r="D890" s="11"/>
      <c r="E890" s="11"/>
      <c r="F890" s="2"/>
      <c r="G890" s="2"/>
      <c r="H890" s="2"/>
      <c r="I890" s="2"/>
      <c r="J890" s="2"/>
      <c r="K890" s="2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spans="1:26" ht="15.75" customHeight="1">
      <c r="A891" s="26"/>
      <c r="B891" s="11"/>
      <c r="C891" s="11"/>
      <c r="D891" s="11"/>
      <c r="E891" s="11"/>
      <c r="F891" s="2"/>
      <c r="G891" s="2"/>
      <c r="H891" s="2"/>
      <c r="I891" s="2"/>
      <c r="J891" s="2"/>
      <c r="K891" s="2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spans="1:26" ht="15.75" customHeight="1">
      <c r="A892" s="26"/>
      <c r="B892" s="11"/>
      <c r="C892" s="11"/>
      <c r="D892" s="11"/>
      <c r="E892" s="11"/>
      <c r="F892" s="2"/>
      <c r="G892" s="2"/>
      <c r="H892" s="2"/>
      <c r="I892" s="2"/>
      <c r="J892" s="2"/>
      <c r="K892" s="2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spans="1:26" ht="15.75" customHeight="1">
      <c r="A893" s="26"/>
      <c r="B893" s="11"/>
      <c r="C893" s="11"/>
      <c r="D893" s="11"/>
      <c r="E893" s="11"/>
      <c r="F893" s="2"/>
      <c r="G893" s="2"/>
      <c r="H893" s="2"/>
      <c r="I893" s="2"/>
      <c r="J893" s="2"/>
      <c r="K893" s="2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spans="1:26" ht="15.75" customHeight="1">
      <c r="A894" s="26"/>
      <c r="B894" s="11"/>
      <c r="C894" s="11"/>
      <c r="D894" s="11"/>
      <c r="E894" s="11"/>
      <c r="F894" s="2"/>
      <c r="G894" s="2"/>
      <c r="H894" s="2"/>
      <c r="I894" s="2"/>
      <c r="J894" s="2"/>
      <c r="K894" s="2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spans="1:26" ht="15.75" customHeight="1">
      <c r="A895" s="26"/>
      <c r="B895" s="11"/>
      <c r="C895" s="11"/>
      <c r="D895" s="11"/>
      <c r="E895" s="11"/>
      <c r="F895" s="2"/>
      <c r="G895" s="2"/>
      <c r="H895" s="2"/>
      <c r="I895" s="2"/>
      <c r="J895" s="2"/>
      <c r="K895" s="2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spans="1:26" ht="15.75" customHeight="1">
      <c r="A896" s="26"/>
      <c r="B896" s="11"/>
      <c r="C896" s="11"/>
      <c r="D896" s="11"/>
      <c r="E896" s="11"/>
      <c r="F896" s="2"/>
      <c r="G896" s="2"/>
      <c r="H896" s="2"/>
      <c r="I896" s="2"/>
      <c r="J896" s="2"/>
      <c r="K896" s="2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spans="1:26" ht="15.75" customHeight="1">
      <c r="A897" s="26"/>
      <c r="B897" s="11"/>
      <c r="C897" s="11"/>
      <c r="D897" s="11"/>
      <c r="E897" s="11"/>
      <c r="F897" s="2"/>
      <c r="G897" s="2"/>
      <c r="H897" s="2"/>
      <c r="I897" s="2"/>
      <c r="J897" s="2"/>
      <c r="K897" s="2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spans="1:26" ht="15.75" customHeight="1">
      <c r="A898" s="26"/>
      <c r="B898" s="11"/>
      <c r="C898" s="11"/>
      <c r="D898" s="11"/>
      <c r="E898" s="11"/>
      <c r="F898" s="2"/>
      <c r="G898" s="2"/>
      <c r="H898" s="2"/>
      <c r="I898" s="2"/>
      <c r="J898" s="2"/>
      <c r="K898" s="2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spans="1:26" ht="15.75" customHeight="1">
      <c r="A899" s="26"/>
      <c r="B899" s="11"/>
      <c r="C899" s="11"/>
      <c r="D899" s="11"/>
      <c r="E899" s="11"/>
      <c r="F899" s="2"/>
      <c r="G899" s="2"/>
      <c r="H899" s="2"/>
      <c r="I899" s="2"/>
      <c r="J899" s="2"/>
      <c r="K899" s="2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spans="1:26" ht="15.75" customHeight="1">
      <c r="A900" s="26"/>
      <c r="B900" s="11"/>
      <c r="C900" s="11"/>
      <c r="D900" s="11"/>
      <c r="E900" s="11"/>
      <c r="F900" s="2"/>
      <c r="G900" s="2"/>
      <c r="H900" s="2"/>
      <c r="I900" s="2"/>
      <c r="J900" s="2"/>
      <c r="K900" s="2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spans="1:26" ht="15.75" customHeight="1">
      <c r="A901" s="26"/>
      <c r="B901" s="11"/>
      <c r="C901" s="11"/>
      <c r="D901" s="11"/>
      <c r="E901" s="11"/>
      <c r="F901" s="2"/>
      <c r="G901" s="2"/>
      <c r="H901" s="2"/>
      <c r="I901" s="2"/>
      <c r="J901" s="2"/>
      <c r="K901" s="2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spans="1:26" ht="15.75" customHeight="1">
      <c r="A902" s="26"/>
      <c r="B902" s="11"/>
      <c r="C902" s="11"/>
      <c r="D902" s="11"/>
      <c r="E902" s="11"/>
      <c r="F902" s="2"/>
      <c r="G902" s="2"/>
      <c r="H902" s="2"/>
      <c r="I902" s="2"/>
      <c r="J902" s="2"/>
      <c r="K902" s="2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spans="1:26" ht="15.75" customHeight="1">
      <c r="A903" s="26"/>
      <c r="B903" s="11"/>
      <c r="C903" s="11"/>
      <c r="D903" s="11"/>
      <c r="E903" s="11"/>
      <c r="F903" s="2"/>
      <c r="G903" s="2"/>
      <c r="H903" s="2"/>
      <c r="I903" s="2"/>
      <c r="J903" s="2"/>
      <c r="K903" s="2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spans="1:26" ht="15.75" customHeight="1">
      <c r="A904" s="26"/>
      <c r="B904" s="11"/>
      <c r="C904" s="11"/>
      <c r="D904" s="11"/>
      <c r="E904" s="11"/>
      <c r="F904" s="2"/>
      <c r="G904" s="2"/>
      <c r="H904" s="2"/>
      <c r="I904" s="2"/>
      <c r="J904" s="2"/>
      <c r="K904" s="2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spans="1:26" ht="15.75" customHeight="1">
      <c r="A905" s="26"/>
      <c r="B905" s="11"/>
      <c r="C905" s="11"/>
      <c r="D905" s="11"/>
      <c r="E905" s="11"/>
      <c r="F905" s="2"/>
      <c r="G905" s="2"/>
      <c r="H905" s="2"/>
      <c r="I905" s="2"/>
      <c r="J905" s="2"/>
      <c r="K905" s="2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spans="1:26" ht="15.75" customHeight="1">
      <c r="A906" s="26"/>
      <c r="B906" s="11"/>
      <c r="C906" s="11"/>
      <c r="D906" s="11"/>
      <c r="E906" s="11"/>
      <c r="F906" s="2"/>
      <c r="G906" s="2"/>
      <c r="H906" s="2"/>
      <c r="I906" s="2"/>
      <c r="J906" s="2"/>
      <c r="K906" s="2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spans="1:26" ht="15.75" customHeight="1">
      <c r="A907" s="26"/>
      <c r="B907" s="11"/>
      <c r="C907" s="11"/>
      <c r="D907" s="11"/>
      <c r="E907" s="11"/>
      <c r="F907" s="2"/>
      <c r="G907" s="2"/>
      <c r="H907" s="2"/>
      <c r="I907" s="2"/>
      <c r="J907" s="2"/>
      <c r="K907" s="2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spans="1:26" ht="15.75" customHeight="1">
      <c r="A908" s="26"/>
      <c r="B908" s="11"/>
      <c r="C908" s="11"/>
      <c r="D908" s="11"/>
      <c r="E908" s="11"/>
      <c r="F908" s="2"/>
      <c r="G908" s="2"/>
      <c r="H908" s="2"/>
      <c r="I908" s="2"/>
      <c r="J908" s="2"/>
      <c r="K908" s="2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spans="1:26" ht="15.75" customHeight="1">
      <c r="A909" s="26"/>
      <c r="B909" s="11"/>
      <c r="C909" s="11"/>
      <c r="D909" s="11"/>
      <c r="E909" s="11"/>
      <c r="F909" s="2"/>
      <c r="G909" s="2"/>
      <c r="H909" s="2"/>
      <c r="I909" s="2"/>
      <c r="J909" s="2"/>
      <c r="K909" s="2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spans="1:26" ht="15.75" customHeight="1">
      <c r="A910" s="26"/>
      <c r="B910" s="11"/>
      <c r="C910" s="11"/>
      <c r="D910" s="11"/>
      <c r="E910" s="11"/>
      <c r="F910" s="2"/>
      <c r="G910" s="2"/>
      <c r="H910" s="2"/>
      <c r="I910" s="2"/>
      <c r="J910" s="2"/>
      <c r="K910" s="2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spans="1:26" ht="15.75" customHeight="1">
      <c r="A911" s="26"/>
      <c r="B911" s="11"/>
      <c r="C911" s="11"/>
      <c r="D911" s="11"/>
      <c r="E911" s="11"/>
      <c r="F911" s="2"/>
      <c r="G911" s="2"/>
      <c r="H911" s="2"/>
      <c r="I911" s="2"/>
      <c r="J911" s="2"/>
      <c r="K911" s="2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spans="1:26" ht="15.75" customHeight="1">
      <c r="A912" s="26"/>
      <c r="B912" s="11"/>
      <c r="C912" s="11"/>
      <c r="D912" s="11"/>
      <c r="E912" s="11"/>
      <c r="F912" s="2"/>
      <c r="G912" s="2"/>
      <c r="H912" s="2"/>
      <c r="I912" s="2"/>
      <c r="J912" s="2"/>
      <c r="K912" s="2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spans="1:26" ht="15.75" customHeight="1">
      <c r="A913" s="26"/>
      <c r="B913" s="11"/>
      <c r="C913" s="11"/>
      <c r="D913" s="11"/>
      <c r="E913" s="11"/>
      <c r="F913" s="2"/>
      <c r="G913" s="2"/>
      <c r="H913" s="2"/>
      <c r="I913" s="2"/>
      <c r="J913" s="2"/>
      <c r="K913" s="2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spans="1:26" ht="15.75" customHeight="1">
      <c r="A914" s="26"/>
      <c r="B914" s="11"/>
      <c r="C914" s="11"/>
      <c r="D914" s="11"/>
      <c r="E914" s="11"/>
      <c r="F914" s="2"/>
      <c r="G914" s="2"/>
      <c r="H914" s="2"/>
      <c r="I914" s="2"/>
      <c r="J914" s="2"/>
      <c r="K914" s="2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spans="1:26" ht="15.75" customHeight="1">
      <c r="A915" s="26"/>
      <c r="B915" s="11"/>
      <c r="C915" s="11"/>
      <c r="D915" s="11"/>
      <c r="E915" s="11"/>
      <c r="F915" s="2"/>
      <c r="G915" s="2"/>
      <c r="H915" s="2"/>
      <c r="I915" s="2"/>
      <c r="J915" s="2"/>
      <c r="K915" s="2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spans="1:26" ht="15.75" customHeight="1">
      <c r="A916" s="26"/>
      <c r="B916" s="11"/>
      <c r="C916" s="11"/>
      <c r="D916" s="11"/>
      <c r="E916" s="11"/>
      <c r="F916" s="2"/>
      <c r="G916" s="2"/>
      <c r="H916" s="2"/>
      <c r="I916" s="2"/>
      <c r="J916" s="2"/>
      <c r="K916" s="2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spans="1:26" ht="15.75" customHeight="1">
      <c r="A917" s="26"/>
      <c r="B917" s="11"/>
      <c r="C917" s="11"/>
      <c r="D917" s="11"/>
      <c r="E917" s="11"/>
      <c r="F917" s="2"/>
      <c r="G917" s="2"/>
      <c r="H917" s="2"/>
      <c r="I917" s="2"/>
      <c r="J917" s="2"/>
      <c r="K917" s="2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spans="1:26" ht="15.75" customHeight="1">
      <c r="A918" s="26"/>
      <c r="B918" s="11"/>
      <c r="C918" s="11"/>
      <c r="D918" s="11"/>
      <c r="E918" s="11"/>
      <c r="F918" s="2"/>
      <c r="G918" s="2"/>
      <c r="H918" s="2"/>
      <c r="I918" s="2"/>
      <c r="J918" s="2"/>
      <c r="K918" s="2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spans="1:26" ht="15.75" customHeight="1">
      <c r="A919" s="26"/>
      <c r="B919" s="11"/>
      <c r="C919" s="11"/>
      <c r="D919" s="11"/>
      <c r="E919" s="11"/>
      <c r="F919" s="2"/>
      <c r="G919" s="2"/>
      <c r="H919" s="2"/>
      <c r="I919" s="2"/>
      <c r="J919" s="2"/>
      <c r="K919" s="2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spans="1:26" ht="15.75" customHeight="1">
      <c r="A920" s="26"/>
      <c r="B920" s="11"/>
      <c r="C920" s="11"/>
      <c r="D920" s="11"/>
      <c r="E920" s="11"/>
      <c r="F920" s="2"/>
      <c r="G920" s="2"/>
      <c r="H920" s="2"/>
      <c r="I920" s="2"/>
      <c r="J920" s="2"/>
      <c r="K920" s="2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spans="1:26" ht="15.75" customHeight="1">
      <c r="A921" s="26"/>
      <c r="B921" s="11"/>
      <c r="C921" s="11"/>
      <c r="D921" s="11"/>
      <c r="E921" s="11"/>
      <c r="F921" s="2"/>
      <c r="G921" s="2"/>
      <c r="H921" s="2"/>
      <c r="I921" s="2"/>
      <c r="J921" s="2"/>
      <c r="K921" s="2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spans="1:26" ht="15.75" customHeight="1">
      <c r="A922" s="26"/>
      <c r="B922" s="11"/>
      <c r="C922" s="11"/>
      <c r="D922" s="11"/>
      <c r="E922" s="11"/>
      <c r="F922" s="2"/>
      <c r="G922" s="2"/>
      <c r="H922" s="2"/>
      <c r="I922" s="2"/>
      <c r="J922" s="2"/>
      <c r="K922" s="2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spans="1:26" ht="15.75" customHeight="1">
      <c r="A923" s="26"/>
      <c r="B923" s="11"/>
      <c r="C923" s="11"/>
      <c r="D923" s="11"/>
      <c r="E923" s="11"/>
      <c r="F923" s="2"/>
      <c r="G923" s="2"/>
      <c r="H923" s="2"/>
      <c r="I923" s="2"/>
      <c r="J923" s="2"/>
      <c r="K923" s="2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spans="1:26" ht="15.75" customHeight="1">
      <c r="A924" s="26"/>
      <c r="B924" s="11"/>
      <c r="C924" s="11"/>
      <c r="D924" s="11"/>
      <c r="E924" s="11"/>
      <c r="F924" s="2"/>
      <c r="G924" s="2"/>
      <c r="H924" s="2"/>
      <c r="I924" s="2"/>
      <c r="J924" s="2"/>
      <c r="K924" s="2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spans="1:26" ht="15.75" customHeight="1">
      <c r="A925" s="26"/>
      <c r="B925" s="11"/>
      <c r="C925" s="11"/>
      <c r="D925" s="11"/>
      <c r="E925" s="11"/>
      <c r="F925" s="2"/>
      <c r="G925" s="2"/>
      <c r="H925" s="2"/>
      <c r="I925" s="2"/>
      <c r="J925" s="2"/>
      <c r="K925" s="2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spans="1:26" ht="15.75" customHeight="1">
      <c r="A926" s="26"/>
      <c r="B926" s="11"/>
      <c r="C926" s="11"/>
      <c r="D926" s="11"/>
      <c r="E926" s="11"/>
      <c r="F926" s="2"/>
      <c r="G926" s="2"/>
      <c r="H926" s="2"/>
      <c r="I926" s="2"/>
      <c r="J926" s="2"/>
      <c r="K926" s="2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spans="1:26" ht="15.75" customHeight="1">
      <c r="A927" s="26"/>
      <c r="B927" s="11"/>
      <c r="C927" s="11"/>
      <c r="D927" s="11"/>
      <c r="E927" s="11"/>
      <c r="F927" s="2"/>
      <c r="G927" s="2"/>
      <c r="H927" s="2"/>
      <c r="I927" s="2"/>
      <c r="J927" s="2"/>
      <c r="K927" s="2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spans="1:26" ht="15.75" customHeight="1">
      <c r="A928" s="26"/>
      <c r="B928" s="11"/>
      <c r="C928" s="11"/>
      <c r="D928" s="11"/>
      <c r="E928" s="11"/>
      <c r="F928" s="2"/>
      <c r="G928" s="2"/>
      <c r="H928" s="2"/>
      <c r="I928" s="2"/>
      <c r="J928" s="2"/>
      <c r="K928" s="2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spans="1:26" ht="15.75" customHeight="1">
      <c r="A929" s="26"/>
      <c r="B929" s="11"/>
      <c r="C929" s="11"/>
      <c r="D929" s="11"/>
      <c r="E929" s="11"/>
      <c r="F929" s="2"/>
      <c r="G929" s="2"/>
      <c r="H929" s="2"/>
      <c r="I929" s="2"/>
      <c r="J929" s="2"/>
      <c r="K929" s="2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spans="1:26" ht="15.75" customHeight="1">
      <c r="A930" s="26"/>
      <c r="B930" s="11"/>
      <c r="C930" s="11"/>
      <c r="D930" s="11"/>
      <c r="E930" s="11"/>
      <c r="F930" s="2"/>
      <c r="G930" s="2"/>
      <c r="H930" s="2"/>
      <c r="I930" s="2"/>
      <c r="J930" s="2"/>
      <c r="K930" s="2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spans="1:26" ht="15.75" customHeight="1">
      <c r="A931" s="26"/>
      <c r="B931" s="11"/>
      <c r="C931" s="11"/>
      <c r="D931" s="11"/>
      <c r="E931" s="11"/>
      <c r="F931" s="2"/>
      <c r="G931" s="2"/>
      <c r="H931" s="2"/>
      <c r="I931" s="2"/>
      <c r="J931" s="2"/>
      <c r="K931" s="2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spans="1:26" ht="15.75" customHeight="1">
      <c r="A932" s="26"/>
      <c r="B932" s="11"/>
      <c r="C932" s="11"/>
      <c r="D932" s="11"/>
      <c r="E932" s="11"/>
      <c r="F932" s="2"/>
      <c r="G932" s="2"/>
      <c r="H932" s="2"/>
      <c r="I932" s="2"/>
      <c r="J932" s="2"/>
      <c r="K932" s="2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spans="1:26" ht="15.75" customHeight="1">
      <c r="A933" s="26"/>
      <c r="B933" s="11"/>
      <c r="C933" s="11"/>
      <c r="D933" s="11"/>
      <c r="E933" s="11"/>
      <c r="F933" s="2"/>
      <c r="G933" s="2"/>
      <c r="H933" s="2"/>
      <c r="I933" s="2"/>
      <c r="J933" s="2"/>
      <c r="K933" s="2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spans="1:26" ht="15.75" customHeight="1">
      <c r="A934" s="26"/>
      <c r="B934" s="11"/>
      <c r="C934" s="11"/>
      <c r="D934" s="11"/>
      <c r="E934" s="11"/>
      <c r="F934" s="2"/>
      <c r="G934" s="2"/>
      <c r="H934" s="2"/>
      <c r="I934" s="2"/>
      <c r="J934" s="2"/>
      <c r="K934" s="2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spans="1:26" ht="15.75" customHeight="1">
      <c r="A935" s="26"/>
      <c r="B935" s="11"/>
      <c r="C935" s="11"/>
      <c r="D935" s="11"/>
      <c r="E935" s="11"/>
      <c r="F935" s="2"/>
      <c r="G935" s="2"/>
      <c r="H935" s="2"/>
      <c r="I935" s="2"/>
      <c r="J935" s="2"/>
      <c r="K935" s="2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spans="1:26" ht="15.75" customHeight="1">
      <c r="A936" s="26"/>
      <c r="B936" s="11"/>
      <c r="C936" s="11"/>
      <c r="D936" s="11"/>
      <c r="E936" s="11"/>
      <c r="F936" s="2"/>
      <c r="G936" s="2"/>
      <c r="H936" s="2"/>
      <c r="I936" s="2"/>
      <c r="J936" s="2"/>
      <c r="K936" s="2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spans="1:26" ht="15.75" customHeight="1">
      <c r="A937" s="26"/>
      <c r="B937" s="11"/>
      <c r="C937" s="11"/>
      <c r="D937" s="11"/>
      <c r="E937" s="11"/>
      <c r="F937" s="2"/>
      <c r="G937" s="2"/>
      <c r="H937" s="2"/>
      <c r="I937" s="2"/>
      <c r="J937" s="2"/>
      <c r="K937" s="2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spans="1:26" ht="15.75" customHeight="1">
      <c r="A938" s="26"/>
      <c r="B938" s="11"/>
      <c r="C938" s="11"/>
      <c r="D938" s="11"/>
      <c r="E938" s="11"/>
      <c r="F938" s="2"/>
      <c r="G938" s="2"/>
      <c r="H938" s="2"/>
      <c r="I938" s="2"/>
      <c r="J938" s="2"/>
      <c r="K938" s="2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spans="1:26" ht="15.75" customHeight="1">
      <c r="A939" s="26"/>
      <c r="B939" s="11"/>
      <c r="C939" s="11"/>
      <c r="D939" s="11"/>
      <c r="E939" s="11"/>
      <c r="F939" s="2"/>
      <c r="G939" s="2"/>
      <c r="H939" s="2"/>
      <c r="I939" s="2"/>
      <c r="J939" s="2"/>
      <c r="K939" s="2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spans="1:26" ht="15.75" customHeight="1">
      <c r="A940" s="26"/>
      <c r="B940" s="11"/>
      <c r="C940" s="11"/>
      <c r="D940" s="11"/>
      <c r="E940" s="11"/>
      <c r="F940" s="2"/>
      <c r="G940" s="2"/>
      <c r="H940" s="2"/>
      <c r="I940" s="2"/>
      <c r="J940" s="2"/>
      <c r="K940" s="2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spans="1:26" ht="15.75" customHeight="1">
      <c r="A941" s="26"/>
      <c r="B941" s="11"/>
      <c r="C941" s="11"/>
      <c r="D941" s="11"/>
      <c r="E941" s="11"/>
      <c r="F941" s="2"/>
      <c r="G941" s="2"/>
      <c r="H941" s="2"/>
      <c r="I941" s="2"/>
      <c r="J941" s="2"/>
      <c r="K941" s="2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spans="1:26" ht="15.75" customHeight="1">
      <c r="A942" s="26"/>
      <c r="B942" s="11"/>
      <c r="C942" s="11"/>
      <c r="D942" s="11"/>
      <c r="E942" s="11"/>
      <c r="F942" s="2"/>
      <c r="G942" s="2"/>
      <c r="H942" s="2"/>
      <c r="I942" s="2"/>
      <c r="J942" s="2"/>
      <c r="K942" s="2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spans="1:26" ht="15.75" customHeight="1">
      <c r="A943" s="26"/>
      <c r="B943" s="11"/>
      <c r="C943" s="11"/>
      <c r="D943" s="11"/>
      <c r="E943" s="11"/>
      <c r="F943" s="2"/>
      <c r="G943" s="2"/>
      <c r="H943" s="2"/>
      <c r="I943" s="2"/>
      <c r="J943" s="2"/>
      <c r="K943" s="2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spans="1:26" ht="15.75" customHeight="1">
      <c r="A944" s="26"/>
      <c r="B944" s="11"/>
      <c r="C944" s="11"/>
      <c r="D944" s="11"/>
      <c r="E944" s="11"/>
      <c r="F944" s="2"/>
      <c r="G944" s="2"/>
      <c r="H944" s="2"/>
      <c r="I944" s="2"/>
      <c r="J944" s="2"/>
      <c r="K944" s="2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spans="1:26" ht="15.75" customHeight="1">
      <c r="A945" s="26"/>
      <c r="B945" s="11"/>
      <c r="C945" s="11"/>
      <c r="D945" s="11"/>
      <c r="E945" s="11"/>
      <c r="F945" s="2"/>
      <c r="G945" s="2"/>
      <c r="H945" s="2"/>
      <c r="I945" s="2"/>
      <c r="J945" s="2"/>
      <c r="K945" s="2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spans="1:26" ht="15.75" customHeight="1">
      <c r="A946" s="26"/>
      <c r="B946" s="11"/>
      <c r="C946" s="11"/>
      <c r="D946" s="11"/>
      <c r="E946" s="11"/>
      <c r="F946" s="2"/>
      <c r="G946" s="2"/>
      <c r="H946" s="2"/>
      <c r="I946" s="2"/>
      <c r="J946" s="2"/>
      <c r="K946" s="2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spans="1:26" ht="15.75" customHeight="1">
      <c r="A947" s="26"/>
      <c r="B947" s="11"/>
      <c r="C947" s="11"/>
      <c r="D947" s="11"/>
      <c r="E947" s="11"/>
      <c r="F947" s="2"/>
      <c r="G947" s="2"/>
      <c r="H947" s="2"/>
      <c r="I947" s="2"/>
      <c r="J947" s="2"/>
      <c r="K947" s="2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spans="1:26" ht="15.75" customHeight="1">
      <c r="A948" s="26"/>
      <c r="B948" s="11"/>
      <c r="C948" s="11"/>
      <c r="D948" s="11"/>
      <c r="E948" s="11"/>
      <c r="F948" s="2"/>
      <c r="G948" s="2"/>
      <c r="H948" s="2"/>
      <c r="I948" s="2"/>
      <c r="J948" s="2"/>
      <c r="K948" s="2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spans="1:26" ht="15.75" customHeight="1">
      <c r="A949" s="26"/>
      <c r="B949" s="11"/>
      <c r="C949" s="11"/>
      <c r="D949" s="11"/>
      <c r="E949" s="11"/>
      <c r="F949" s="2"/>
      <c r="G949" s="2"/>
      <c r="H949" s="2"/>
      <c r="I949" s="2"/>
      <c r="J949" s="2"/>
      <c r="K949" s="2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spans="1:26" ht="15.75" customHeight="1">
      <c r="A950" s="26"/>
      <c r="B950" s="11"/>
      <c r="C950" s="11"/>
      <c r="D950" s="11"/>
      <c r="E950" s="11"/>
      <c r="F950" s="2"/>
      <c r="G950" s="2"/>
      <c r="H950" s="2"/>
      <c r="I950" s="2"/>
      <c r="J950" s="2"/>
      <c r="K950" s="2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spans="1:26" ht="15.75" customHeight="1">
      <c r="A951" s="26"/>
      <c r="B951" s="11"/>
      <c r="C951" s="11"/>
      <c r="D951" s="11"/>
      <c r="E951" s="11"/>
      <c r="F951" s="2"/>
      <c r="G951" s="2"/>
      <c r="H951" s="2"/>
      <c r="I951" s="2"/>
      <c r="J951" s="2"/>
      <c r="K951" s="2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spans="1:26" ht="15.75" customHeight="1">
      <c r="A952" s="26"/>
      <c r="B952" s="11"/>
      <c r="C952" s="11"/>
      <c r="D952" s="11"/>
      <c r="E952" s="11"/>
      <c r="F952" s="2"/>
      <c r="G952" s="2"/>
      <c r="H952" s="2"/>
      <c r="I952" s="2"/>
      <c r="J952" s="2"/>
      <c r="K952" s="2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spans="1:26" ht="15.75" customHeight="1">
      <c r="A953" s="26"/>
      <c r="B953" s="11"/>
      <c r="C953" s="11"/>
      <c r="D953" s="11"/>
      <c r="E953" s="11"/>
      <c r="F953" s="2"/>
      <c r="G953" s="2"/>
      <c r="H953" s="2"/>
      <c r="I953" s="2"/>
      <c r="J953" s="2"/>
      <c r="K953" s="2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spans="1:26" ht="15.75" customHeight="1">
      <c r="A954" s="26"/>
      <c r="B954" s="11"/>
      <c r="C954" s="11"/>
      <c r="D954" s="11"/>
      <c r="E954" s="11"/>
      <c r="F954" s="2"/>
      <c r="G954" s="2"/>
      <c r="H954" s="2"/>
      <c r="I954" s="2"/>
      <c r="J954" s="2"/>
      <c r="K954" s="2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spans="1:26" ht="15.75" customHeight="1">
      <c r="A955" s="26"/>
      <c r="B955" s="11"/>
      <c r="C955" s="11"/>
      <c r="D955" s="11"/>
      <c r="E955" s="11"/>
      <c r="F955" s="2"/>
      <c r="G955" s="2"/>
      <c r="H955" s="2"/>
      <c r="I955" s="2"/>
      <c r="J955" s="2"/>
      <c r="K955" s="2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spans="1:26" ht="15.75" customHeight="1">
      <c r="A956" s="26"/>
      <c r="B956" s="11"/>
      <c r="C956" s="11"/>
      <c r="D956" s="11"/>
      <c r="E956" s="11"/>
      <c r="F956" s="2"/>
      <c r="G956" s="2"/>
      <c r="H956" s="2"/>
      <c r="I956" s="2"/>
      <c r="J956" s="2"/>
      <c r="K956" s="2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spans="1:26" ht="15.75" customHeight="1">
      <c r="A957" s="26"/>
      <c r="B957" s="11"/>
      <c r="C957" s="11"/>
      <c r="D957" s="11"/>
      <c r="E957" s="11"/>
      <c r="F957" s="2"/>
      <c r="G957" s="2"/>
      <c r="H957" s="2"/>
      <c r="I957" s="2"/>
      <c r="J957" s="2"/>
      <c r="K957" s="2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spans="1:26" ht="15.75" customHeight="1">
      <c r="A958" s="26"/>
      <c r="B958" s="11"/>
      <c r="C958" s="11"/>
      <c r="D958" s="11"/>
      <c r="E958" s="11"/>
      <c r="F958" s="2"/>
      <c r="G958" s="2"/>
      <c r="H958" s="2"/>
      <c r="I958" s="2"/>
      <c r="J958" s="2"/>
      <c r="K958" s="2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spans="1:26" ht="15.75" customHeight="1">
      <c r="A959" s="26"/>
      <c r="B959" s="11"/>
      <c r="C959" s="11"/>
      <c r="D959" s="11"/>
      <c r="E959" s="11"/>
      <c r="F959" s="2"/>
      <c r="G959" s="2"/>
      <c r="H959" s="2"/>
      <c r="I959" s="2"/>
      <c r="J959" s="2"/>
      <c r="K959" s="2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spans="1:26" ht="15.75" customHeight="1">
      <c r="A960" s="26"/>
      <c r="B960" s="11"/>
      <c r="C960" s="11"/>
      <c r="D960" s="11"/>
      <c r="E960" s="11"/>
      <c r="F960" s="2"/>
      <c r="G960" s="2"/>
      <c r="H960" s="2"/>
      <c r="I960" s="2"/>
      <c r="J960" s="2"/>
      <c r="K960" s="2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spans="1:26" ht="15.75" customHeight="1">
      <c r="A961" s="26"/>
      <c r="B961" s="11"/>
      <c r="C961" s="11"/>
      <c r="D961" s="11"/>
      <c r="E961" s="11"/>
      <c r="F961" s="2"/>
      <c r="G961" s="2"/>
      <c r="H961" s="2"/>
      <c r="I961" s="2"/>
      <c r="J961" s="2"/>
      <c r="K961" s="2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spans="1:26" ht="15.75" customHeight="1">
      <c r="A962" s="26"/>
      <c r="B962" s="11"/>
      <c r="C962" s="11"/>
      <c r="D962" s="11"/>
      <c r="E962" s="11"/>
      <c r="F962" s="2"/>
      <c r="G962" s="2"/>
      <c r="H962" s="2"/>
      <c r="I962" s="2"/>
      <c r="J962" s="2"/>
      <c r="K962" s="2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spans="1:26" ht="15.75" customHeight="1">
      <c r="A963" s="26"/>
      <c r="B963" s="11"/>
      <c r="C963" s="11"/>
      <c r="D963" s="11"/>
      <c r="E963" s="11"/>
      <c r="F963" s="2"/>
      <c r="G963" s="2"/>
      <c r="H963" s="2"/>
      <c r="I963" s="2"/>
      <c r="J963" s="2"/>
      <c r="K963" s="2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spans="1:26" ht="15.75" customHeight="1">
      <c r="A964" s="26"/>
      <c r="B964" s="11"/>
      <c r="C964" s="11"/>
      <c r="D964" s="11"/>
      <c r="E964" s="11"/>
      <c r="F964" s="2"/>
      <c r="G964" s="2"/>
      <c r="H964" s="2"/>
      <c r="I964" s="2"/>
      <c r="J964" s="2"/>
      <c r="K964" s="2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spans="1:26" ht="15.75" customHeight="1">
      <c r="A965" s="26"/>
      <c r="B965" s="11"/>
      <c r="C965" s="11"/>
      <c r="D965" s="11"/>
      <c r="E965" s="11"/>
      <c r="F965" s="2"/>
      <c r="G965" s="2"/>
      <c r="H965" s="2"/>
      <c r="I965" s="2"/>
      <c r="J965" s="2"/>
      <c r="K965" s="2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spans="1:26" ht="15.75" customHeight="1">
      <c r="A966" s="26"/>
      <c r="B966" s="11"/>
      <c r="C966" s="11"/>
      <c r="D966" s="11"/>
      <c r="E966" s="11"/>
      <c r="F966" s="2"/>
      <c r="G966" s="2"/>
      <c r="H966" s="2"/>
      <c r="I966" s="2"/>
      <c r="J966" s="2"/>
      <c r="K966" s="2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spans="1:26" ht="15.75" customHeight="1">
      <c r="A967" s="26"/>
      <c r="B967" s="11"/>
      <c r="C967" s="11"/>
      <c r="D967" s="11"/>
      <c r="E967" s="11"/>
      <c r="F967" s="2"/>
      <c r="G967" s="2"/>
      <c r="H967" s="2"/>
      <c r="I967" s="2"/>
      <c r="J967" s="2"/>
      <c r="K967" s="2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spans="1:26" ht="15.75" customHeight="1">
      <c r="A968" s="26"/>
      <c r="B968" s="11"/>
      <c r="C968" s="11"/>
      <c r="D968" s="11"/>
      <c r="E968" s="11"/>
      <c r="F968" s="2"/>
      <c r="G968" s="2"/>
      <c r="H968" s="2"/>
      <c r="I968" s="2"/>
      <c r="J968" s="2"/>
      <c r="K968" s="2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spans="1:26" ht="15.75" customHeight="1">
      <c r="A969" s="26"/>
      <c r="B969" s="11"/>
      <c r="C969" s="11"/>
      <c r="D969" s="11"/>
      <c r="E969" s="11"/>
      <c r="F969" s="2"/>
      <c r="G969" s="2"/>
      <c r="H969" s="2"/>
      <c r="I969" s="2"/>
      <c r="J969" s="2"/>
      <c r="K969" s="2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spans="1:26" ht="15.75" customHeight="1">
      <c r="A970" s="26"/>
      <c r="B970" s="11"/>
      <c r="C970" s="11"/>
      <c r="D970" s="11"/>
      <c r="E970" s="11"/>
      <c r="F970" s="2"/>
      <c r="G970" s="2"/>
      <c r="H970" s="2"/>
      <c r="I970" s="2"/>
      <c r="J970" s="2"/>
      <c r="K970" s="2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spans="1:26" ht="15.75" customHeight="1">
      <c r="A971" s="26"/>
      <c r="B971" s="11"/>
      <c r="C971" s="11"/>
      <c r="D971" s="11"/>
      <c r="E971" s="11"/>
      <c r="F971" s="2"/>
      <c r="G971" s="2"/>
      <c r="H971" s="2"/>
      <c r="I971" s="2"/>
      <c r="J971" s="2"/>
      <c r="K971" s="2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spans="1:26" ht="15.75" customHeight="1">
      <c r="A972" s="26"/>
      <c r="B972" s="11"/>
      <c r="C972" s="11"/>
      <c r="D972" s="11"/>
      <c r="E972" s="11"/>
      <c r="F972" s="2"/>
      <c r="G972" s="2"/>
      <c r="H972" s="2"/>
      <c r="I972" s="2"/>
      <c r="J972" s="2"/>
      <c r="K972" s="2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spans="1:26" ht="15.75" customHeight="1">
      <c r="A973" s="26"/>
      <c r="B973" s="11"/>
      <c r="C973" s="11"/>
      <c r="D973" s="11"/>
      <c r="E973" s="11"/>
      <c r="F973" s="2"/>
      <c r="G973" s="2"/>
      <c r="H973" s="2"/>
      <c r="I973" s="2"/>
      <c r="J973" s="2"/>
      <c r="K973" s="2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spans="1:26" ht="15.75" customHeight="1">
      <c r="A974" s="26"/>
      <c r="B974" s="11"/>
      <c r="C974" s="11"/>
      <c r="D974" s="11"/>
      <c r="E974" s="11"/>
      <c r="F974" s="2"/>
      <c r="G974" s="2"/>
      <c r="H974" s="2"/>
      <c r="I974" s="2"/>
      <c r="J974" s="2"/>
      <c r="K974" s="2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spans="1:26" ht="15.75" customHeight="1">
      <c r="A975" s="26"/>
      <c r="B975" s="11"/>
      <c r="C975" s="11"/>
      <c r="D975" s="11"/>
      <c r="E975" s="11"/>
      <c r="F975" s="2"/>
      <c r="G975" s="2"/>
      <c r="H975" s="2"/>
      <c r="I975" s="2"/>
      <c r="J975" s="2"/>
      <c r="K975" s="2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spans="1:26" ht="15.75" customHeight="1">
      <c r="A976" s="26"/>
      <c r="B976" s="11"/>
      <c r="C976" s="11"/>
      <c r="D976" s="11"/>
      <c r="E976" s="11"/>
      <c r="F976" s="2"/>
      <c r="G976" s="2"/>
      <c r="H976" s="2"/>
      <c r="I976" s="2"/>
      <c r="J976" s="2"/>
      <c r="K976" s="2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spans="1:26" ht="15.75" customHeight="1">
      <c r="A977" s="26"/>
      <c r="B977" s="11"/>
      <c r="C977" s="11"/>
      <c r="D977" s="11"/>
      <c r="E977" s="11"/>
      <c r="F977" s="2"/>
      <c r="G977" s="2"/>
      <c r="H977" s="2"/>
      <c r="I977" s="2"/>
      <c r="J977" s="2"/>
      <c r="K977" s="2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spans="1:26" ht="15.75" customHeight="1">
      <c r="A978" s="26"/>
      <c r="B978" s="11"/>
      <c r="C978" s="11"/>
      <c r="D978" s="11"/>
      <c r="E978" s="11"/>
      <c r="F978" s="2"/>
      <c r="G978" s="2"/>
      <c r="H978" s="2"/>
      <c r="I978" s="2"/>
      <c r="J978" s="2"/>
      <c r="K978" s="2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spans="1:26" ht="15.75" customHeight="1">
      <c r="A979" s="26"/>
      <c r="B979" s="11"/>
      <c r="C979" s="11"/>
      <c r="D979" s="11"/>
      <c r="E979" s="11"/>
      <c r="F979" s="2"/>
      <c r="G979" s="2"/>
      <c r="H979" s="2"/>
      <c r="I979" s="2"/>
      <c r="J979" s="2"/>
      <c r="K979" s="2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spans="1:26" ht="15.75" customHeight="1">
      <c r="A980" s="26"/>
      <c r="B980" s="11"/>
      <c r="C980" s="11"/>
      <c r="D980" s="11"/>
      <c r="E980" s="11"/>
      <c r="F980" s="2"/>
      <c r="G980" s="2"/>
      <c r="H980" s="2"/>
      <c r="I980" s="2"/>
      <c r="J980" s="2"/>
      <c r="K980" s="2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spans="1:26" ht="15.75" customHeight="1">
      <c r="A981" s="26"/>
      <c r="B981" s="11"/>
      <c r="C981" s="11"/>
      <c r="D981" s="11"/>
      <c r="E981" s="11"/>
      <c r="F981" s="2"/>
      <c r="G981" s="2"/>
      <c r="H981" s="2"/>
      <c r="I981" s="2"/>
      <c r="J981" s="2"/>
      <c r="K981" s="2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spans="1:26" ht="15.75" customHeight="1">
      <c r="A982" s="26"/>
      <c r="B982" s="11"/>
      <c r="C982" s="11"/>
      <c r="D982" s="11"/>
      <c r="E982" s="11"/>
      <c r="F982" s="2"/>
      <c r="G982" s="2"/>
      <c r="H982" s="2"/>
      <c r="I982" s="2"/>
      <c r="J982" s="2"/>
      <c r="K982" s="2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spans="1:26" ht="15.75" customHeight="1">
      <c r="A983" s="26"/>
      <c r="B983" s="11"/>
      <c r="C983" s="11"/>
      <c r="D983" s="11"/>
      <c r="E983" s="11"/>
      <c r="F983" s="2"/>
      <c r="G983" s="2"/>
      <c r="H983" s="2"/>
      <c r="I983" s="2"/>
      <c r="J983" s="2"/>
      <c r="K983" s="2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spans="1:26" ht="15.75" customHeight="1">
      <c r="A984" s="26"/>
      <c r="B984" s="11"/>
      <c r="C984" s="11"/>
      <c r="D984" s="11"/>
      <c r="E984" s="11"/>
      <c r="F984" s="2"/>
      <c r="G984" s="2"/>
      <c r="H984" s="2"/>
      <c r="I984" s="2"/>
      <c r="J984" s="2"/>
      <c r="K984" s="2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spans="1:26" ht="15.75" customHeight="1">
      <c r="A985" s="26"/>
      <c r="B985" s="11"/>
      <c r="C985" s="11"/>
      <c r="D985" s="11"/>
      <c r="E985" s="11"/>
      <c r="F985" s="2"/>
      <c r="G985" s="2"/>
      <c r="H985" s="2"/>
      <c r="I985" s="2"/>
      <c r="J985" s="2"/>
      <c r="K985" s="2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spans="1:26" ht="15.75" customHeight="1">
      <c r="A986" s="26"/>
      <c r="B986" s="11"/>
      <c r="C986" s="11"/>
      <c r="D986" s="11"/>
      <c r="E986" s="11"/>
      <c r="F986" s="2"/>
      <c r="G986" s="2"/>
      <c r="H986" s="2"/>
      <c r="I986" s="2"/>
      <c r="J986" s="2"/>
      <c r="K986" s="2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spans="1:26" ht="15.75" customHeight="1">
      <c r="A987" s="26"/>
      <c r="B987" s="11"/>
      <c r="C987" s="11"/>
      <c r="D987" s="11"/>
      <c r="E987" s="11"/>
      <c r="F987" s="2"/>
      <c r="G987" s="2"/>
      <c r="H987" s="2"/>
      <c r="I987" s="2"/>
      <c r="J987" s="2"/>
      <c r="K987" s="2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spans="1:26" ht="15.75" customHeight="1">
      <c r="A988" s="26"/>
      <c r="B988" s="11"/>
      <c r="C988" s="11"/>
      <c r="D988" s="11"/>
      <c r="E988" s="11"/>
      <c r="F988" s="2"/>
      <c r="G988" s="2"/>
      <c r="H988" s="2"/>
      <c r="I988" s="2"/>
      <c r="J988" s="2"/>
      <c r="K988" s="2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spans="1:26" ht="15.75" customHeight="1">
      <c r="A989" s="26"/>
      <c r="B989" s="11"/>
      <c r="C989" s="11"/>
      <c r="D989" s="11"/>
      <c r="E989" s="11"/>
      <c r="F989" s="2"/>
      <c r="G989" s="2"/>
      <c r="H989" s="2"/>
      <c r="I989" s="2"/>
      <c r="J989" s="2"/>
      <c r="K989" s="2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spans="1:26" ht="15.75" customHeight="1">
      <c r="A990" s="26"/>
      <c r="B990" s="11"/>
      <c r="C990" s="11"/>
      <c r="D990" s="11"/>
      <c r="E990" s="11"/>
      <c r="F990" s="2"/>
      <c r="G990" s="2"/>
      <c r="H990" s="2"/>
      <c r="I990" s="2"/>
      <c r="J990" s="2"/>
      <c r="K990" s="2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spans="1:26" ht="15.75" customHeight="1">
      <c r="A991" s="26"/>
      <c r="B991" s="11"/>
      <c r="C991" s="11"/>
      <c r="D991" s="11"/>
      <c r="E991" s="11"/>
      <c r="F991" s="2"/>
      <c r="G991" s="2"/>
      <c r="H991" s="2"/>
      <c r="I991" s="2"/>
      <c r="J991" s="2"/>
      <c r="K991" s="2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spans="1:26" ht="15.75" customHeight="1">
      <c r="A992" s="26"/>
      <c r="B992" s="11"/>
      <c r="C992" s="11"/>
      <c r="D992" s="11"/>
      <c r="E992" s="11"/>
      <c r="F992" s="2"/>
      <c r="G992" s="2"/>
      <c r="H992" s="2"/>
      <c r="I992" s="2"/>
      <c r="J992" s="2"/>
      <c r="K992" s="2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spans="1:26" ht="15.75" customHeight="1">
      <c r="A993" s="26"/>
      <c r="B993" s="11"/>
      <c r="C993" s="11"/>
      <c r="D993" s="11"/>
      <c r="E993" s="11"/>
      <c r="F993" s="2"/>
      <c r="G993" s="2"/>
      <c r="H993" s="2"/>
      <c r="I993" s="2"/>
      <c r="J993" s="2"/>
      <c r="K993" s="2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spans="1:26" ht="15.75" customHeight="1">
      <c r="A994" s="26"/>
      <c r="B994" s="11"/>
      <c r="C994" s="11"/>
      <c r="D994" s="11"/>
      <c r="E994" s="11"/>
      <c r="F994" s="2"/>
      <c r="G994" s="2"/>
      <c r="H994" s="2"/>
      <c r="I994" s="2"/>
      <c r="J994" s="2"/>
      <c r="K994" s="2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spans="1:26" ht="15.75" customHeight="1">
      <c r="A995" s="26"/>
      <c r="B995" s="11"/>
      <c r="C995" s="11"/>
      <c r="D995" s="11"/>
      <c r="E995" s="11"/>
      <c r="F995" s="2"/>
      <c r="G995" s="2"/>
      <c r="H995" s="2"/>
      <c r="I995" s="2"/>
      <c r="J995" s="2"/>
      <c r="K995" s="2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spans="1:26" ht="15.75" customHeight="1">
      <c r="A996" s="26"/>
      <c r="B996" s="11"/>
      <c r="C996" s="11"/>
      <c r="D996" s="11"/>
      <c r="E996" s="11"/>
      <c r="F996" s="2"/>
      <c r="G996" s="2"/>
      <c r="H996" s="2"/>
      <c r="I996" s="2"/>
      <c r="J996" s="2"/>
      <c r="K996" s="2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spans="1:26" ht="15.75" customHeight="1">
      <c r="A997" s="26"/>
      <c r="B997" s="11"/>
      <c r="C997" s="11"/>
      <c r="D997" s="11"/>
      <c r="E997" s="11"/>
      <c r="F997" s="2"/>
      <c r="G997" s="2"/>
      <c r="H997" s="2"/>
      <c r="I997" s="2"/>
      <c r="J997" s="2"/>
      <c r="K997" s="2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spans="1:26" ht="15.75" customHeight="1">
      <c r="A998" s="26"/>
      <c r="B998" s="11"/>
      <c r="C998" s="11"/>
      <c r="D998" s="11"/>
      <c r="E998" s="11"/>
      <c r="F998" s="2"/>
      <c r="G998" s="2"/>
      <c r="H998" s="2"/>
      <c r="I998" s="2"/>
      <c r="J998" s="2"/>
      <c r="K998" s="2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spans="1:26" ht="15.75" customHeight="1">
      <c r="A999" s="26"/>
      <c r="B999" s="11"/>
      <c r="C999" s="11"/>
      <c r="D999" s="11"/>
      <c r="E999" s="11"/>
      <c r="F999" s="2"/>
      <c r="G999" s="2"/>
      <c r="H999" s="2"/>
      <c r="I999" s="2"/>
      <c r="J999" s="2"/>
      <c r="K999" s="2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spans="1:26" ht="15.75" customHeight="1">
      <c r="A1000" s="26"/>
      <c r="B1000" s="11"/>
      <c r="C1000" s="11"/>
      <c r="D1000" s="11"/>
      <c r="E1000" s="11"/>
      <c r="F1000" s="2"/>
      <c r="G1000" s="2"/>
      <c r="H1000" s="2"/>
      <c r="I1000" s="2"/>
      <c r="J1000" s="2"/>
      <c r="K1000" s="2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mergeCells count="1">
    <mergeCell ref="A1:E1"/>
  </mergeCells>
  <phoneticPr fontId="18" type="noConversion"/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0C0"/>
  </sheetPr>
  <dimension ref="A1:Z1000"/>
  <sheetViews>
    <sheetView workbookViewId="0"/>
  </sheetViews>
  <sheetFormatPr defaultColWidth="11.25" defaultRowHeight="15" customHeight="1"/>
  <cols>
    <col min="1" max="1" width="4.75" customWidth="1"/>
    <col min="2" max="2" width="6.875" customWidth="1"/>
    <col min="3" max="3" width="17.75" customWidth="1"/>
    <col min="4" max="4" width="15.375" customWidth="1"/>
    <col min="5" max="5" width="20.75" customWidth="1"/>
    <col min="6" max="6" width="9.625" customWidth="1"/>
    <col min="7" max="7" width="63.375" customWidth="1"/>
    <col min="8" max="8" width="13.375" customWidth="1"/>
    <col min="9" max="9" width="21.125" customWidth="1"/>
    <col min="10" max="10" width="10" customWidth="1"/>
    <col min="11" max="11" width="7.375" customWidth="1"/>
    <col min="12" max="12" width="12.75" customWidth="1"/>
    <col min="13" max="13" width="41.25" customWidth="1"/>
    <col min="14" max="26" width="7" customWidth="1"/>
  </cols>
  <sheetData>
    <row r="1" spans="1:26" ht="15.75" customHeight="1">
      <c r="A1" s="153" t="s">
        <v>51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5"/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>
      <c r="A2" s="153" t="s">
        <v>1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5"/>
      <c r="M2" s="1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153" t="s">
        <v>52</v>
      </c>
      <c r="B3" s="155"/>
      <c r="C3" s="3" t="str">
        <f>C6</f>
        <v>TEMP-S000230507</v>
      </c>
      <c r="D3" s="27" t="s">
        <v>53</v>
      </c>
      <c r="E3" s="28" t="s">
        <v>17</v>
      </c>
      <c r="F3" s="27"/>
      <c r="G3" s="27"/>
      <c r="H3" s="27"/>
      <c r="I3" s="27"/>
      <c r="J3" s="27"/>
      <c r="K3" s="27"/>
      <c r="L3" s="27"/>
      <c r="M3" s="1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>
      <c r="A4" s="153" t="s">
        <v>54</v>
      </c>
      <c r="B4" s="155"/>
      <c r="C4" s="29" t="str">
        <f>E6</f>
        <v>TBD</v>
      </c>
      <c r="D4" s="27" t="s">
        <v>55</v>
      </c>
      <c r="E4" s="28" t="s">
        <v>17</v>
      </c>
      <c r="F4" s="27" t="s">
        <v>56</v>
      </c>
      <c r="G4" s="9" t="s">
        <v>57</v>
      </c>
      <c r="H4" s="27"/>
      <c r="I4" s="27"/>
      <c r="J4" s="27"/>
      <c r="K4" s="27"/>
      <c r="L4" s="28"/>
      <c r="M4" s="30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  <c r="J5" s="3" t="s">
        <v>11</v>
      </c>
      <c r="K5" s="3" t="s">
        <v>12</v>
      </c>
      <c r="L5" s="3" t="s">
        <v>13</v>
      </c>
      <c r="M5" s="3" t="s">
        <v>14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customHeight="1">
      <c r="A6" s="1">
        <f t="shared" ref="A6:A9" si="0">ROW(A6)-5</f>
        <v>1</v>
      </c>
      <c r="B6" s="5" t="s">
        <v>15</v>
      </c>
      <c r="C6" s="6" t="s">
        <v>58</v>
      </c>
      <c r="D6" s="1" t="s">
        <v>17</v>
      </c>
      <c r="E6" s="1" t="s">
        <v>18</v>
      </c>
      <c r="F6" s="1" t="s">
        <v>17</v>
      </c>
      <c r="G6" s="9" t="s">
        <v>57</v>
      </c>
      <c r="H6" s="1" t="s">
        <v>20</v>
      </c>
      <c r="I6" s="6" t="str">
        <f t="shared" ref="I6:I7" si="1">C6</f>
        <v>TEMP-S000230507</v>
      </c>
      <c r="J6" s="1" t="s">
        <v>17</v>
      </c>
      <c r="K6" s="1">
        <v>1</v>
      </c>
      <c r="L6" s="1" t="s">
        <v>27</v>
      </c>
      <c r="M6" s="31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>
      <c r="A7" s="1">
        <f t="shared" si="0"/>
        <v>2</v>
      </c>
      <c r="B7" s="5" t="s">
        <v>59</v>
      </c>
      <c r="C7" s="32" t="s">
        <v>60</v>
      </c>
      <c r="D7" s="18" t="s">
        <v>17</v>
      </c>
      <c r="E7" s="32" t="s">
        <v>18</v>
      </c>
      <c r="F7" s="18" t="s">
        <v>17</v>
      </c>
      <c r="G7" s="20" t="s">
        <v>61</v>
      </c>
      <c r="H7" s="18" t="s">
        <v>20</v>
      </c>
      <c r="I7" s="32" t="str">
        <f t="shared" si="1"/>
        <v>1A72DR800-600-G</v>
      </c>
      <c r="J7" s="1" t="s">
        <v>17</v>
      </c>
      <c r="K7" s="1">
        <v>18</v>
      </c>
      <c r="L7" s="1" t="s">
        <v>62</v>
      </c>
      <c r="M7" s="1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>
      <c r="A8" s="1">
        <f t="shared" si="0"/>
        <v>3</v>
      </c>
      <c r="B8" s="5" t="s">
        <v>63</v>
      </c>
      <c r="C8" s="6" t="s">
        <v>18</v>
      </c>
      <c r="D8" s="1" t="s">
        <v>17</v>
      </c>
      <c r="E8" s="1" t="s">
        <v>18</v>
      </c>
      <c r="F8" s="1" t="s">
        <v>17</v>
      </c>
      <c r="G8" s="8" t="s">
        <v>64</v>
      </c>
      <c r="H8" s="1" t="s">
        <v>65</v>
      </c>
      <c r="I8" s="6" t="s">
        <v>18</v>
      </c>
      <c r="J8" s="1" t="s">
        <v>17</v>
      </c>
      <c r="K8" s="1">
        <v>1</v>
      </c>
      <c r="L8" s="1" t="s">
        <v>62</v>
      </c>
      <c r="M8" s="1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>
      <c r="A9" s="1">
        <f t="shared" si="0"/>
        <v>4</v>
      </c>
      <c r="B9" s="5" t="s">
        <v>66</v>
      </c>
      <c r="C9" s="33" t="s">
        <v>67</v>
      </c>
      <c r="D9" s="1" t="s">
        <v>17</v>
      </c>
      <c r="E9" s="33" t="s">
        <v>18</v>
      </c>
      <c r="F9" s="1" t="s">
        <v>17</v>
      </c>
      <c r="G9" s="9" t="s">
        <v>68</v>
      </c>
      <c r="H9" s="34" t="s">
        <v>69</v>
      </c>
      <c r="I9" s="33" t="s">
        <v>70</v>
      </c>
      <c r="J9" s="1" t="s">
        <v>17</v>
      </c>
      <c r="K9" s="1">
        <v>9</v>
      </c>
      <c r="L9" s="1" t="s">
        <v>62</v>
      </c>
      <c r="M9" s="8" t="s">
        <v>71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10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>
      <c r="A11" s="2"/>
      <c r="B11" s="2"/>
      <c r="C11" s="2" t="s">
        <v>72</v>
      </c>
      <c r="D11" s="2"/>
      <c r="E11" s="2"/>
      <c r="F11" s="2"/>
      <c r="G11" s="2"/>
      <c r="H11" s="2"/>
      <c r="I11" s="2"/>
      <c r="J11" s="2"/>
      <c r="K11" s="2"/>
      <c r="L11" s="10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>
      <c r="A12" s="2"/>
      <c r="B12" s="35"/>
      <c r="C12" s="4"/>
      <c r="D12" s="2"/>
      <c r="E12" s="2"/>
      <c r="F12" s="2"/>
      <c r="G12" s="2"/>
      <c r="H12" s="2"/>
      <c r="I12" s="4"/>
      <c r="J12" s="2"/>
      <c r="K12" s="2"/>
      <c r="L12" s="10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>
      <c r="A13" s="2"/>
      <c r="B13" s="2" t="s">
        <v>14</v>
      </c>
      <c r="C13" s="36" t="s">
        <v>18</v>
      </c>
      <c r="D13" s="37"/>
      <c r="E13" s="2"/>
      <c r="F13" s="2"/>
      <c r="G13" s="38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>
      <c r="A14" s="2"/>
      <c r="B14" s="2"/>
      <c r="C14" s="39" t="s">
        <v>73</v>
      </c>
      <c r="D14" s="2"/>
      <c r="E14" s="2"/>
      <c r="F14" s="2"/>
      <c r="G14" s="37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>
      <c r="A15" s="2"/>
      <c r="B15" s="2"/>
      <c r="C15" s="40" t="s">
        <v>74</v>
      </c>
      <c r="D15" s="2"/>
      <c r="E15" s="2"/>
      <c r="F15" s="2"/>
      <c r="G15" s="37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>
      <c r="A16" s="2"/>
      <c r="B16" s="2"/>
      <c r="C16" s="41" t="s">
        <v>75</v>
      </c>
      <c r="D16" s="2"/>
      <c r="E16" s="2"/>
      <c r="F16" s="2"/>
      <c r="G16" s="37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>
      <c r="A17" s="2"/>
      <c r="B17" s="2"/>
      <c r="C17" s="42" t="s">
        <v>76</v>
      </c>
      <c r="D17" s="2"/>
      <c r="E17" s="2"/>
      <c r="F17" s="2"/>
      <c r="G17" s="2"/>
      <c r="H17" s="2"/>
      <c r="I17" s="2"/>
      <c r="J17" s="2"/>
      <c r="K17" s="2"/>
      <c r="L17" s="10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10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10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10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10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10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10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10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10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10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10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10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10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10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10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10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10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10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10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10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10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10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10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10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10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10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10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10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10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10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10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10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10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10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10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10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10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10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10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10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10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10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10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10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10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10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10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10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10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10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10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10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10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10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10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10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10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10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10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10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10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10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10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10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10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10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10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10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10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10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10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10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10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10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10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10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10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10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10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10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10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10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10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10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10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10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10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10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10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10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10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10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10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10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10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10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10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10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10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10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10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10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10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10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10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10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10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10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10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10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10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10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10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10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10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10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10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10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10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10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10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10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10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10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10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10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10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10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10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10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10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10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10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10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10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10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10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10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10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10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10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10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10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10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10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10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10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10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10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10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10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10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10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10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10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10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10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10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10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10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10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10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10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10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10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10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10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10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10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10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10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10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10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10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10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10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10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10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10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10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10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10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10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10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10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10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10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10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10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10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10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10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10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10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10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10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10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10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10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10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10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10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10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10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10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10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10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10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10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10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10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10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10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10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10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10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10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10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10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10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10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10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10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10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10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10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10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10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10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10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10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10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10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10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10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10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10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10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10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10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10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10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10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10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10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10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10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10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10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10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10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10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10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10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10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10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10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10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10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10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10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10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10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10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10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10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10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10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10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10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10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10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10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10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10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10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10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10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10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10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10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10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10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10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10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10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10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10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10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10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10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10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10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10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10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10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10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10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10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10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10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10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10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10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10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10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10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10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10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10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10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10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10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10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10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10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10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10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10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10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10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10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10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10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10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10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10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10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10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10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10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10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10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10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10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10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10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10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10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10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10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10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10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10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10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10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10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10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10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10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10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10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10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10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10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10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10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10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10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10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10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10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10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10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10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10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10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10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10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10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10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10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10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10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10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10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10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10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10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10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10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10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10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10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10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10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10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10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10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10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10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10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10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10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10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10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10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10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10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10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10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10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10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10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10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10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10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10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10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10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10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10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10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10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10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10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10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10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10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10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10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10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10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10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10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10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10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10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10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10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10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10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10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10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10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10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10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10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10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10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10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10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10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10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10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10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10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10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10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10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10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10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10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10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10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10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10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10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10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10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10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10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10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10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10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10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10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10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10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10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10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10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10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10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10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10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10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10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10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10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10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10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10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10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10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10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10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10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10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10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10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10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10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10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10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10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10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10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10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10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10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10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10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10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10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10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10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10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10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10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10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10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10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10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10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10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10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10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10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10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10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10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10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10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10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10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10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10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10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10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10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10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10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10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10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10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10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10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10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10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10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10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10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10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10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10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10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10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10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10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10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10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10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10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10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10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10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10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10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10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10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10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10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10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10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10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10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10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10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10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10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10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10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10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10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10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10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10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10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10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10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10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10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10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10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10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10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10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10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10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10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10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10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10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10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10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10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10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10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10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10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10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10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10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10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10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10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10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10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10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10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10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10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10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10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10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10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10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10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10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10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10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10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10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10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10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10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10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10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10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10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10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10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10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10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10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10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10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10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10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10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10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10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10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10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10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10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10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10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10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10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10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10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10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10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10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10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10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10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10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10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10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10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10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10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10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10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10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10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10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10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10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10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10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10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10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10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10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10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10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10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10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10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10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10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10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10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10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10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10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10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10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10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10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10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10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10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10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10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10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10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10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10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10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10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10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10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10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10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10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10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10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10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10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10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10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10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10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10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10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10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10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10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10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10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10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10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10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10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10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10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10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10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10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10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10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10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10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10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10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10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10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10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10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10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10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10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10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10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10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10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10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10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10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10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10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10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10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10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10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10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10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10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10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10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10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10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10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10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10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10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10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10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10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10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10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10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10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10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10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10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10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10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10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10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10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10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10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10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10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10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10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10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10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10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10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10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10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10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10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10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10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10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10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10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10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10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10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10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10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10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10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10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10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10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10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10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10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10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10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10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10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10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10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10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10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10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10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10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10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10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10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10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10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10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10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10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10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10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10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10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10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10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10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10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10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10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10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10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10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10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10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10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10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10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10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10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10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10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10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10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10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10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10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10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10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10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10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10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10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10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10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10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10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10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10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10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10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10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10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10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10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10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10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10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10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10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10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10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10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10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10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10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10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10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10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10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10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10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10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10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10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10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10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10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10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10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10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10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10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10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10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10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10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10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10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10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10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10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10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10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10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10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10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10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10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10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10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10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10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10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10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10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10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10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10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10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10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10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10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10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10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10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10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10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10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10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10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10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10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10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10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10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10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10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10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10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10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10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10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10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10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10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10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10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10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10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10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10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10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10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10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10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10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10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10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10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10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10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10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10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10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10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10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A5:M5" xr:uid="{00000000-0009-0000-0000-000002000000}"/>
  <mergeCells count="4">
    <mergeCell ref="A1:L1"/>
    <mergeCell ref="A2:L2"/>
    <mergeCell ref="A3:B3"/>
    <mergeCell ref="A4:B4"/>
  </mergeCells>
  <phoneticPr fontId="18" type="noConversion"/>
  <conditionalFormatting sqref="A1:L1000">
    <cfRule type="containsText" dxfId="170" priority="1" operator="containsText" text="TBD">
      <formula>NOT(ISERROR(SEARCH(("TBD"),(A1))))</formula>
    </cfRule>
  </conditionalFormatting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0C0"/>
  </sheetPr>
  <dimension ref="A1:Z1000"/>
  <sheetViews>
    <sheetView workbookViewId="0"/>
  </sheetViews>
  <sheetFormatPr defaultColWidth="11.25" defaultRowHeight="15" customHeight="1"/>
  <cols>
    <col min="1" max="1" width="4.75" customWidth="1"/>
    <col min="2" max="2" width="6.875" customWidth="1"/>
    <col min="3" max="3" width="17.75" customWidth="1"/>
    <col min="4" max="4" width="15.375" customWidth="1"/>
    <col min="5" max="5" width="20.75" customWidth="1"/>
    <col min="6" max="6" width="9.625" customWidth="1"/>
    <col min="7" max="7" width="63.375" customWidth="1"/>
    <col min="8" max="8" width="13.375" customWidth="1"/>
    <col min="9" max="9" width="21.125" customWidth="1"/>
    <col min="10" max="10" width="10" customWidth="1"/>
    <col min="11" max="11" width="7.375" customWidth="1"/>
    <col min="12" max="12" width="12.75" customWidth="1"/>
    <col min="13" max="13" width="41.25" customWidth="1"/>
    <col min="14" max="26" width="7" customWidth="1"/>
  </cols>
  <sheetData>
    <row r="1" spans="1:26" ht="15.75" customHeight="1">
      <c r="A1" s="153" t="s">
        <v>51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5"/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>
      <c r="A2" s="153" t="s">
        <v>1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5"/>
      <c r="M2" s="1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153" t="s">
        <v>52</v>
      </c>
      <c r="B3" s="155"/>
      <c r="C3" s="3" t="str">
        <f>C6</f>
        <v>TEMP-S000230508</v>
      </c>
      <c r="D3" s="27" t="s">
        <v>53</v>
      </c>
      <c r="E3" s="28" t="s">
        <v>17</v>
      </c>
      <c r="F3" s="27"/>
      <c r="G3" s="27"/>
      <c r="H3" s="27"/>
      <c r="I3" s="27"/>
      <c r="J3" s="27"/>
      <c r="K3" s="27"/>
      <c r="L3" s="27"/>
      <c r="M3" s="1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>
      <c r="A4" s="153" t="s">
        <v>54</v>
      </c>
      <c r="B4" s="155"/>
      <c r="C4" s="29" t="str">
        <f>E6</f>
        <v>TBD</v>
      </c>
      <c r="D4" s="27" t="s">
        <v>55</v>
      </c>
      <c r="E4" s="28" t="s">
        <v>17</v>
      </c>
      <c r="F4" s="27" t="s">
        <v>56</v>
      </c>
      <c r="G4" s="9" t="s">
        <v>77</v>
      </c>
      <c r="H4" s="27"/>
      <c r="I4" s="27"/>
      <c r="J4" s="27"/>
      <c r="K4" s="27"/>
      <c r="L4" s="28"/>
      <c r="M4" s="30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  <c r="J5" s="3" t="s">
        <v>11</v>
      </c>
      <c r="K5" s="3" t="s">
        <v>12</v>
      </c>
      <c r="L5" s="3" t="s">
        <v>13</v>
      </c>
      <c r="M5" s="3" t="s">
        <v>14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customHeight="1">
      <c r="A6" s="1">
        <f t="shared" ref="A6:A15" si="0">ROW(A6)-5</f>
        <v>1</v>
      </c>
      <c r="B6" s="5" t="s">
        <v>15</v>
      </c>
      <c r="C6" s="6" t="s">
        <v>78</v>
      </c>
      <c r="D6" s="1" t="s">
        <v>17</v>
      </c>
      <c r="E6" s="1" t="s">
        <v>18</v>
      </c>
      <c r="F6" s="1" t="s">
        <v>17</v>
      </c>
      <c r="G6" s="9" t="s">
        <v>77</v>
      </c>
      <c r="H6" s="1" t="s">
        <v>20</v>
      </c>
      <c r="I6" s="6" t="str">
        <f t="shared" ref="I6:I7" si="1">C6</f>
        <v>TEMP-S000230508</v>
      </c>
      <c r="J6" s="1" t="s">
        <v>17</v>
      </c>
      <c r="K6" s="1">
        <v>1</v>
      </c>
      <c r="L6" s="1" t="s">
        <v>27</v>
      </c>
      <c r="M6" s="31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>
      <c r="A7" s="1">
        <f t="shared" si="0"/>
        <v>2</v>
      </c>
      <c r="B7" s="5" t="s">
        <v>59</v>
      </c>
      <c r="C7" s="32" t="s">
        <v>60</v>
      </c>
      <c r="D7" s="18" t="s">
        <v>17</v>
      </c>
      <c r="E7" s="32" t="s">
        <v>18</v>
      </c>
      <c r="F7" s="18" t="s">
        <v>17</v>
      </c>
      <c r="G7" s="20" t="s">
        <v>61</v>
      </c>
      <c r="H7" s="18" t="s">
        <v>20</v>
      </c>
      <c r="I7" s="32" t="str">
        <f t="shared" si="1"/>
        <v>1A72DR800-600-G</v>
      </c>
      <c r="J7" s="1" t="s">
        <v>17</v>
      </c>
      <c r="K7" s="1">
        <v>18</v>
      </c>
      <c r="L7" s="1" t="s">
        <v>62</v>
      </c>
      <c r="M7" s="1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>
      <c r="A8" s="1">
        <f t="shared" si="0"/>
        <v>3</v>
      </c>
      <c r="B8" s="5" t="s">
        <v>63</v>
      </c>
      <c r="C8" s="6" t="s">
        <v>18</v>
      </c>
      <c r="D8" s="1" t="s">
        <v>17</v>
      </c>
      <c r="E8" s="1" t="s">
        <v>18</v>
      </c>
      <c r="F8" s="1" t="s">
        <v>17</v>
      </c>
      <c r="G8" s="8" t="s">
        <v>64</v>
      </c>
      <c r="H8" s="1" t="s">
        <v>65</v>
      </c>
      <c r="I8" s="6" t="s">
        <v>18</v>
      </c>
      <c r="J8" s="1" t="s">
        <v>17</v>
      </c>
      <c r="K8" s="1">
        <v>1</v>
      </c>
      <c r="L8" s="1" t="s">
        <v>62</v>
      </c>
      <c r="M8" s="1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>
      <c r="A9" s="1">
        <f t="shared" si="0"/>
        <v>4</v>
      </c>
      <c r="B9" s="5" t="s">
        <v>66</v>
      </c>
      <c r="C9" s="33" t="s">
        <v>67</v>
      </c>
      <c r="D9" s="1" t="s">
        <v>17</v>
      </c>
      <c r="E9" s="33" t="s">
        <v>18</v>
      </c>
      <c r="F9" s="1" t="s">
        <v>17</v>
      </c>
      <c r="G9" s="9" t="s">
        <v>68</v>
      </c>
      <c r="H9" s="34" t="s">
        <v>69</v>
      </c>
      <c r="I9" s="33" t="s">
        <v>70</v>
      </c>
      <c r="J9" s="1" t="s">
        <v>17</v>
      </c>
      <c r="K9" s="1">
        <v>9</v>
      </c>
      <c r="L9" s="1" t="s">
        <v>62</v>
      </c>
      <c r="M9" s="8" t="s">
        <v>71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>
      <c r="A10" s="1">
        <f t="shared" si="0"/>
        <v>5</v>
      </c>
      <c r="B10" s="43" t="s">
        <v>79</v>
      </c>
      <c r="C10" s="44" t="s">
        <v>80</v>
      </c>
      <c r="D10" s="45" t="s">
        <v>17</v>
      </c>
      <c r="E10" s="44" t="s">
        <v>81</v>
      </c>
      <c r="F10" s="45" t="s">
        <v>17</v>
      </c>
      <c r="G10" s="23" t="s">
        <v>82</v>
      </c>
      <c r="H10" s="46" t="s">
        <v>83</v>
      </c>
      <c r="I10" s="44" t="s">
        <v>84</v>
      </c>
      <c r="J10" s="44">
        <v>4</v>
      </c>
      <c r="K10" s="45" t="s">
        <v>85</v>
      </c>
      <c r="L10" s="45" t="s">
        <v>17</v>
      </c>
      <c r="M10" s="23" t="s">
        <v>86</v>
      </c>
      <c r="N10" s="47"/>
      <c r="O10" s="47"/>
      <c r="P10" s="47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>
      <c r="A11" s="45">
        <f t="shared" si="0"/>
        <v>6</v>
      </c>
      <c r="B11" s="43" t="s">
        <v>87</v>
      </c>
      <c r="C11" s="44" t="s">
        <v>88</v>
      </c>
      <c r="D11" s="45" t="s">
        <v>17</v>
      </c>
      <c r="E11" s="44" t="s">
        <v>89</v>
      </c>
      <c r="F11" s="45" t="s">
        <v>17</v>
      </c>
      <c r="G11" s="48" t="s">
        <v>90</v>
      </c>
      <c r="H11" s="44" t="s">
        <v>91</v>
      </c>
      <c r="I11" s="49" t="s">
        <v>92</v>
      </c>
      <c r="J11" s="44">
        <v>4</v>
      </c>
      <c r="K11" s="45"/>
      <c r="L11" s="45"/>
      <c r="M11" s="23" t="s">
        <v>93</v>
      </c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</row>
    <row r="12" spans="1:26" ht="15.75" customHeight="1">
      <c r="A12" s="45">
        <f t="shared" si="0"/>
        <v>7</v>
      </c>
      <c r="B12" s="51"/>
      <c r="C12" s="44" t="s">
        <v>94</v>
      </c>
      <c r="D12" s="45" t="s">
        <v>17</v>
      </c>
      <c r="E12" s="44" t="s">
        <v>89</v>
      </c>
      <c r="F12" s="45" t="s">
        <v>17</v>
      </c>
      <c r="G12" s="48" t="s">
        <v>90</v>
      </c>
      <c r="H12" s="44" t="s">
        <v>95</v>
      </c>
      <c r="I12" s="49" t="s">
        <v>96</v>
      </c>
      <c r="J12" s="52"/>
      <c r="K12" s="45"/>
      <c r="L12" s="45"/>
      <c r="M12" s="23" t="s">
        <v>93</v>
      </c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</row>
    <row r="13" spans="1:26" ht="15.75" customHeight="1">
      <c r="A13" s="45">
        <f t="shared" si="0"/>
        <v>8</v>
      </c>
      <c r="B13" s="51"/>
      <c r="C13" s="44" t="s">
        <v>97</v>
      </c>
      <c r="D13" s="45" t="s">
        <v>17</v>
      </c>
      <c r="E13" s="44" t="s">
        <v>89</v>
      </c>
      <c r="F13" s="45" t="s">
        <v>17</v>
      </c>
      <c r="G13" s="48" t="s">
        <v>90</v>
      </c>
      <c r="H13" s="44" t="s">
        <v>95</v>
      </c>
      <c r="I13" s="49" t="s">
        <v>98</v>
      </c>
      <c r="J13" s="52"/>
      <c r="K13" s="45"/>
      <c r="L13" s="45"/>
      <c r="M13" s="23" t="s">
        <v>93</v>
      </c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</row>
    <row r="14" spans="1:26" ht="15.75" customHeight="1">
      <c r="A14" s="45">
        <f t="shared" si="0"/>
        <v>9</v>
      </c>
      <c r="B14" s="53" t="s">
        <v>99</v>
      </c>
      <c r="C14" s="46" t="s">
        <v>100</v>
      </c>
      <c r="D14" s="54" t="s">
        <v>17</v>
      </c>
      <c r="E14" s="54" t="s">
        <v>101</v>
      </c>
      <c r="F14" s="54" t="s">
        <v>17</v>
      </c>
      <c r="G14" s="55" t="s">
        <v>102</v>
      </c>
      <c r="H14" s="44" t="s">
        <v>103</v>
      </c>
      <c r="I14" s="56" t="s">
        <v>104</v>
      </c>
      <c r="J14" s="46">
        <v>2</v>
      </c>
      <c r="K14" s="54" t="s">
        <v>85</v>
      </c>
      <c r="L14" s="57" t="s">
        <v>17</v>
      </c>
      <c r="M14" s="23" t="s">
        <v>93</v>
      </c>
      <c r="N14" s="47"/>
      <c r="O14" s="47"/>
      <c r="P14" s="47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>
      <c r="A15" s="58">
        <f t="shared" si="0"/>
        <v>10</v>
      </c>
      <c r="B15" s="59" t="s">
        <v>105</v>
      </c>
      <c r="C15" s="60" t="s">
        <v>106</v>
      </c>
      <c r="D15" s="58" t="s">
        <v>17</v>
      </c>
      <c r="E15" s="58" t="s">
        <v>107</v>
      </c>
      <c r="F15" s="58" t="s">
        <v>17</v>
      </c>
      <c r="G15" s="61" t="s">
        <v>108</v>
      </c>
      <c r="H15" s="62" t="s">
        <v>109</v>
      </c>
      <c r="I15" s="60" t="s">
        <v>110</v>
      </c>
      <c r="J15" s="60">
        <v>12</v>
      </c>
      <c r="K15" s="63"/>
      <c r="L15" s="63"/>
      <c r="M15" s="64" t="s">
        <v>93</v>
      </c>
      <c r="N15" s="65"/>
      <c r="O15" s="65"/>
      <c r="P15" s="65"/>
      <c r="Q15" s="66"/>
      <c r="R15" s="66"/>
      <c r="S15" s="66"/>
      <c r="T15" s="66"/>
      <c r="U15" s="66"/>
      <c r="V15" s="66"/>
      <c r="W15" s="66"/>
      <c r="X15" s="67"/>
      <c r="Y15" s="67"/>
      <c r="Z15" s="67"/>
    </row>
    <row r="16" spans="1:2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10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>
      <c r="A17" s="2"/>
      <c r="B17" s="2"/>
      <c r="C17" s="2" t="s">
        <v>72</v>
      </c>
      <c r="D17" s="2"/>
      <c r="E17" s="2"/>
      <c r="F17" s="2"/>
      <c r="G17" s="2"/>
      <c r="H17" s="2"/>
      <c r="I17" s="2"/>
      <c r="J17" s="2"/>
      <c r="K17" s="2"/>
      <c r="L17" s="10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>
      <c r="A18" s="2"/>
      <c r="B18" s="35"/>
      <c r="C18" s="4"/>
      <c r="D18" s="2"/>
      <c r="E18" s="2"/>
      <c r="F18" s="2"/>
      <c r="G18" s="2"/>
      <c r="H18" s="2"/>
      <c r="I18" s="4"/>
      <c r="J18" s="2"/>
      <c r="K18" s="2"/>
      <c r="L18" s="10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>
      <c r="A19" s="2"/>
      <c r="B19" s="2" t="s">
        <v>14</v>
      </c>
      <c r="C19" s="36" t="s">
        <v>18</v>
      </c>
      <c r="D19" s="37"/>
      <c r="E19" s="2"/>
      <c r="F19" s="2"/>
      <c r="G19" s="38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>
      <c r="A20" s="2"/>
      <c r="B20" s="2"/>
      <c r="C20" s="39" t="s">
        <v>73</v>
      </c>
      <c r="D20" s="2"/>
      <c r="E20" s="2"/>
      <c r="F20" s="2"/>
      <c r="G20" s="37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2"/>
      <c r="B21" s="2"/>
      <c r="C21" s="40" t="s">
        <v>74</v>
      </c>
      <c r="D21" s="2"/>
      <c r="E21" s="2"/>
      <c r="F21" s="2"/>
      <c r="G21" s="37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2"/>
      <c r="B22" s="2"/>
      <c r="C22" s="41" t="s">
        <v>75</v>
      </c>
      <c r="D22" s="2"/>
      <c r="E22" s="2"/>
      <c r="F22" s="2"/>
      <c r="G22" s="37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2"/>
      <c r="B23" s="2"/>
      <c r="C23" s="42" t="s">
        <v>76</v>
      </c>
      <c r="D23" s="2"/>
      <c r="E23" s="2"/>
      <c r="F23" s="2"/>
      <c r="G23" s="2"/>
      <c r="H23" s="2"/>
      <c r="I23" s="2"/>
      <c r="J23" s="2"/>
      <c r="K23" s="2"/>
      <c r="L23" s="10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10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10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10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10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10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10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10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10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10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10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10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10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10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10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10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10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10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10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10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10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10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10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10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10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10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10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10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10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10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10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10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10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10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10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10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10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10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10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10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10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10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10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10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10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10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10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10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10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10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10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10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10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10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10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10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10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10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10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10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10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10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10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10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10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10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10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10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10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10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10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10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10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10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10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10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10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10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10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10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10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10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10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10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10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10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10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10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10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10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10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10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10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10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10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10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10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10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10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10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10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10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10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10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10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10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10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10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10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10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10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10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10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10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10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10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10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10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10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10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10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10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10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10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10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10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10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10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10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10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10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10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10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10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10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10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10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10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10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10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10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10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10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10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10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10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10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10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10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10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10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10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10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10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10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10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10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10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10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10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10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10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10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10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10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10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10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10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10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10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10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10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10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10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10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10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10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10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10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10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10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10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10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10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10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10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10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10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10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10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10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10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10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10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10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10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10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10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10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10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10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10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10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10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10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10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10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10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10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10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10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10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10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10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10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10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10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10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10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10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10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10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10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10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10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10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10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10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10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10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10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10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10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10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10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10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10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10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10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10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10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10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10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10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10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10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10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10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10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10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10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10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10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10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10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10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10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10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10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10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10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10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10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10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10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10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10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10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10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10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10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10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10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10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10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10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10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10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10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10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10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10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10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10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10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10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10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10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10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10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10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10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10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10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10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10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10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10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10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10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10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10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10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10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10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10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10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10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10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10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10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10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10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10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10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10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10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10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10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10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10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10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10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10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10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10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10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10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10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10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10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10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10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10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10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10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10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10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10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10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10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10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10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10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10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10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10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10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10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10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10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10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10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10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10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10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10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10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10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10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10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10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10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10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10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10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10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10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10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10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10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10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10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10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10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10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10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10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10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10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10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10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10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10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10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10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10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10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10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10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10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10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10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10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10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10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10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10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10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10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10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10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10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10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10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10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10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10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10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10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10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10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10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10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10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10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10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10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10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10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10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10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10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10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10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10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10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10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10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10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10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10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10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10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10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10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10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10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10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10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10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10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10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10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10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10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10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10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10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10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10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10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10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10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10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10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10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10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10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10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10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10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10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10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10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10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10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10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10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10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10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10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10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10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10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10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10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10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10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10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10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10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10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10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10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10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10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10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10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10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10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10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10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10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10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10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10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10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10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10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10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10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10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10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10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10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10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10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10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10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10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10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10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10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10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10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10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10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10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10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10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10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10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10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10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10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10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10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10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10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10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10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10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10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10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10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10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10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10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10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10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10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10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10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10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10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10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10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10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10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10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10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10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10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10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10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10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10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10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10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10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10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10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10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10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10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10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10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10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10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10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10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10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10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10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10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10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10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10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10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10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10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10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10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10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10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10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10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10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10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10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10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10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10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10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10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10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10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10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10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10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10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10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10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10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10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10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10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10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10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10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10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10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10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10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10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10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10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10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10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10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10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10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10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10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10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10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10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10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10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10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10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10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10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10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10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10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10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10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10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10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10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10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10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10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10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10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10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10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10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10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10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10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10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10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10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10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10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10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10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10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10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10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10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10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10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10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10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10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10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10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10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10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10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10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10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10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10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10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10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10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10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10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10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10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10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10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10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10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10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10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10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10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10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10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10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10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10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10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10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10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10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10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10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10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10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10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10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10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10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10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10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10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10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10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10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10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10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10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10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10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10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10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10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10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10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10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10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10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10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10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10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10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10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10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10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10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10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10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10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10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10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10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10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10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10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10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10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10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10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10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10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10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10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10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10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10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10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10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10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10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10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10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10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10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10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10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10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10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10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10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10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10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10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10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10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10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10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10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10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10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10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10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10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10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10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10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10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10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10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10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10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10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10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10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10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10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10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10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10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10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10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10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10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10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10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10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10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10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10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10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10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10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10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10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10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10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10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10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10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10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10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10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10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10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10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10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10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10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10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10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10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10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10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10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10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10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10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10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10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10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10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10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10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10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10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10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10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10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10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10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10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10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10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10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10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10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10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10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10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10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10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10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10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10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10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10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10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10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10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10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10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10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10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10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10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10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10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10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10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10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10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10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10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10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10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10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10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10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10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10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10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10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10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10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10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10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10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10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10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10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10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10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10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10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10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10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10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10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10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10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10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10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10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10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10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10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10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10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10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10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10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10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10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10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10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10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10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10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10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10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10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10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10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10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10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10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10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10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10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10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10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10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10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10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10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10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10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10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10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10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10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10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10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10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10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10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10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10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10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10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10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10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10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10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10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10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10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10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10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10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10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10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10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10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10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10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10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A5:M5" xr:uid="{00000000-0009-0000-0000-000003000000}"/>
  <mergeCells count="4">
    <mergeCell ref="A1:L1"/>
    <mergeCell ref="A2:L2"/>
    <mergeCell ref="A3:B3"/>
    <mergeCell ref="A4:B4"/>
  </mergeCells>
  <phoneticPr fontId="18" type="noConversion"/>
  <conditionalFormatting sqref="A1:L1000">
    <cfRule type="containsText" dxfId="169" priority="1" operator="containsText" text="TBD">
      <formula>NOT(ISERROR(SEARCH(("TBD"),(A1))))</formula>
    </cfRule>
  </conditionalFormatting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0C0"/>
  </sheetPr>
  <dimension ref="A1:Z1001"/>
  <sheetViews>
    <sheetView workbookViewId="0">
      <pane ySplit="5" topLeftCell="A6" activePane="bottomLeft" state="frozen"/>
      <selection pane="bottomLeft" activeCell="G19" sqref="G19"/>
    </sheetView>
  </sheetViews>
  <sheetFormatPr defaultColWidth="11.25" defaultRowHeight="15" customHeight="1"/>
  <cols>
    <col min="1" max="1" width="4.75" customWidth="1"/>
    <col min="2" max="2" width="6.875" customWidth="1"/>
    <col min="3" max="3" width="17.75" customWidth="1"/>
    <col min="4" max="4" width="15.375" customWidth="1"/>
    <col min="5" max="5" width="18.75" customWidth="1"/>
    <col min="6" max="6" width="9.625" customWidth="1"/>
    <col min="7" max="7" width="60.125" customWidth="1"/>
    <col min="8" max="8" width="20.875" customWidth="1"/>
    <col min="9" max="9" width="21.125" customWidth="1"/>
    <col min="10" max="10" width="10" customWidth="1"/>
    <col min="11" max="13" width="7.125" customWidth="1"/>
    <col min="14" max="14" width="32.75" customWidth="1"/>
    <col min="15" max="15" width="11.75" customWidth="1"/>
    <col min="16" max="16" width="9.5" customWidth="1"/>
    <col min="17" max="26" width="7" customWidth="1"/>
  </cols>
  <sheetData>
    <row r="1" spans="1:26" ht="15.75" customHeight="1">
      <c r="A1" s="153" t="s">
        <v>51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5"/>
      <c r="N1" s="1"/>
      <c r="O1" s="1"/>
      <c r="P1" s="1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>
      <c r="A2" s="153" t="s">
        <v>1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5"/>
      <c r="N2" s="1"/>
      <c r="O2" s="1"/>
      <c r="P2" s="1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153" t="s">
        <v>52</v>
      </c>
      <c r="B3" s="155"/>
      <c r="C3" s="3" t="str">
        <f>C6</f>
        <v>1A72E3W00-600-G</v>
      </c>
      <c r="D3" s="27" t="s">
        <v>53</v>
      </c>
      <c r="E3" s="28" t="s">
        <v>17</v>
      </c>
      <c r="F3" s="27"/>
      <c r="G3" s="27"/>
      <c r="H3" s="27"/>
      <c r="I3" s="27"/>
      <c r="J3" s="27"/>
      <c r="K3" s="27"/>
      <c r="L3" s="27"/>
      <c r="M3" s="27"/>
      <c r="N3" s="1"/>
      <c r="O3" s="27"/>
      <c r="P3" s="68"/>
      <c r="Q3" s="69"/>
      <c r="R3" s="69"/>
      <c r="S3" s="69"/>
      <c r="T3" s="69"/>
      <c r="U3" s="69"/>
      <c r="V3" s="69"/>
      <c r="W3" s="69"/>
      <c r="X3" s="69"/>
      <c r="Y3" s="69"/>
      <c r="Z3" s="69"/>
    </row>
    <row r="4" spans="1:26" ht="15.75" customHeight="1">
      <c r="A4" s="153" t="s">
        <v>54</v>
      </c>
      <c r="B4" s="155"/>
      <c r="C4" s="29" t="str">
        <f>E6</f>
        <v>TBD</v>
      </c>
      <c r="D4" s="27" t="s">
        <v>55</v>
      </c>
      <c r="E4" s="28" t="s">
        <v>17</v>
      </c>
      <c r="F4" s="27" t="s">
        <v>56</v>
      </c>
      <c r="G4" s="29" t="str">
        <f>G6</f>
        <v>55 - Rack &amp; Power Sub-assy</v>
      </c>
      <c r="H4" s="27"/>
      <c r="I4" s="27"/>
      <c r="J4" s="27"/>
      <c r="K4" s="27"/>
      <c r="L4" s="27"/>
      <c r="M4" s="27"/>
      <c r="N4" s="30"/>
      <c r="O4" s="28"/>
      <c r="P4" s="1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509</v>
      </c>
      <c r="I5" s="3" t="s">
        <v>510</v>
      </c>
      <c r="J5" s="3" t="s">
        <v>11</v>
      </c>
      <c r="K5" s="3" t="s">
        <v>539</v>
      </c>
      <c r="L5" s="3" t="s">
        <v>111</v>
      </c>
      <c r="M5" s="3" t="s">
        <v>34</v>
      </c>
      <c r="N5" s="70" t="s">
        <v>14</v>
      </c>
      <c r="O5" s="3" t="s">
        <v>13</v>
      </c>
      <c r="P5" s="3" t="s">
        <v>112</v>
      </c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customHeight="1">
      <c r="A6" s="1">
        <f t="shared" ref="A6:A32" si="0">ROW(A6)-5</f>
        <v>1</v>
      </c>
      <c r="B6" s="5" t="s">
        <v>15</v>
      </c>
      <c r="C6" s="6" t="s">
        <v>534</v>
      </c>
      <c r="D6" s="1" t="s">
        <v>17</v>
      </c>
      <c r="E6" s="6" t="s">
        <v>18</v>
      </c>
      <c r="F6" s="1" t="s">
        <v>17</v>
      </c>
      <c r="G6" s="7" t="s">
        <v>19</v>
      </c>
      <c r="H6" s="1" t="s">
        <v>533</v>
      </c>
      <c r="I6" s="6" t="str">
        <f>C6</f>
        <v>1A72E3W00-600-G</v>
      </c>
      <c r="J6" s="1" t="s">
        <v>17</v>
      </c>
      <c r="K6" s="1">
        <v>1</v>
      </c>
      <c r="L6" s="1" t="s">
        <v>85</v>
      </c>
      <c r="M6" s="1" t="s">
        <v>17</v>
      </c>
      <c r="N6" s="71"/>
      <c r="O6" s="1" t="s">
        <v>17</v>
      </c>
      <c r="P6" s="1" t="s">
        <v>113</v>
      </c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>
      <c r="A7" s="1">
        <f t="shared" si="0"/>
        <v>2</v>
      </c>
      <c r="B7" s="5" t="s">
        <v>59</v>
      </c>
      <c r="C7" s="72" t="s">
        <v>513</v>
      </c>
      <c r="D7" s="1" t="s">
        <v>17</v>
      </c>
      <c r="E7" s="6" t="s">
        <v>18</v>
      </c>
      <c r="F7" s="1" t="s">
        <v>17</v>
      </c>
      <c r="G7" s="7" t="s">
        <v>116</v>
      </c>
      <c r="H7" s="73" t="s">
        <v>117</v>
      </c>
      <c r="I7" s="73">
        <v>7844664</v>
      </c>
      <c r="J7" s="1" t="s">
        <v>17</v>
      </c>
      <c r="K7" s="1">
        <v>1</v>
      </c>
      <c r="L7" s="1" t="s">
        <v>85</v>
      </c>
      <c r="M7" s="1" t="s">
        <v>17</v>
      </c>
      <c r="N7" s="71"/>
      <c r="O7" s="1" t="s">
        <v>118</v>
      </c>
      <c r="P7" s="1" t="s">
        <v>119</v>
      </c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>
      <c r="A8" s="1">
        <f t="shared" si="0"/>
        <v>3</v>
      </c>
      <c r="B8" s="5" t="s">
        <v>63</v>
      </c>
      <c r="C8" s="72" t="s">
        <v>512</v>
      </c>
      <c r="D8" s="1" t="s">
        <v>17</v>
      </c>
      <c r="E8" s="72" t="s">
        <v>18</v>
      </c>
      <c r="F8" s="1" t="s">
        <v>17</v>
      </c>
      <c r="G8" s="8" t="s">
        <v>508</v>
      </c>
      <c r="H8" s="1" t="s">
        <v>511</v>
      </c>
      <c r="I8" s="1" t="s">
        <v>512</v>
      </c>
      <c r="J8" s="1" t="s">
        <v>17</v>
      </c>
      <c r="K8" s="1" t="s">
        <v>59</v>
      </c>
      <c r="L8" s="1" t="s">
        <v>85</v>
      </c>
      <c r="M8" s="1" t="s">
        <v>17</v>
      </c>
      <c r="N8" s="9" t="s">
        <v>122</v>
      </c>
      <c r="O8" s="1" t="s">
        <v>123</v>
      </c>
      <c r="P8" s="1" t="s">
        <v>119</v>
      </c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>
      <c r="A9" s="1">
        <f t="shared" si="0"/>
        <v>4</v>
      </c>
      <c r="B9" s="5" t="s">
        <v>66</v>
      </c>
      <c r="C9" s="72" t="s">
        <v>124</v>
      </c>
      <c r="D9" s="1" t="s">
        <v>17</v>
      </c>
      <c r="E9" s="6" t="s">
        <v>125</v>
      </c>
      <c r="F9" s="1" t="s">
        <v>17</v>
      </c>
      <c r="G9" s="7" t="s">
        <v>126</v>
      </c>
      <c r="H9" s="6" t="s">
        <v>69</v>
      </c>
      <c r="I9" s="72" t="s">
        <v>127</v>
      </c>
      <c r="J9" s="1" t="s">
        <v>17</v>
      </c>
      <c r="K9" s="6">
        <v>4</v>
      </c>
      <c r="L9" s="1" t="s">
        <v>85</v>
      </c>
      <c r="M9" s="1" t="s">
        <v>17</v>
      </c>
      <c r="N9" s="74" t="s">
        <v>128</v>
      </c>
      <c r="O9" s="1" t="s">
        <v>123</v>
      </c>
      <c r="P9" s="1" t="s">
        <v>113</v>
      </c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>
      <c r="A10" s="1">
        <f t="shared" si="0"/>
        <v>5</v>
      </c>
      <c r="B10" s="5" t="s">
        <v>79</v>
      </c>
      <c r="C10" s="72" t="s">
        <v>129</v>
      </c>
      <c r="D10" s="1" t="s">
        <v>17</v>
      </c>
      <c r="E10" s="72" t="s">
        <v>130</v>
      </c>
      <c r="F10" s="1" t="s">
        <v>17</v>
      </c>
      <c r="G10" s="7" t="s">
        <v>131</v>
      </c>
      <c r="H10" s="73" t="s">
        <v>117</v>
      </c>
      <c r="I10" s="72">
        <v>7844557</v>
      </c>
      <c r="J10" s="1" t="s">
        <v>17</v>
      </c>
      <c r="K10" s="6">
        <v>8</v>
      </c>
      <c r="L10" s="1" t="s">
        <v>85</v>
      </c>
      <c r="M10" s="1" t="s">
        <v>17</v>
      </c>
      <c r="N10" s="9" t="s">
        <v>132</v>
      </c>
      <c r="O10" s="1" t="s">
        <v>123</v>
      </c>
      <c r="P10" s="1" t="s">
        <v>119</v>
      </c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>
      <c r="A11" s="1">
        <f t="shared" si="0"/>
        <v>6</v>
      </c>
      <c r="B11" s="5" t="s">
        <v>87</v>
      </c>
      <c r="C11" s="72" t="s">
        <v>133</v>
      </c>
      <c r="D11" s="1" t="s">
        <v>17</v>
      </c>
      <c r="E11" s="72" t="s">
        <v>134</v>
      </c>
      <c r="F11" s="1" t="s">
        <v>17</v>
      </c>
      <c r="G11" s="75" t="s">
        <v>135</v>
      </c>
      <c r="H11" s="76" t="s">
        <v>117</v>
      </c>
      <c r="I11" s="77">
        <v>7844556</v>
      </c>
      <c r="J11" s="1" t="s">
        <v>17</v>
      </c>
      <c r="K11" s="6">
        <v>3</v>
      </c>
      <c r="L11" s="1" t="s">
        <v>85</v>
      </c>
      <c r="M11" s="1" t="s">
        <v>17</v>
      </c>
      <c r="N11" s="9" t="s">
        <v>136</v>
      </c>
      <c r="O11" s="1" t="s">
        <v>123</v>
      </c>
      <c r="P11" s="1" t="s">
        <v>119</v>
      </c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>
      <c r="A12" s="1">
        <f t="shared" si="0"/>
        <v>7</v>
      </c>
      <c r="B12" s="78" t="s">
        <v>99</v>
      </c>
      <c r="C12" s="6" t="s">
        <v>137</v>
      </c>
      <c r="D12" s="1" t="s">
        <v>17</v>
      </c>
      <c r="E12" s="72" t="s">
        <v>138</v>
      </c>
      <c r="F12" s="1" t="s">
        <v>17</v>
      </c>
      <c r="G12" s="8" t="s">
        <v>593</v>
      </c>
      <c r="H12" s="1" t="s">
        <v>140</v>
      </c>
      <c r="I12" s="1" t="s">
        <v>141</v>
      </c>
      <c r="J12" s="79" t="s">
        <v>17</v>
      </c>
      <c r="K12" s="1">
        <v>1</v>
      </c>
      <c r="L12" s="1" t="s">
        <v>85</v>
      </c>
      <c r="M12" s="1" t="s">
        <v>17</v>
      </c>
      <c r="N12" s="31" t="s">
        <v>142</v>
      </c>
      <c r="O12" s="1" t="s">
        <v>123</v>
      </c>
      <c r="P12" s="1" t="s">
        <v>119</v>
      </c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>
      <c r="A13" s="1">
        <f t="shared" si="0"/>
        <v>8</v>
      </c>
      <c r="B13" s="5" t="s">
        <v>105</v>
      </c>
      <c r="C13" s="72" t="s">
        <v>143</v>
      </c>
      <c r="D13" s="1" t="s">
        <v>17</v>
      </c>
      <c r="E13" s="73" t="s">
        <v>144</v>
      </c>
      <c r="F13" s="1" t="s">
        <v>17</v>
      </c>
      <c r="G13" s="8" t="s">
        <v>145</v>
      </c>
      <c r="H13" s="1" t="s">
        <v>146</v>
      </c>
      <c r="I13" s="1" t="s">
        <v>147</v>
      </c>
      <c r="J13" s="79" t="s">
        <v>17</v>
      </c>
      <c r="K13" s="73">
        <v>27</v>
      </c>
      <c r="L13" s="1" t="s">
        <v>85</v>
      </c>
      <c r="M13" s="1" t="s">
        <v>17</v>
      </c>
      <c r="N13" s="9" t="s">
        <v>148</v>
      </c>
      <c r="O13" s="1" t="s">
        <v>123</v>
      </c>
      <c r="P13" s="1" t="s">
        <v>119</v>
      </c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>
      <c r="A14" s="1">
        <f t="shared" si="0"/>
        <v>9</v>
      </c>
      <c r="B14" s="5"/>
      <c r="C14" s="72" t="s">
        <v>149</v>
      </c>
      <c r="D14" s="1" t="s">
        <v>17</v>
      </c>
      <c r="E14" s="73" t="s">
        <v>144</v>
      </c>
      <c r="F14" s="1" t="s">
        <v>17</v>
      </c>
      <c r="G14" s="8" t="s">
        <v>145</v>
      </c>
      <c r="H14" s="1" t="s">
        <v>146</v>
      </c>
      <c r="I14" s="1" t="s">
        <v>150</v>
      </c>
      <c r="J14" s="79" t="s">
        <v>17</v>
      </c>
      <c r="K14" s="73"/>
      <c r="L14" s="1" t="s">
        <v>85</v>
      </c>
      <c r="M14" s="1" t="s">
        <v>17</v>
      </c>
      <c r="N14" s="9" t="s">
        <v>148</v>
      </c>
      <c r="O14" s="1" t="s">
        <v>123</v>
      </c>
      <c r="P14" s="1" t="s">
        <v>119</v>
      </c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>
      <c r="A15" s="1">
        <f t="shared" si="0"/>
        <v>10</v>
      </c>
      <c r="B15" s="5"/>
      <c r="C15" s="72" t="s">
        <v>151</v>
      </c>
      <c r="D15" s="1" t="s">
        <v>17</v>
      </c>
      <c r="E15" s="73" t="s">
        <v>144</v>
      </c>
      <c r="F15" s="1" t="s">
        <v>17</v>
      </c>
      <c r="G15" s="8" t="s">
        <v>145</v>
      </c>
      <c r="H15" s="1" t="s">
        <v>146</v>
      </c>
      <c r="I15" s="1" t="s">
        <v>152</v>
      </c>
      <c r="J15" s="79" t="s">
        <v>17</v>
      </c>
      <c r="K15" s="76"/>
      <c r="L15" s="1" t="s">
        <v>85</v>
      </c>
      <c r="M15" s="1" t="s">
        <v>17</v>
      </c>
      <c r="N15" s="9" t="s">
        <v>148</v>
      </c>
      <c r="O15" s="1" t="s">
        <v>123</v>
      </c>
      <c r="P15" s="1" t="s">
        <v>119</v>
      </c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>
      <c r="A16" s="1">
        <f t="shared" si="0"/>
        <v>11</v>
      </c>
      <c r="B16" s="5" t="s">
        <v>153</v>
      </c>
      <c r="C16" s="1" t="s">
        <v>154</v>
      </c>
      <c r="D16" s="1" t="s">
        <v>17</v>
      </c>
      <c r="E16" s="1" t="s">
        <v>17</v>
      </c>
      <c r="F16" s="80" t="s">
        <v>17</v>
      </c>
      <c r="G16" s="8" t="s">
        <v>155</v>
      </c>
      <c r="H16" s="1" t="s">
        <v>20</v>
      </c>
      <c r="I16" s="1" t="str">
        <f t="shared" ref="I16:I25" si="1">C16</f>
        <v>TEMP-S000230518</v>
      </c>
      <c r="J16" s="79" t="s">
        <v>17</v>
      </c>
      <c r="K16" s="1">
        <v>1</v>
      </c>
      <c r="L16" s="1" t="s">
        <v>85</v>
      </c>
      <c r="M16" s="1" t="s">
        <v>17</v>
      </c>
      <c r="N16" s="30"/>
      <c r="O16" s="1" t="s">
        <v>17</v>
      </c>
      <c r="P16" s="1" t="s">
        <v>119</v>
      </c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>
      <c r="A17" s="1">
        <f t="shared" si="0"/>
        <v>12</v>
      </c>
      <c r="B17" s="5"/>
      <c r="C17" s="6" t="s">
        <v>156</v>
      </c>
      <c r="D17" s="1" t="s">
        <v>17</v>
      </c>
      <c r="E17" s="1" t="s">
        <v>17</v>
      </c>
      <c r="F17" s="80" t="s">
        <v>17</v>
      </c>
      <c r="G17" s="8" t="s">
        <v>157</v>
      </c>
      <c r="H17" s="1" t="s">
        <v>20</v>
      </c>
      <c r="I17" s="1" t="str">
        <f t="shared" si="1"/>
        <v>TEMP-S000231086</v>
      </c>
      <c r="J17" s="79" t="s">
        <v>17</v>
      </c>
      <c r="K17" s="1"/>
      <c r="L17" s="1" t="s">
        <v>85</v>
      </c>
      <c r="M17" s="1" t="s">
        <v>17</v>
      </c>
      <c r="N17" s="30"/>
      <c r="O17" s="1" t="s">
        <v>17</v>
      </c>
      <c r="P17" s="1" t="s">
        <v>119</v>
      </c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>
      <c r="A18" s="1">
        <f t="shared" si="0"/>
        <v>13</v>
      </c>
      <c r="B18" s="5"/>
      <c r="C18" s="1" t="s">
        <v>158</v>
      </c>
      <c r="D18" s="1" t="s">
        <v>17</v>
      </c>
      <c r="E18" s="1" t="s">
        <v>17</v>
      </c>
      <c r="F18" s="80" t="s">
        <v>17</v>
      </c>
      <c r="G18" s="8" t="s">
        <v>159</v>
      </c>
      <c r="H18" s="1" t="s">
        <v>20</v>
      </c>
      <c r="I18" s="1" t="str">
        <f t="shared" si="1"/>
        <v>TEMP-S000231087</v>
      </c>
      <c r="J18" s="79" t="s">
        <v>17</v>
      </c>
      <c r="K18" s="1"/>
      <c r="L18" s="1" t="s">
        <v>85</v>
      </c>
      <c r="M18" s="1" t="s">
        <v>17</v>
      </c>
      <c r="N18" s="30"/>
      <c r="O18" s="1" t="s">
        <v>17</v>
      </c>
      <c r="P18" s="1" t="s">
        <v>119</v>
      </c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>
      <c r="A19" s="1">
        <f t="shared" si="0"/>
        <v>14</v>
      </c>
      <c r="B19" s="5"/>
      <c r="C19" s="6" t="s">
        <v>160</v>
      </c>
      <c r="D19" s="1" t="s">
        <v>17</v>
      </c>
      <c r="E19" s="1" t="s">
        <v>17</v>
      </c>
      <c r="F19" s="80" t="s">
        <v>17</v>
      </c>
      <c r="G19" s="8" t="s">
        <v>161</v>
      </c>
      <c r="H19" s="1" t="s">
        <v>20</v>
      </c>
      <c r="I19" s="1" t="str">
        <f t="shared" si="1"/>
        <v>TEMP-S000230519</v>
      </c>
      <c r="J19" s="79" t="s">
        <v>17</v>
      </c>
      <c r="K19" s="1"/>
      <c r="L19" s="1" t="s">
        <v>85</v>
      </c>
      <c r="M19" s="1" t="s">
        <v>17</v>
      </c>
      <c r="N19" s="30"/>
      <c r="O19" s="1" t="s">
        <v>17</v>
      </c>
      <c r="P19" s="1" t="s">
        <v>119</v>
      </c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>
      <c r="A20" s="1">
        <f t="shared" si="0"/>
        <v>15</v>
      </c>
      <c r="B20" s="5"/>
      <c r="C20" s="1" t="s">
        <v>162</v>
      </c>
      <c r="D20" s="1" t="s">
        <v>17</v>
      </c>
      <c r="E20" s="1" t="s">
        <v>17</v>
      </c>
      <c r="F20" s="80" t="s">
        <v>17</v>
      </c>
      <c r="G20" s="8" t="s">
        <v>163</v>
      </c>
      <c r="H20" s="1" t="s">
        <v>20</v>
      </c>
      <c r="I20" s="1" t="str">
        <f t="shared" si="1"/>
        <v>TEMP-S000231088</v>
      </c>
      <c r="J20" s="79" t="s">
        <v>17</v>
      </c>
      <c r="K20" s="1"/>
      <c r="L20" s="1" t="s">
        <v>85</v>
      </c>
      <c r="M20" s="1" t="s">
        <v>17</v>
      </c>
      <c r="N20" s="30"/>
      <c r="O20" s="1" t="s">
        <v>17</v>
      </c>
      <c r="P20" s="1" t="s">
        <v>119</v>
      </c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1">
        <f t="shared" si="0"/>
        <v>16</v>
      </c>
      <c r="B21" s="5"/>
      <c r="C21" s="1" t="s">
        <v>164</v>
      </c>
      <c r="D21" s="1" t="s">
        <v>17</v>
      </c>
      <c r="E21" s="1" t="s">
        <v>17</v>
      </c>
      <c r="F21" s="80" t="s">
        <v>17</v>
      </c>
      <c r="G21" s="8" t="s">
        <v>165</v>
      </c>
      <c r="H21" s="1" t="s">
        <v>20</v>
      </c>
      <c r="I21" s="1" t="str">
        <f t="shared" si="1"/>
        <v>TEMP-S000231089</v>
      </c>
      <c r="J21" s="79" t="s">
        <v>17</v>
      </c>
      <c r="K21" s="1"/>
      <c r="L21" s="1" t="s">
        <v>85</v>
      </c>
      <c r="M21" s="1" t="s">
        <v>17</v>
      </c>
      <c r="N21" s="30"/>
      <c r="O21" s="1" t="s">
        <v>17</v>
      </c>
      <c r="P21" s="1" t="s">
        <v>119</v>
      </c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1">
        <f t="shared" si="0"/>
        <v>17</v>
      </c>
      <c r="B22" s="5"/>
      <c r="C22" s="1" t="s">
        <v>166</v>
      </c>
      <c r="D22" s="1" t="s">
        <v>17</v>
      </c>
      <c r="E22" s="1" t="s">
        <v>17</v>
      </c>
      <c r="F22" s="80" t="s">
        <v>17</v>
      </c>
      <c r="G22" s="8" t="s">
        <v>167</v>
      </c>
      <c r="H22" s="1" t="s">
        <v>20</v>
      </c>
      <c r="I22" s="1" t="str">
        <f t="shared" si="1"/>
        <v>TEMP-S000230520</v>
      </c>
      <c r="J22" s="79" t="s">
        <v>17</v>
      </c>
      <c r="K22" s="1"/>
      <c r="L22" s="1" t="s">
        <v>85</v>
      </c>
      <c r="M22" s="1" t="s">
        <v>17</v>
      </c>
      <c r="N22" s="30"/>
      <c r="O22" s="1" t="s">
        <v>17</v>
      </c>
      <c r="P22" s="1" t="s">
        <v>119</v>
      </c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1">
        <f t="shared" si="0"/>
        <v>18</v>
      </c>
      <c r="B23" s="5"/>
      <c r="C23" s="1" t="s">
        <v>168</v>
      </c>
      <c r="D23" s="1" t="s">
        <v>17</v>
      </c>
      <c r="E23" s="1" t="s">
        <v>17</v>
      </c>
      <c r="F23" s="80" t="s">
        <v>17</v>
      </c>
      <c r="G23" s="8" t="s">
        <v>169</v>
      </c>
      <c r="H23" s="1" t="s">
        <v>20</v>
      </c>
      <c r="I23" s="1" t="str">
        <f t="shared" si="1"/>
        <v>TEMP-S000231090</v>
      </c>
      <c r="J23" s="79" t="s">
        <v>17</v>
      </c>
      <c r="K23" s="1"/>
      <c r="L23" s="1" t="s">
        <v>85</v>
      </c>
      <c r="M23" s="1" t="s">
        <v>17</v>
      </c>
      <c r="N23" s="30"/>
      <c r="O23" s="1" t="s">
        <v>17</v>
      </c>
      <c r="P23" s="1" t="s">
        <v>119</v>
      </c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1">
        <f t="shared" si="0"/>
        <v>19</v>
      </c>
      <c r="B24" s="5"/>
      <c r="C24" s="1" t="s">
        <v>170</v>
      </c>
      <c r="D24" s="1" t="s">
        <v>17</v>
      </c>
      <c r="E24" s="1" t="s">
        <v>17</v>
      </c>
      <c r="F24" s="80" t="s">
        <v>17</v>
      </c>
      <c r="G24" s="8" t="s">
        <v>171</v>
      </c>
      <c r="H24" s="1" t="s">
        <v>20</v>
      </c>
      <c r="I24" s="1" t="str">
        <f t="shared" si="1"/>
        <v>TEMP-S000231091</v>
      </c>
      <c r="J24" s="79" t="s">
        <v>17</v>
      </c>
      <c r="K24" s="1"/>
      <c r="L24" s="1" t="s">
        <v>85</v>
      </c>
      <c r="M24" s="1" t="s">
        <v>17</v>
      </c>
      <c r="N24" s="30"/>
      <c r="O24" s="1" t="s">
        <v>17</v>
      </c>
      <c r="P24" s="1" t="s">
        <v>119</v>
      </c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1">
        <f t="shared" si="0"/>
        <v>20</v>
      </c>
      <c r="B25" s="5" t="s">
        <v>580</v>
      </c>
      <c r="C25" s="1" t="s">
        <v>586</v>
      </c>
      <c r="D25" s="1" t="s">
        <v>17</v>
      </c>
      <c r="E25" s="1" t="s">
        <v>17</v>
      </c>
      <c r="F25" s="80" t="s">
        <v>17</v>
      </c>
      <c r="G25" s="8" t="s">
        <v>579</v>
      </c>
      <c r="H25" s="1" t="s">
        <v>20</v>
      </c>
      <c r="I25" s="1" t="str">
        <f t="shared" si="1"/>
        <v>TEMP-S000234483</v>
      </c>
      <c r="J25" s="79" t="s">
        <v>17</v>
      </c>
      <c r="K25" s="1">
        <v>1</v>
      </c>
      <c r="L25" s="1" t="s">
        <v>85</v>
      </c>
      <c r="M25" s="1" t="s">
        <v>17</v>
      </c>
      <c r="N25" s="30"/>
      <c r="O25" s="1" t="s">
        <v>17</v>
      </c>
      <c r="P25" s="137" t="s">
        <v>119</v>
      </c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1">
        <f t="shared" si="0"/>
        <v>21</v>
      </c>
      <c r="B26" s="5" t="s">
        <v>581</v>
      </c>
      <c r="C26" s="6" t="s">
        <v>173</v>
      </c>
      <c r="D26" s="1" t="s">
        <v>17</v>
      </c>
      <c r="E26" s="1" t="s">
        <v>174</v>
      </c>
      <c r="F26" s="80" t="s">
        <v>17</v>
      </c>
      <c r="G26" s="5" t="s">
        <v>175</v>
      </c>
      <c r="H26" s="1" t="s">
        <v>176</v>
      </c>
      <c r="I26" s="45" t="s">
        <v>177</v>
      </c>
      <c r="J26" s="79" t="s">
        <v>17</v>
      </c>
      <c r="K26" s="6">
        <v>4</v>
      </c>
      <c r="L26" s="1" t="s">
        <v>85</v>
      </c>
      <c r="M26" s="1" t="s">
        <v>17</v>
      </c>
      <c r="N26" s="9"/>
      <c r="O26" s="1" t="s">
        <v>178</v>
      </c>
      <c r="P26" s="1" t="s">
        <v>119</v>
      </c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1">
        <f t="shared" si="0"/>
        <v>22</v>
      </c>
      <c r="B27" s="5"/>
      <c r="C27" s="6" t="s">
        <v>179</v>
      </c>
      <c r="D27" s="1" t="s">
        <v>17</v>
      </c>
      <c r="E27" s="81" t="s">
        <v>180</v>
      </c>
      <c r="F27" s="80" t="s">
        <v>17</v>
      </c>
      <c r="G27" s="23" t="s">
        <v>175</v>
      </c>
      <c r="H27" s="44" t="s">
        <v>181</v>
      </c>
      <c r="I27" s="44" t="s">
        <v>182</v>
      </c>
      <c r="J27" s="79" t="s">
        <v>17</v>
      </c>
      <c r="K27" s="6"/>
      <c r="L27" s="1" t="s">
        <v>85</v>
      </c>
      <c r="M27" s="1" t="s">
        <v>17</v>
      </c>
      <c r="N27" s="9"/>
      <c r="O27" s="1" t="s">
        <v>178</v>
      </c>
      <c r="P27" s="1" t="s">
        <v>119</v>
      </c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1">
        <f t="shared" si="0"/>
        <v>23</v>
      </c>
      <c r="B28" s="5" t="s">
        <v>582</v>
      </c>
      <c r="C28" s="6" t="s">
        <v>184</v>
      </c>
      <c r="D28" s="1" t="s">
        <v>17</v>
      </c>
      <c r="E28" s="81" t="s">
        <v>185</v>
      </c>
      <c r="F28" s="80" t="s">
        <v>17</v>
      </c>
      <c r="G28" s="31" t="s">
        <v>186</v>
      </c>
      <c r="H28" s="1" t="s">
        <v>176</v>
      </c>
      <c r="I28" s="45" t="s">
        <v>187</v>
      </c>
      <c r="J28" s="79" t="s">
        <v>17</v>
      </c>
      <c r="K28" s="6">
        <v>24</v>
      </c>
      <c r="L28" s="1" t="s">
        <v>85</v>
      </c>
      <c r="M28" s="1" t="s">
        <v>17</v>
      </c>
      <c r="N28" s="9"/>
      <c r="O28" s="1" t="s">
        <v>178</v>
      </c>
      <c r="P28" s="1" t="s">
        <v>119</v>
      </c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1">
        <f t="shared" si="0"/>
        <v>24</v>
      </c>
      <c r="B29" s="5"/>
      <c r="C29" s="6" t="s">
        <v>188</v>
      </c>
      <c r="D29" s="1" t="s">
        <v>17</v>
      </c>
      <c r="E29" s="81" t="s">
        <v>189</v>
      </c>
      <c r="F29" s="80" t="s">
        <v>17</v>
      </c>
      <c r="G29" s="23" t="s">
        <v>186</v>
      </c>
      <c r="H29" s="44" t="s">
        <v>181</v>
      </c>
      <c r="I29" s="44" t="s">
        <v>190</v>
      </c>
      <c r="J29" s="79" t="s">
        <v>17</v>
      </c>
      <c r="K29" s="6"/>
      <c r="L29" s="1" t="s">
        <v>85</v>
      </c>
      <c r="M29" s="1" t="s">
        <v>17</v>
      </c>
      <c r="N29" s="9"/>
      <c r="O29" s="1" t="s">
        <v>178</v>
      </c>
      <c r="P29" s="1" t="s">
        <v>119</v>
      </c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1">
        <f t="shared" si="0"/>
        <v>25</v>
      </c>
      <c r="B30" s="5" t="s">
        <v>583</v>
      </c>
      <c r="C30" s="6" t="s">
        <v>192</v>
      </c>
      <c r="D30" s="1" t="s">
        <v>17</v>
      </c>
      <c r="E30" s="81" t="s">
        <v>193</v>
      </c>
      <c r="F30" s="80" t="s">
        <v>17</v>
      </c>
      <c r="G30" s="23" t="s">
        <v>194</v>
      </c>
      <c r="H30" s="44" t="s">
        <v>195</v>
      </c>
      <c r="I30" s="44" t="s">
        <v>196</v>
      </c>
      <c r="J30" s="79" t="s">
        <v>17</v>
      </c>
      <c r="K30" s="6">
        <v>8</v>
      </c>
      <c r="L30" s="1" t="s">
        <v>85</v>
      </c>
      <c r="M30" s="1" t="s">
        <v>17</v>
      </c>
      <c r="N30" s="9"/>
      <c r="O30" s="1" t="s">
        <v>197</v>
      </c>
      <c r="P30" s="1" t="s">
        <v>119</v>
      </c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68">
        <f t="shared" si="0"/>
        <v>26</v>
      </c>
      <c r="B31" s="82" t="s">
        <v>584</v>
      </c>
      <c r="C31" s="83" t="s">
        <v>199</v>
      </c>
      <c r="D31" s="68" t="s">
        <v>17</v>
      </c>
      <c r="E31" s="84" t="s">
        <v>18</v>
      </c>
      <c r="F31" s="85" t="s">
        <v>17</v>
      </c>
      <c r="G31" s="86" t="s">
        <v>538</v>
      </c>
      <c r="H31" s="1" t="s">
        <v>511</v>
      </c>
      <c r="I31" s="1" t="s">
        <v>517</v>
      </c>
      <c r="J31" s="136" t="s">
        <v>17</v>
      </c>
      <c r="K31" s="1">
        <v>2</v>
      </c>
      <c r="L31" s="68" t="s">
        <v>85</v>
      </c>
      <c r="M31" s="68" t="s">
        <v>17</v>
      </c>
      <c r="N31" s="87"/>
      <c r="O31" s="68" t="s">
        <v>123</v>
      </c>
      <c r="P31" s="68" t="s">
        <v>113</v>
      </c>
      <c r="Q31" s="88"/>
      <c r="R31" s="88"/>
      <c r="S31" s="88"/>
      <c r="T31" s="88"/>
      <c r="U31" s="88"/>
      <c r="V31" s="88"/>
      <c r="W31" s="88"/>
      <c r="X31" s="88"/>
      <c r="Y31" s="88"/>
      <c r="Z31" s="88"/>
    </row>
    <row r="32" spans="1:26" ht="15.75" customHeight="1">
      <c r="A32" s="68">
        <f t="shared" si="0"/>
        <v>27</v>
      </c>
      <c r="B32" s="82" t="s">
        <v>585</v>
      </c>
      <c r="C32" s="83" t="s">
        <v>201</v>
      </c>
      <c r="D32" s="68" t="s">
        <v>17</v>
      </c>
      <c r="E32" s="84" t="s">
        <v>18</v>
      </c>
      <c r="F32" s="85" t="s">
        <v>17</v>
      </c>
      <c r="G32" s="86" t="s">
        <v>540</v>
      </c>
      <c r="H32" s="1" t="s">
        <v>511</v>
      </c>
      <c r="I32" s="1" t="s">
        <v>518</v>
      </c>
      <c r="J32" s="136" t="s">
        <v>17</v>
      </c>
      <c r="K32" s="6">
        <v>1</v>
      </c>
      <c r="L32" s="68" t="s">
        <v>85</v>
      </c>
      <c r="M32" s="68" t="s">
        <v>17</v>
      </c>
      <c r="N32" s="87"/>
      <c r="O32" s="68" t="s">
        <v>123</v>
      </c>
      <c r="P32" s="68" t="s">
        <v>113</v>
      </c>
      <c r="Q32" s="88"/>
      <c r="R32" s="88"/>
      <c r="S32" s="88"/>
      <c r="T32" s="88"/>
      <c r="U32" s="88"/>
      <c r="V32" s="88"/>
      <c r="W32" s="88"/>
      <c r="X32" s="88"/>
      <c r="Y32" s="88"/>
      <c r="Z32" s="88"/>
    </row>
    <row r="33" spans="1:26" ht="15.75" customHeight="1">
      <c r="A33" s="2"/>
      <c r="B33" s="38"/>
      <c r="C33" s="4"/>
      <c r="D33" s="2"/>
      <c r="E33" s="2"/>
      <c r="F33" s="2"/>
      <c r="G33" s="89"/>
      <c r="H33" s="4"/>
      <c r="I33" s="4"/>
      <c r="J33" s="2"/>
      <c r="K33" s="2"/>
      <c r="L33" s="2"/>
      <c r="M33" s="2"/>
      <c r="N33" s="90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2"/>
      <c r="B34" s="2" t="s">
        <v>14</v>
      </c>
      <c r="C34" s="36" t="s">
        <v>18</v>
      </c>
      <c r="D34" s="37"/>
      <c r="E34" s="2"/>
      <c r="F34" s="2"/>
      <c r="G34" s="38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2"/>
      <c r="B35" s="2"/>
      <c r="C35" s="39" t="s">
        <v>73</v>
      </c>
      <c r="D35" s="2"/>
      <c r="E35" s="2"/>
      <c r="F35" s="2"/>
      <c r="G35" s="37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2"/>
      <c r="B36" s="2"/>
      <c r="C36" s="40" t="s">
        <v>74</v>
      </c>
      <c r="D36" s="2"/>
      <c r="E36" s="2"/>
      <c r="F36" s="2"/>
      <c r="G36" s="37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2"/>
      <c r="B37" s="2"/>
      <c r="C37" s="41" t="s">
        <v>75</v>
      </c>
      <c r="D37" s="2"/>
      <c r="E37" s="2"/>
      <c r="F37" s="2"/>
      <c r="G37" s="37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2"/>
      <c r="B38" s="2"/>
      <c r="C38" s="42" t="s">
        <v>76</v>
      </c>
      <c r="D38" s="37"/>
      <c r="E38" s="2"/>
      <c r="F38" s="2"/>
      <c r="G38" s="37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2"/>
      <c r="B39" s="2"/>
      <c r="C39" s="91" t="s">
        <v>202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92"/>
      <c r="O39" s="10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92"/>
      <c r="O40" s="10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92"/>
      <c r="O41" s="10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92"/>
      <c r="O42" s="10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92"/>
      <c r="O43" s="10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92"/>
      <c r="O44" s="10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92"/>
      <c r="O45" s="10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92"/>
      <c r="O46" s="10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92"/>
      <c r="O47" s="10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92"/>
      <c r="O48" s="10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92"/>
      <c r="O49" s="10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92"/>
      <c r="O50" s="10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92"/>
      <c r="O51" s="10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92"/>
      <c r="O52" s="10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92"/>
      <c r="O53" s="10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92"/>
      <c r="O54" s="10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92"/>
      <c r="O55" s="10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92"/>
      <c r="O56" s="10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92"/>
      <c r="O57" s="10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92"/>
      <c r="O58" s="10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92"/>
      <c r="O59" s="10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92"/>
      <c r="O60" s="10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92"/>
      <c r="O61" s="10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92"/>
      <c r="O62" s="10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92"/>
      <c r="O63" s="10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92"/>
      <c r="O64" s="10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92"/>
      <c r="O65" s="10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92"/>
      <c r="O66" s="10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92"/>
      <c r="O67" s="10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92"/>
      <c r="O68" s="10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92"/>
      <c r="O69" s="10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92"/>
      <c r="O70" s="10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92"/>
      <c r="O71" s="10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92"/>
      <c r="O72" s="10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92"/>
      <c r="O73" s="10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92"/>
      <c r="O74" s="10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92"/>
      <c r="O75" s="10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92"/>
      <c r="O76" s="10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92"/>
      <c r="O77" s="10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92"/>
      <c r="O78" s="10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92"/>
      <c r="O79" s="10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92"/>
      <c r="O80" s="10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92"/>
      <c r="O81" s="10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92"/>
      <c r="O82" s="10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92"/>
      <c r="O83" s="10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92"/>
      <c r="O84" s="10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92"/>
      <c r="O85" s="10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92"/>
      <c r="O86" s="10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92"/>
      <c r="O87" s="10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92"/>
      <c r="O88" s="10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92"/>
      <c r="O89" s="10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92"/>
      <c r="O90" s="10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92"/>
      <c r="O91" s="10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92"/>
      <c r="O92" s="10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92"/>
      <c r="O93" s="10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92"/>
      <c r="O94" s="10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92"/>
      <c r="O95" s="10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92"/>
      <c r="O96" s="10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92"/>
      <c r="O97" s="10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92"/>
      <c r="O98" s="10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92"/>
      <c r="O99" s="10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92"/>
      <c r="O100" s="10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92"/>
      <c r="O101" s="10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92"/>
      <c r="O102" s="10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92"/>
      <c r="O103" s="10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92"/>
      <c r="O104" s="10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92"/>
      <c r="O105" s="10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92"/>
      <c r="O106" s="10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92"/>
      <c r="O107" s="10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92"/>
      <c r="O108" s="10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92"/>
      <c r="O109" s="10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92"/>
      <c r="O110" s="10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92"/>
      <c r="O111" s="10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92"/>
      <c r="O112" s="10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92"/>
      <c r="O113" s="10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92"/>
      <c r="O114" s="10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92"/>
      <c r="O115" s="10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92"/>
      <c r="O116" s="10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92"/>
      <c r="O117" s="10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92"/>
      <c r="O118" s="10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92"/>
      <c r="O119" s="10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92"/>
      <c r="O120" s="10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92"/>
      <c r="O121" s="10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92"/>
      <c r="O122" s="10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92"/>
      <c r="O123" s="10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92"/>
      <c r="O124" s="10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92"/>
      <c r="O125" s="10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92"/>
      <c r="O126" s="10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92"/>
      <c r="O127" s="10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92"/>
      <c r="O128" s="10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92"/>
      <c r="O129" s="10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92"/>
      <c r="O130" s="10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92"/>
      <c r="O131" s="10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92"/>
      <c r="O132" s="10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92"/>
      <c r="O133" s="10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92"/>
      <c r="O134" s="10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92"/>
      <c r="O135" s="10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92"/>
      <c r="O136" s="10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92"/>
      <c r="O137" s="10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92"/>
      <c r="O138" s="10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92"/>
      <c r="O139" s="10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92"/>
      <c r="O140" s="10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92"/>
      <c r="O141" s="10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92"/>
      <c r="O142" s="10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92"/>
      <c r="O143" s="10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92"/>
      <c r="O144" s="10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92"/>
      <c r="O145" s="10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92"/>
      <c r="O146" s="10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92"/>
      <c r="O147" s="10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92"/>
      <c r="O148" s="10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92"/>
      <c r="O149" s="10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92"/>
      <c r="O150" s="10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92"/>
      <c r="O151" s="10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92"/>
      <c r="O152" s="10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92"/>
      <c r="O153" s="10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92"/>
      <c r="O154" s="10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92"/>
      <c r="O155" s="10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92"/>
      <c r="O156" s="10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92"/>
      <c r="O157" s="10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92"/>
      <c r="O158" s="10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92"/>
      <c r="O159" s="10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92"/>
      <c r="O160" s="10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92"/>
      <c r="O161" s="10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92"/>
      <c r="O162" s="10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92"/>
      <c r="O163" s="10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92"/>
      <c r="O164" s="10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92"/>
      <c r="O165" s="10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92"/>
      <c r="O166" s="10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92"/>
      <c r="O167" s="10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92"/>
      <c r="O168" s="10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92"/>
      <c r="O169" s="10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92"/>
      <c r="O170" s="10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92"/>
      <c r="O171" s="10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92"/>
      <c r="O172" s="10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92"/>
      <c r="O173" s="10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92"/>
      <c r="O174" s="10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92"/>
      <c r="O175" s="10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92"/>
      <c r="O176" s="10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92"/>
      <c r="O177" s="10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92"/>
      <c r="O178" s="10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92"/>
      <c r="O179" s="10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92"/>
      <c r="O180" s="10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92"/>
      <c r="O181" s="10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92"/>
      <c r="O182" s="10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92"/>
      <c r="O183" s="10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92"/>
      <c r="O184" s="10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92"/>
      <c r="O185" s="10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92"/>
      <c r="O186" s="10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92"/>
      <c r="O187" s="10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92"/>
      <c r="O188" s="10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92"/>
      <c r="O189" s="10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92"/>
      <c r="O190" s="10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92"/>
      <c r="O191" s="10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92"/>
      <c r="O192" s="10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92"/>
      <c r="O193" s="10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92"/>
      <c r="O194" s="10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92"/>
      <c r="O195" s="10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92"/>
      <c r="O196" s="10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92"/>
      <c r="O197" s="10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92"/>
      <c r="O198" s="10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92"/>
      <c r="O199" s="10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92"/>
      <c r="O200" s="10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92"/>
      <c r="O201" s="10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92"/>
      <c r="O202" s="10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92"/>
      <c r="O203" s="10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92"/>
      <c r="O204" s="10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92"/>
      <c r="O205" s="10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92"/>
      <c r="O206" s="10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92"/>
      <c r="O207" s="10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92"/>
      <c r="O208" s="10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92"/>
      <c r="O209" s="10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92"/>
      <c r="O210" s="10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92"/>
      <c r="O211" s="10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92"/>
      <c r="O212" s="10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92"/>
      <c r="O213" s="10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92"/>
      <c r="O214" s="10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92"/>
      <c r="O215" s="10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92"/>
      <c r="O216" s="10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92"/>
      <c r="O217" s="10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92"/>
      <c r="O218" s="10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92"/>
      <c r="O219" s="10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92"/>
      <c r="O220" s="10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92"/>
      <c r="O221" s="10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92"/>
      <c r="O222" s="10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92"/>
      <c r="O223" s="10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92"/>
      <c r="O224" s="10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92"/>
      <c r="O225" s="10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92"/>
      <c r="O226" s="10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92"/>
      <c r="O227" s="10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92"/>
      <c r="O228" s="10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92"/>
      <c r="O229" s="10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92"/>
      <c r="O230" s="10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92"/>
      <c r="O231" s="10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92"/>
      <c r="O232" s="10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92"/>
      <c r="O233" s="10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92"/>
      <c r="O234" s="10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92"/>
      <c r="O235" s="10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92"/>
      <c r="O236" s="10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92"/>
      <c r="O237" s="10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92"/>
      <c r="O238" s="10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92"/>
      <c r="O239" s="10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92"/>
      <c r="O240" s="10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92"/>
      <c r="O241" s="10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92"/>
      <c r="O242" s="10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92"/>
      <c r="O243" s="10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92"/>
      <c r="O244" s="10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92"/>
      <c r="O245" s="10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92"/>
      <c r="O246" s="10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92"/>
      <c r="O247" s="10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92"/>
      <c r="O248" s="10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92"/>
      <c r="O249" s="10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92"/>
      <c r="O250" s="10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92"/>
      <c r="O251" s="10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92"/>
      <c r="O252" s="10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92"/>
      <c r="O253" s="10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92"/>
      <c r="O254" s="10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92"/>
      <c r="O255" s="10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92"/>
      <c r="O256" s="10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92"/>
      <c r="O257" s="10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92"/>
      <c r="O258" s="10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92"/>
      <c r="O259" s="10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92"/>
      <c r="O260" s="10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92"/>
      <c r="O261" s="10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92"/>
      <c r="O262" s="10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92"/>
      <c r="O263" s="10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92"/>
      <c r="O264" s="10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92"/>
      <c r="O265" s="10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92"/>
      <c r="O266" s="10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92"/>
      <c r="O267" s="10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92"/>
      <c r="O268" s="10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92"/>
      <c r="O269" s="10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92"/>
      <c r="O270" s="10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92"/>
      <c r="O271" s="10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92"/>
      <c r="O272" s="10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92"/>
      <c r="O273" s="10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92"/>
      <c r="O274" s="10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92"/>
      <c r="O275" s="10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92"/>
      <c r="O276" s="10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92"/>
      <c r="O277" s="10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92"/>
      <c r="O278" s="10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92"/>
      <c r="O279" s="10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92"/>
      <c r="O280" s="10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92"/>
      <c r="O281" s="10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92"/>
      <c r="O282" s="10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92"/>
      <c r="O283" s="10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92"/>
      <c r="O284" s="10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92"/>
      <c r="O285" s="10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92"/>
      <c r="O286" s="10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92"/>
      <c r="O287" s="10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92"/>
      <c r="O288" s="10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92"/>
      <c r="O289" s="10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92"/>
      <c r="O290" s="10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92"/>
      <c r="O291" s="10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92"/>
      <c r="O292" s="10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92"/>
      <c r="O293" s="10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92"/>
      <c r="O294" s="10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92"/>
      <c r="O295" s="10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92"/>
      <c r="O296" s="10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92"/>
      <c r="O297" s="10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92"/>
      <c r="O298" s="10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92"/>
      <c r="O299" s="10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92"/>
      <c r="O300" s="10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92"/>
      <c r="O301" s="10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92"/>
      <c r="O302" s="10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92"/>
      <c r="O303" s="10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92"/>
      <c r="O304" s="10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92"/>
      <c r="O305" s="10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92"/>
      <c r="O306" s="10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92"/>
      <c r="O307" s="10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92"/>
      <c r="O308" s="10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92"/>
      <c r="O309" s="10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92"/>
      <c r="O310" s="10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92"/>
      <c r="O311" s="10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92"/>
      <c r="O312" s="10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92"/>
      <c r="O313" s="10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92"/>
      <c r="O314" s="10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92"/>
      <c r="O315" s="10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92"/>
      <c r="O316" s="10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92"/>
      <c r="O317" s="10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92"/>
      <c r="O318" s="10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92"/>
      <c r="O319" s="10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92"/>
      <c r="O320" s="10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92"/>
      <c r="O321" s="10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92"/>
      <c r="O322" s="10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92"/>
      <c r="O323" s="10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92"/>
      <c r="O324" s="10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92"/>
      <c r="O325" s="10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92"/>
      <c r="O326" s="10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92"/>
      <c r="O327" s="10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92"/>
      <c r="O328" s="10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92"/>
      <c r="O329" s="10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92"/>
      <c r="O330" s="10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92"/>
      <c r="O331" s="10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92"/>
      <c r="O332" s="10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92"/>
      <c r="O333" s="10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92"/>
      <c r="O334" s="10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92"/>
      <c r="O335" s="10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92"/>
      <c r="O336" s="10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92"/>
      <c r="O337" s="10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92"/>
      <c r="O338" s="10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92"/>
      <c r="O339" s="10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92"/>
      <c r="O340" s="10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92"/>
      <c r="O341" s="10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92"/>
      <c r="O342" s="10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92"/>
      <c r="O343" s="10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92"/>
      <c r="O344" s="10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92"/>
      <c r="O345" s="10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92"/>
      <c r="O346" s="10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92"/>
      <c r="O347" s="10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92"/>
      <c r="O348" s="10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92"/>
      <c r="O349" s="10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92"/>
      <c r="O350" s="10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92"/>
      <c r="O351" s="10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92"/>
      <c r="O352" s="10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92"/>
      <c r="O353" s="10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92"/>
      <c r="O354" s="10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92"/>
      <c r="O355" s="10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92"/>
      <c r="O356" s="10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92"/>
      <c r="O357" s="10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92"/>
      <c r="O358" s="10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92"/>
      <c r="O359" s="10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92"/>
      <c r="O360" s="10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92"/>
      <c r="O361" s="10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92"/>
      <c r="O362" s="10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92"/>
      <c r="O363" s="10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92"/>
      <c r="O364" s="10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92"/>
      <c r="O365" s="10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92"/>
      <c r="O366" s="10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92"/>
      <c r="O367" s="10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92"/>
      <c r="O368" s="10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92"/>
      <c r="O369" s="10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92"/>
      <c r="O370" s="10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92"/>
      <c r="O371" s="10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92"/>
      <c r="O372" s="10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92"/>
      <c r="O373" s="10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92"/>
      <c r="O374" s="10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92"/>
      <c r="O375" s="10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92"/>
      <c r="O376" s="10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92"/>
      <c r="O377" s="10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92"/>
      <c r="O378" s="10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92"/>
      <c r="O379" s="10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92"/>
      <c r="O380" s="10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92"/>
      <c r="O381" s="10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92"/>
      <c r="O382" s="10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92"/>
      <c r="O383" s="10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92"/>
      <c r="O384" s="10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92"/>
      <c r="O385" s="10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92"/>
      <c r="O386" s="10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92"/>
      <c r="O387" s="10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92"/>
      <c r="O388" s="10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92"/>
      <c r="O389" s="10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92"/>
      <c r="O390" s="10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92"/>
      <c r="O391" s="10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92"/>
      <c r="O392" s="10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92"/>
      <c r="O393" s="10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92"/>
      <c r="O394" s="10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92"/>
      <c r="O395" s="10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92"/>
      <c r="O396" s="10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92"/>
      <c r="O397" s="10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92"/>
      <c r="O398" s="10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92"/>
      <c r="O399" s="10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92"/>
      <c r="O400" s="10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92"/>
      <c r="O401" s="10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92"/>
      <c r="O402" s="10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92"/>
      <c r="O403" s="10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92"/>
      <c r="O404" s="10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92"/>
      <c r="O405" s="10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92"/>
      <c r="O406" s="10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92"/>
      <c r="O407" s="10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92"/>
      <c r="O408" s="10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92"/>
      <c r="O409" s="10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92"/>
      <c r="O410" s="10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92"/>
      <c r="O411" s="10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92"/>
      <c r="O412" s="10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92"/>
      <c r="O413" s="10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92"/>
      <c r="O414" s="10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92"/>
      <c r="O415" s="10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92"/>
      <c r="O416" s="10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92"/>
      <c r="O417" s="10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92"/>
      <c r="O418" s="10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92"/>
      <c r="O419" s="10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92"/>
      <c r="O420" s="10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92"/>
      <c r="O421" s="10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92"/>
      <c r="O422" s="10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92"/>
      <c r="O423" s="10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92"/>
      <c r="O424" s="10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92"/>
      <c r="O425" s="10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92"/>
      <c r="O426" s="10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92"/>
      <c r="O427" s="10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92"/>
      <c r="O428" s="10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92"/>
      <c r="O429" s="10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92"/>
      <c r="O430" s="10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92"/>
      <c r="O431" s="10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92"/>
      <c r="O432" s="10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92"/>
      <c r="O433" s="10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92"/>
      <c r="O434" s="10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92"/>
      <c r="O435" s="10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92"/>
      <c r="O436" s="10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92"/>
      <c r="O437" s="10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92"/>
      <c r="O438" s="10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92"/>
      <c r="O439" s="10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92"/>
      <c r="O440" s="10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92"/>
      <c r="O441" s="10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92"/>
      <c r="O442" s="10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92"/>
      <c r="O443" s="10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92"/>
      <c r="O444" s="10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92"/>
      <c r="O445" s="10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92"/>
      <c r="O446" s="10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92"/>
      <c r="O447" s="10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92"/>
      <c r="O448" s="10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92"/>
      <c r="O449" s="10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92"/>
      <c r="O450" s="10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92"/>
      <c r="O451" s="10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92"/>
      <c r="O452" s="10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92"/>
      <c r="O453" s="10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92"/>
      <c r="O454" s="10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92"/>
      <c r="O455" s="10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92"/>
      <c r="O456" s="10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92"/>
      <c r="O457" s="10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92"/>
      <c r="O458" s="10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92"/>
      <c r="O459" s="10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92"/>
      <c r="O460" s="10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92"/>
      <c r="O461" s="10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92"/>
      <c r="O462" s="10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92"/>
      <c r="O463" s="10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92"/>
      <c r="O464" s="10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92"/>
      <c r="O465" s="10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92"/>
      <c r="O466" s="10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92"/>
      <c r="O467" s="10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92"/>
      <c r="O468" s="10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92"/>
      <c r="O469" s="10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92"/>
      <c r="O470" s="10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92"/>
      <c r="O471" s="10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92"/>
      <c r="O472" s="10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92"/>
      <c r="O473" s="10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92"/>
      <c r="O474" s="10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92"/>
      <c r="O475" s="10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92"/>
      <c r="O476" s="10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92"/>
      <c r="O477" s="10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92"/>
      <c r="O478" s="10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92"/>
      <c r="O479" s="10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92"/>
      <c r="O480" s="10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92"/>
      <c r="O481" s="10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92"/>
      <c r="O482" s="10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92"/>
      <c r="O483" s="10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92"/>
      <c r="O484" s="10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92"/>
      <c r="O485" s="10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92"/>
      <c r="O486" s="10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92"/>
      <c r="O487" s="10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92"/>
      <c r="O488" s="10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92"/>
      <c r="O489" s="10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92"/>
      <c r="O490" s="10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92"/>
      <c r="O491" s="10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92"/>
      <c r="O492" s="10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92"/>
      <c r="O493" s="10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92"/>
      <c r="O494" s="10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92"/>
      <c r="O495" s="10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92"/>
      <c r="O496" s="10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92"/>
      <c r="O497" s="10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92"/>
      <c r="O498" s="10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92"/>
      <c r="O499" s="10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92"/>
      <c r="O500" s="10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92"/>
      <c r="O501" s="10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92"/>
      <c r="O502" s="10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92"/>
      <c r="O503" s="10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92"/>
      <c r="O504" s="10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92"/>
      <c r="O505" s="10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92"/>
      <c r="O506" s="10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92"/>
      <c r="O507" s="10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92"/>
      <c r="O508" s="10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92"/>
      <c r="O509" s="10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92"/>
      <c r="O510" s="10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92"/>
      <c r="O511" s="10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92"/>
      <c r="O512" s="10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92"/>
      <c r="O513" s="10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92"/>
      <c r="O514" s="10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92"/>
      <c r="O515" s="10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92"/>
      <c r="O516" s="10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92"/>
      <c r="O517" s="10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92"/>
      <c r="O518" s="10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92"/>
      <c r="O519" s="10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92"/>
      <c r="O520" s="10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92"/>
      <c r="O521" s="10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92"/>
      <c r="O522" s="10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92"/>
      <c r="O523" s="10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92"/>
      <c r="O524" s="10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92"/>
      <c r="O525" s="10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92"/>
      <c r="O526" s="10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92"/>
      <c r="O527" s="10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92"/>
      <c r="O528" s="10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92"/>
      <c r="O529" s="10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92"/>
      <c r="O530" s="10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92"/>
      <c r="O531" s="10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92"/>
      <c r="O532" s="10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92"/>
      <c r="O533" s="10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92"/>
      <c r="O534" s="10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92"/>
      <c r="O535" s="10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92"/>
      <c r="O536" s="10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92"/>
      <c r="O537" s="10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92"/>
      <c r="O538" s="10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92"/>
      <c r="O539" s="10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92"/>
      <c r="O540" s="10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92"/>
      <c r="O541" s="10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92"/>
      <c r="O542" s="10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92"/>
      <c r="O543" s="10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92"/>
      <c r="O544" s="10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92"/>
      <c r="O545" s="10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92"/>
      <c r="O546" s="10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92"/>
      <c r="O547" s="10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92"/>
      <c r="O548" s="10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92"/>
      <c r="O549" s="10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92"/>
      <c r="O550" s="10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92"/>
      <c r="O551" s="10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92"/>
      <c r="O552" s="10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92"/>
      <c r="O553" s="10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92"/>
      <c r="O554" s="10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92"/>
      <c r="O555" s="10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92"/>
      <c r="O556" s="10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92"/>
      <c r="O557" s="10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92"/>
      <c r="O558" s="10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92"/>
      <c r="O559" s="10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92"/>
      <c r="O560" s="10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92"/>
      <c r="O561" s="10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92"/>
      <c r="O562" s="10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92"/>
      <c r="O563" s="10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92"/>
      <c r="O564" s="10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92"/>
      <c r="O565" s="10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92"/>
      <c r="O566" s="10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92"/>
      <c r="O567" s="10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92"/>
      <c r="O568" s="10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92"/>
      <c r="O569" s="10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92"/>
      <c r="O570" s="10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92"/>
      <c r="O571" s="10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92"/>
      <c r="O572" s="10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92"/>
      <c r="O573" s="10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92"/>
      <c r="O574" s="10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92"/>
      <c r="O575" s="10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92"/>
      <c r="O576" s="10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92"/>
      <c r="O577" s="10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92"/>
      <c r="O578" s="10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92"/>
      <c r="O579" s="10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92"/>
      <c r="O580" s="10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92"/>
      <c r="O581" s="10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92"/>
      <c r="O582" s="10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92"/>
      <c r="O583" s="10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92"/>
      <c r="O584" s="10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92"/>
      <c r="O585" s="10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92"/>
      <c r="O586" s="10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92"/>
      <c r="O587" s="10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92"/>
      <c r="O588" s="10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92"/>
      <c r="O589" s="10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92"/>
      <c r="O590" s="10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92"/>
      <c r="O591" s="10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92"/>
      <c r="O592" s="10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92"/>
      <c r="O593" s="10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92"/>
      <c r="O594" s="10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92"/>
      <c r="O595" s="10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92"/>
      <c r="O596" s="10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92"/>
      <c r="O597" s="10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92"/>
      <c r="O598" s="10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92"/>
      <c r="O599" s="10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92"/>
      <c r="O600" s="10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92"/>
      <c r="O601" s="10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92"/>
      <c r="O602" s="10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92"/>
      <c r="O603" s="10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92"/>
      <c r="O604" s="10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92"/>
      <c r="O605" s="10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92"/>
      <c r="O606" s="10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92"/>
      <c r="O607" s="10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92"/>
      <c r="O608" s="10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92"/>
      <c r="O609" s="10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92"/>
      <c r="O610" s="10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92"/>
      <c r="O611" s="10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92"/>
      <c r="O612" s="10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92"/>
      <c r="O613" s="10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92"/>
      <c r="O614" s="10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92"/>
      <c r="O615" s="10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92"/>
      <c r="O616" s="10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92"/>
      <c r="O617" s="10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92"/>
      <c r="O618" s="10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92"/>
      <c r="O619" s="10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92"/>
      <c r="O620" s="10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92"/>
      <c r="O621" s="10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92"/>
      <c r="O622" s="10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92"/>
      <c r="O623" s="10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92"/>
      <c r="O624" s="10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92"/>
      <c r="O625" s="10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92"/>
      <c r="O626" s="10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92"/>
      <c r="O627" s="10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92"/>
      <c r="O628" s="10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92"/>
      <c r="O629" s="10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92"/>
      <c r="O630" s="10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92"/>
      <c r="O631" s="10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92"/>
      <c r="O632" s="10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92"/>
      <c r="O633" s="10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92"/>
      <c r="O634" s="10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92"/>
      <c r="O635" s="10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92"/>
      <c r="O636" s="10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92"/>
      <c r="O637" s="10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92"/>
      <c r="O638" s="10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92"/>
      <c r="O639" s="10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92"/>
      <c r="O640" s="10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92"/>
      <c r="O641" s="10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92"/>
      <c r="O642" s="10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92"/>
      <c r="O643" s="10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92"/>
      <c r="O644" s="10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92"/>
      <c r="O645" s="10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92"/>
      <c r="O646" s="10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92"/>
      <c r="O647" s="10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92"/>
      <c r="O648" s="10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92"/>
      <c r="O649" s="10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92"/>
      <c r="O650" s="10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92"/>
      <c r="O651" s="10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92"/>
      <c r="O652" s="10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92"/>
      <c r="O653" s="10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92"/>
      <c r="O654" s="10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92"/>
      <c r="O655" s="10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92"/>
      <c r="O656" s="10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92"/>
      <c r="O657" s="10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92"/>
      <c r="O658" s="10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92"/>
      <c r="O659" s="10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92"/>
      <c r="O660" s="10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92"/>
      <c r="O661" s="10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92"/>
      <c r="O662" s="10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92"/>
      <c r="O663" s="10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92"/>
      <c r="O664" s="10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92"/>
      <c r="O665" s="10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92"/>
      <c r="O666" s="10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92"/>
      <c r="O667" s="10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92"/>
      <c r="O668" s="10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92"/>
      <c r="O669" s="10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92"/>
      <c r="O670" s="10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92"/>
      <c r="O671" s="10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92"/>
      <c r="O672" s="10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92"/>
      <c r="O673" s="10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92"/>
      <c r="O674" s="10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92"/>
      <c r="O675" s="10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92"/>
      <c r="O676" s="10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92"/>
      <c r="O677" s="10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92"/>
      <c r="O678" s="10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92"/>
      <c r="O679" s="10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92"/>
      <c r="O680" s="10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92"/>
      <c r="O681" s="10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92"/>
      <c r="O682" s="10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92"/>
      <c r="O683" s="10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92"/>
      <c r="O684" s="10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92"/>
      <c r="O685" s="10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92"/>
      <c r="O686" s="10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92"/>
      <c r="O687" s="10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92"/>
      <c r="O688" s="10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92"/>
      <c r="O689" s="10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92"/>
      <c r="O690" s="10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92"/>
      <c r="O691" s="10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92"/>
      <c r="O692" s="10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92"/>
      <c r="O693" s="10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92"/>
      <c r="O694" s="10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92"/>
      <c r="O695" s="10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92"/>
      <c r="O696" s="10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92"/>
      <c r="O697" s="10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92"/>
      <c r="O698" s="10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92"/>
      <c r="O699" s="10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92"/>
      <c r="O700" s="10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92"/>
      <c r="O701" s="10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92"/>
      <c r="O702" s="10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92"/>
      <c r="O703" s="10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92"/>
      <c r="O704" s="10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92"/>
      <c r="O705" s="10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92"/>
      <c r="O706" s="10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92"/>
      <c r="O707" s="10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92"/>
      <c r="O708" s="10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92"/>
      <c r="O709" s="10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92"/>
      <c r="O710" s="10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92"/>
      <c r="O711" s="10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92"/>
      <c r="O712" s="10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92"/>
      <c r="O713" s="10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92"/>
      <c r="O714" s="10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92"/>
      <c r="O715" s="10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92"/>
      <c r="O716" s="10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92"/>
      <c r="O717" s="10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92"/>
      <c r="O718" s="10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92"/>
      <c r="O719" s="10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92"/>
      <c r="O720" s="10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92"/>
      <c r="O721" s="10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92"/>
      <c r="O722" s="10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92"/>
      <c r="O723" s="10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92"/>
      <c r="O724" s="10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92"/>
      <c r="O725" s="10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92"/>
      <c r="O726" s="10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92"/>
      <c r="O727" s="10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92"/>
      <c r="O728" s="10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92"/>
      <c r="O729" s="10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92"/>
      <c r="O730" s="10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92"/>
      <c r="O731" s="10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92"/>
      <c r="O732" s="10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92"/>
      <c r="O733" s="10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92"/>
      <c r="O734" s="10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92"/>
      <c r="O735" s="10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92"/>
      <c r="O736" s="10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92"/>
      <c r="O737" s="10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92"/>
      <c r="O738" s="10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92"/>
      <c r="O739" s="10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92"/>
      <c r="O740" s="10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92"/>
      <c r="O741" s="10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92"/>
      <c r="O742" s="10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92"/>
      <c r="O743" s="10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92"/>
      <c r="O744" s="10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92"/>
      <c r="O745" s="10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92"/>
      <c r="O746" s="10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92"/>
      <c r="O747" s="10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92"/>
      <c r="O748" s="10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92"/>
      <c r="O749" s="10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92"/>
      <c r="O750" s="10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92"/>
      <c r="O751" s="10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92"/>
      <c r="O752" s="10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92"/>
      <c r="O753" s="10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92"/>
      <c r="O754" s="10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92"/>
      <c r="O755" s="10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92"/>
      <c r="O756" s="10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92"/>
      <c r="O757" s="10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92"/>
      <c r="O758" s="10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92"/>
      <c r="O759" s="10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92"/>
      <c r="O760" s="10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92"/>
      <c r="O761" s="10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92"/>
      <c r="O762" s="10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92"/>
      <c r="O763" s="10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92"/>
      <c r="O764" s="10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92"/>
      <c r="O765" s="10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92"/>
      <c r="O766" s="10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92"/>
      <c r="O767" s="10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92"/>
      <c r="O768" s="10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92"/>
      <c r="O769" s="10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92"/>
      <c r="O770" s="10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92"/>
      <c r="O771" s="10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92"/>
      <c r="O772" s="10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92"/>
      <c r="O773" s="10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92"/>
      <c r="O774" s="10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92"/>
      <c r="O775" s="10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92"/>
      <c r="O776" s="10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92"/>
      <c r="O777" s="10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92"/>
      <c r="O778" s="10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92"/>
      <c r="O779" s="10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92"/>
      <c r="O780" s="10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92"/>
      <c r="O781" s="10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92"/>
      <c r="O782" s="10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92"/>
      <c r="O783" s="10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92"/>
      <c r="O784" s="10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92"/>
      <c r="O785" s="10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92"/>
      <c r="O786" s="10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92"/>
      <c r="O787" s="10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92"/>
      <c r="O788" s="10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92"/>
      <c r="O789" s="10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92"/>
      <c r="O790" s="10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92"/>
      <c r="O791" s="10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92"/>
      <c r="O792" s="10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92"/>
      <c r="O793" s="10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92"/>
      <c r="O794" s="10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92"/>
      <c r="O795" s="10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92"/>
      <c r="O796" s="10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92"/>
      <c r="O797" s="10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92"/>
      <c r="O798" s="10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92"/>
      <c r="O799" s="10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92"/>
      <c r="O800" s="10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92"/>
      <c r="O801" s="10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92"/>
      <c r="O802" s="10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92"/>
      <c r="O803" s="10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92"/>
      <c r="O804" s="10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92"/>
      <c r="O805" s="10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92"/>
      <c r="O806" s="10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92"/>
      <c r="O807" s="10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92"/>
      <c r="O808" s="10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92"/>
      <c r="O809" s="10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92"/>
      <c r="O810" s="10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92"/>
      <c r="O811" s="10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92"/>
      <c r="O812" s="10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92"/>
      <c r="O813" s="10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92"/>
      <c r="O814" s="10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92"/>
      <c r="O815" s="10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92"/>
      <c r="O816" s="10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92"/>
      <c r="O817" s="10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92"/>
      <c r="O818" s="10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92"/>
      <c r="O819" s="10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92"/>
      <c r="O820" s="10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92"/>
      <c r="O821" s="10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92"/>
      <c r="O822" s="10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92"/>
      <c r="O823" s="10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92"/>
      <c r="O824" s="10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92"/>
      <c r="O825" s="10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92"/>
      <c r="O826" s="10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92"/>
      <c r="O827" s="10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92"/>
      <c r="O828" s="10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92"/>
      <c r="O829" s="10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92"/>
      <c r="O830" s="10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92"/>
      <c r="O831" s="10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92"/>
      <c r="O832" s="10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92"/>
      <c r="O833" s="10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92"/>
      <c r="O834" s="10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92"/>
      <c r="O835" s="10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92"/>
      <c r="O836" s="10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92"/>
      <c r="O837" s="10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92"/>
      <c r="O838" s="10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92"/>
      <c r="O839" s="10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92"/>
      <c r="O840" s="10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92"/>
      <c r="O841" s="10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92"/>
      <c r="O842" s="10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92"/>
      <c r="O843" s="10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92"/>
      <c r="O844" s="10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92"/>
      <c r="O845" s="10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92"/>
      <c r="O846" s="10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92"/>
      <c r="O847" s="10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92"/>
      <c r="O848" s="10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92"/>
      <c r="O849" s="10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92"/>
      <c r="O850" s="10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92"/>
      <c r="O851" s="10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92"/>
      <c r="O852" s="10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92"/>
      <c r="O853" s="10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92"/>
      <c r="O854" s="10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92"/>
      <c r="O855" s="10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92"/>
      <c r="O856" s="10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92"/>
      <c r="O857" s="10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92"/>
      <c r="O858" s="10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92"/>
      <c r="O859" s="10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92"/>
      <c r="O860" s="10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92"/>
      <c r="O861" s="10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92"/>
      <c r="O862" s="10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92"/>
      <c r="O863" s="10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92"/>
      <c r="O864" s="10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92"/>
      <c r="O865" s="10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92"/>
      <c r="O866" s="10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92"/>
      <c r="O867" s="10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92"/>
      <c r="O868" s="10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92"/>
      <c r="O869" s="10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92"/>
      <c r="O870" s="10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92"/>
      <c r="O871" s="10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92"/>
      <c r="O872" s="10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92"/>
      <c r="O873" s="10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92"/>
      <c r="O874" s="10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92"/>
      <c r="O875" s="10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92"/>
      <c r="O876" s="10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92"/>
      <c r="O877" s="10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92"/>
      <c r="O878" s="10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92"/>
      <c r="O879" s="10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92"/>
      <c r="O880" s="10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92"/>
      <c r="O881" s="10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92"/>
      <c r="O882" s="10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92"/>
      <c r="O883" s="10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92"/>
      <c r="O884" s="10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92"/>
      <c r="O885" s="10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92"/>
      <c r="O886" s="10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92"/>
      <c r="O887" s="10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92"/>
      <c r="O888" s="10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92"/>
      <c r="O889" s="10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92"/>
      <c r="O890" s="10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92"/>
      <c r="O891" s="10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92"/>
      <c r="O892" s="10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92"/>
      <c r="O893" s="10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92"/>
      <c r="O894" s="10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92"/>
      <c r="O895" s="10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92"/>
      <c r="O896" s="10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92"/>
      <c r="O897" s="10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92"/>
      <c r="O898" s="10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92"/>
      <c r="O899" s="10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92"/>
      <c r="O900" s="10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92"/>
      <c r="O901" s="10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92"/>
      <c r="O902" s="10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92"/>
      <c r="O903" s="10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92"/>
      <c r="O904" s="10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92"/>
      <c r="O905" s="10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92"/>
      <c r="O906" s="10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92"/>
      <c r="O907" s="10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92"/>
      <c r="O908" s="10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92"/>
      <c r="O909" s="10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92"/>
      <c r="O910" s="10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92"/>
      <c r="O911" s="10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92"/>
      <c r="O912" s="10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92"/>
      <c r="O913" s="10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92"/>
      <c r="O914" s="10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92"/>
      <c r="O915" s="10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92"/>
      <c r="O916" s="10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92"/>
      <c r="O917" s="10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92"/>
      <c r="O918" s="10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92"/>
      <c r="O919" s="10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92"/>
      <c r="O920" s="10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92"/>
      <c r="O921" s="10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92"/>
      <c r="O922" s="10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92"/>
      <c r="O923" s="10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92"/>
      <c r="O924" s="10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92"/>
      <c r="O925" s="10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92"/>
      <c r="O926" s="10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92"/>
      <c r="O927" s="10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92"/>
      <c r="O928" s="10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92"/>
      <c r="O929" s="10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92"/>
      <c r="O930" s="10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92"/>
      <c r="O931" s="10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92"/>
      <c r="O932" s="10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92"/>
      <c r="O933" s="10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92"/>
      <c r="O934" s="10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92"/>
      <c r="O935" s="10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92"/>
      <c r="O936" s="10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92"/>
      <c r="O937" s="10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92"/>
      <c r="O938" s="10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92"/>
      <c r="O939" s="10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92"/>
      <c r="O940" s="10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92"/>
      <c r="O941" s="10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92"/>
      <c r="O942" s="10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92"/>
      <c r="O943" s="10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92"/>
      <c r="O944" s="10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92"/>
      <c r="O945" s="10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92"/>
      <c r="O946" s="10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92"/>
      <c r="O947" s="10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92"/>
      <c r="O948" s="10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92"/>
      <c r="O949" s="10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92"/>
      <c r="O950" s="10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92"/>
      <c r="O951" s="10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92"/>
      <c r="O952" s="10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92"/>
      <c r="O953" s="10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92"/>
      <c r="O954" s="10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92"/>
      <c r="O955" s="10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92"/>
      <c r="O956" s="10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92"/>
      <c r="O957" s="10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92"/>
      <c r="O958" s="10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92"/>
      <c r="O959" s="10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92"/>
      <c r="O960" s="10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92"/>
      <c r="O961" s="10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92"/>
      <c r="O962" s="10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92"/>
      <c r="O963" s="10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92"/>
      <c r="O964" s="10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92"/>
      <c r="O965" s="10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92"/>
      <c r="O966" s="10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92"/>
      <c r="O967" s="10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92"/>
      <c r="O968" s="10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92"/>
      <c r="O969" s="10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92"/>
      <c r="O970" s="10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92"/>
      <c r="O971" s="10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92"/>
      <c r="O972" s="10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92"/>
      <c r="O973" s="10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92"/>
      <c r="O974" s="10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92"/>
      <c r="O975" s="10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92"/>
      <c r="O976" s="10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92"/>
      <c r="O977" s="10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92"/>
      <c r="O978" s="10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92"/>
      <c r="O979" s="10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92"/>
      <c r="O980" s="10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92"/>
      <c r="O981" s="10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92"/>
      <c r="O982" s="10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92"/>
      <c r="O983" s="10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92"/>
      <c r="O984" s="10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92"/>
      <c r="O985" s="10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92"/>
      <c r="O986" s="10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92"/>
      <c r="O987" s="10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92"/>
      <c r="O988" s="10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92"/>
      <c r="O989" s="10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92"/>
      <c r="O990" s="10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92"/>
      <c r="O991" s="10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92"/>
      <c r="O992" s="10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92"/>
      <c r="O993" s="10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92"/>
      <c r="O994" s="10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92"/>
      <c r="O995" s="10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92"/>
      <c r="O996" s="10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92"/>
      <c r="O997" s="10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92"/>
      <c r="O998" s="10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92"/>
      <c r="O999" s="10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92"/>
      <c r="O1000" s="10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92"/>
      <c r="O1001" s="10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autoFilter ref="A5:N5" xr:uid="{00000000-0009-0000-0000-000004000000}"/>
  <mergeCells count="4">
    <mergeCell ref="A1:M1"/>
    <mergeCell ref="A2:M2"/>
    <mergeCell ref="A3:B3"/>
    <mergeCell ref="A4:B4"/>
  </mergeCells>
  <phoneticPr fontId="18" type="noConversion"/>
  <conditionalFormatting sqref="A27:K30 J31 A31:G32 J32:K32">
    <cfRule type="containsText" dxfId="168" priority="5" operator="containsText" text="TBD">
      <formula>NOT(ISERROR(SEARCH(("TBD"),(A27))))</formula>
    </cfRule>
  </conditionalFormatting>
  <conditionalFormatting sqref="A1:M4 A5:K7 A8:G8 J8:K8 A9:K15">
    <cfRule type="containsText" dxfId="167" priority="6" operator="containsText" text="TBD">
      <formula>NOT(ISERROR(SEARCH(("TBD"),(A1))))</formula>
    </cfRule>
  </conditionalFormatting>
  <conditionalFormatting sqref="B26:K26 A33:M1001">
    <cfRule type="containsText" dxfId="166" priority="9" operator="containsText" text="TBD">
      <formula>NOT(ISERROR(SEARCH(("TBD"),(A41))))</formula>
    </cfRule>
  </conditionalFormatting>
  <conditionalFormatting sqref="C16:K25">
    <cfRule type="containsText" dxfId="165" priority="7" operator="containsText" text="TBD">
      <formula>NOT(ISERROR(SEARCH(("TBD"),(C16))))</formula>
    </cfRule>
  </conditionalFormatting>
  <conditionalFormatting sqref="H31:I32">
    <cfRule type="containsText" dxfId="164" priority="2" operator="containsText" text="TBD">
      <formula>NOT(ISERROR(SEARCH(("TBD"),(H46))))</formula>
    </cfRule>
  </conditionalFormatting>
  <conditionalFormatting sqref="K31">
    <cfRule type="containsText" dxfId="163" priority="1" operator="containsText" text="TBD">
      <formula>NOT(ISERROR(SEARCH(("TBD"),(K46))))</formula>
    </cfRule>
  </conditionalFormatting>
  <conditionalFormatting sqref="L5:M32">
    <cfRule type="containsText" dxfId="162" priority="8" operator="containsText" text="TBD">
      <formula>NOT(ISERROR(SEARCH(("TBD"),(L5))))</formula>
    </cfRule>
  </conditionalFormatting>
  <conditionalFormatting sqref="O1:O9 H8:I8 A25:A26 O26:O1001">
    <cfRule type="containsText" dxfId="161" priority="4" operator="containsText" text="TBD">
      <formula>NOT(ISERROR(SEARCH(("TBD"),(A16))))</formula>
    </cfRule>
  </conditionalFormatting>
  <conditionalFormatting sqref="O10:O25 A16:B24 B25">
    <cfRule type="containsText" dxfId="160" priority="23" operator="containsText" text="TBD">
      <formula>NOT(ISERROR(SEARCH(("TBD"),(A26))))</formula>
    </cfRule>
  </conditionalFormatting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0C0"/>
  </sheetPr>
  <dimension ref="A1:Z1000"/>
  <sheetViews>
    <sheetView workbookViewId="0">
      <pane ySplit="5" topLeftCell="A6" activePane="bottomLeft" state="frozen"/>
      <selection pane="bottomLeft" activeCell="B7" sqref="B7"/>
    </sheetView>
  </sheetViews>
  <sheetFormatPr defaultColWidth="11.25" defaultRowHeight="15" customHeight="1"/>
  <cols>
    <col min="1" max="1" width="4.75" customWidth="1"/>
    <col min="2" max="2" width="6.875" customWidth="1"/>
    <col min="3" max="3" width="17.75" customWidth="1"/>
    <col min="4" max="4" width="15.375" customWidth="1"/>
    <col min="5" max="5" width="18.75" customWidth="1"/>
    <col min="6" max="6" width="9.625" customWidth="1"/>
    <col min="7" max="7" width="47.625" customWidth="1"/>
    <col min="8" max="8" width="20.875" customWidth="1"/>
    <col min="9" max="9" width="21.125" customWidth="1"/>
    <col min="10" max="10" width="10" customWidth="1"/>
    <col min="11" max="11" width="7.125" customWidth="1"/>
    <col min="12" max="12" width="11.75" customWidth="1"/>
    <col min="13" max="13" width="46.5" customWidth="1"/>
    <col min="14" max="26" width="7" customWidth="1"/>
  </cols>
  <sheetData>
    <row r="1" spans="1:26" ht="15.75" customHeight="1">
      <c r="A1" s="153" t="s">
        <v>51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5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>
      <c r="A2" s="153" t="s">
        <v>1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5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153" t="s">
        <v>52</v>
      </c>
      <c r="B3" s="155"/>
      <c r="C3" s="3" t="str">
        <f>C6</f>
        <v>TEMP-S000230510</v>
      </c>
      <c r="D3" s="27" t="s">
        <v>53</v>
      </c>
      <c r="E3" s="28" t="s">
        <v>17</v>
      </c>
      <c r="F3" s="27"/>
      <c r="G3" s="27"/>
      <c r="H3" s="27"/>
      <c r="I3" s="27"/>
      <c r="J3" s="27"/>
      <c r="K3" s="27"/>
      <c r="L3" s="27"/>
      <c r="M3" s="2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</row>
    <row r="4" spans="1:26" ht="15.75" customHeight="1">
      <c r="A4" s="153" t="s">
        <v>54</v>
      </c>
      <c r="B4" s="155"/>
      <c r="C4" s="29" t="str">
        <f>E6</f>
        <v>TBD</v>
      </c>
      <c r="D4" s="27" t="s">
        <v>55</v>
      </c>
      <c r="E4" s="28" t="s">
        <v>17</v>
      </c>
      <c r="F4" s="27" t="s">
        <v>56</v>
      </c>
      <c r="G4" s="29" t="str">
        <f>G6</f>
        <v>55 - Rack &amp; Power Sub-assy, DSF</v>
      </c>
      <c r="H4" s="27"/>
      <c r="I4" s="27"/>
      <c r="J4" s="27"/>
      <c r="K4" s="27"/>
      <c r="L4" s="28"/>
      <c r="M4" s="9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  <c r="J5" s="3" t="s">
        <v>11</v>
      </c>
      <c r="K5" s="3" t="s">
        <v>12</v>
      </c>
      <c r="L5" s="3" t="s">
        <v>13</v>
      </c>
      <c r="M5" s="70" t="s">
        <v>14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customHeight="1">
      <c r="A6" s="1">
        <f t="shared" ref="A6:A25" si="0">ROW(A6)-5</f>
        <v>1</v>
      </c>
      <c r="B6" s="5" t="s">
        <v>15</v>
      </c>
      <c r="C6" s="6" t="s">
        <v>203</v>
      </c>
      <c r="D6" s="1" t="s">
        <v>17</v>
      </c>
      <c r="E6" s="6" t="s">
        <v>18</v>
      </c>
      <c r="F6" s="1" t="s">
        <v>17</v>
      </c>
      <c r="G6" s="7" t="s">
        <v>204</v>
      </c>
      <c r="H6" s="1" t="s">
        <v>20</v>
      </c>
      <c r="I6" s="6" t="str">
        <f>C6</f>
        <v>TEMP-S000230510</v>
      </c>
      <c r="J6" s="1" t="s">
        <v>17</v>
      </c>
      <c r="K6" s="1">
        <v>1</v>
      </c>
      <c r="L6" s="1" t="s">
        <v>17</v>
      </c>
      <c r="M6" s="71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>
      <c r="A7" s="1">
        <f t="shared" si="0"/>
        <v>2</v>
      </c>
      <c r="B7" s="5" t="s">
        <v>59</v>
      </c>
      <c r="C7" s="72" t="s">
        <v>114</v>
      </c>
      <c r="D7" s="1" t="s">
        <v>17</v>
      </c>
      <c r="E7" s="73" t="s">
        <v>115</v>
      </c>
      <c r="F7" s="1" t="s">
        <v>17</v>
      </c>
      <c r="G7" s="7" t="s">
        <v>116</v>
      </c>
      <c r="H7" s="73" t="s">
        <v>117</v>
      </c>
      <c r="I7" s="73">
        <v>7844664</v>
      </c>
      <c r="J7" s="1" t="s">
        <v>17</v>
      </c>
      <c r="K7" s="1">
        <v>1</v>
      </c>
      <c r="L7" s="1" t="s">
        <v>118</v>
      </c>
      <c r="M7" s="71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>
      <c r="A8" s="1">
        <f t="shared" si="0"/>
        <v>3</v>
      </c>
      <c r="B8" s="5" t="s">
        <v>63</v>
      </c>
      <c r="C8" s="72" t="s">
        <v>18</v>
      </c>
      <c r="D8" s="1" t="s">
        <v>17</v>
      </c>
      <c r="E8" s="72" t="s">
        <v>18</v>
      </c>
      <c r="F8" s="1" t="s">
        <v>17</v>
      </c>
      <c r="G8" s="8" t="s">
        <v>121</v>
      </c>
      <c r="H8" s="6" t="s">
        <v>205</v>
      </c>
      <c r="I8" s="72" t="s">
        <v>18</v>
      </c>
      <c r="J8" s="1" t="s">
        <v>17</v>
      </c>
      <c r="K8" s="1" t="s">
        <v>59</v>
      </c>
      <c r="L8" s="1" t="s">
        <v>123</v>
      </c>
      <c r="M8" s="9" t="s">
        <v>122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>
      <c r="A9" s="1">
        <f t="shared" si="0"/>
        <v>4</v>
      </c>
      <c r="B9" s="5" t="s">
        <v>66</v>
      </c>
      <c r="C9" s="72" t="s">
        <v>124</v>
      </c>
      <c r="D9" s="1" t="s">
        <v>17</v>
      </c>
      <c r="E9" s="6" t="s">
        <v>125</v>
      </c>
      <c r="F9" s="1" t="s">
        <v>17</v>
      </c>
      <c r="G9" s="7" t="s">
        <v>126</v>
      </c>
      <c r="H9" s="6" t="s">
        <v>69</v>
      </c>
      <c r="I9" s="72" t="s">
        <v>127</v>
      </c>
      <c r="J9" s="1" t="s">
        <v>17</v>
      </c>
      <c r="K9" s="6">
        <v>4</v>
      </c>
      <c r="L9" s="1" t="s">
        <v>123</v>
      </c>
      <c r="M9" s="74" t="s">
        <v>128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>
      <c r="A10" s="1">
        <f t="shared" si="0"/>
        <v>5</v>
      </c>
      <c r="B10" s="5" t="s">
        <v>79</v>
      </c>
      <c r="C10" s="72" t="s">
        <v>129</v>
      </c>
      <c r="D10" s="1" t="s">
        <v>17</v>
      </c>
      <c r="E10" s="72" t="s">
        <v>130</v>
      </c>
      <c r="F10" s="1" t="s">
        <v>17</v>
      </c>
      <c r="G10" s="7" t="s">
        <v>131</v>
      </c>
      <c r="H10" s="73" t="s">
        <v>117</v>
      </c>
      <c r="I10" s="72">
        <v>7844557</v>
      </c>
      <c r="J10" s="1" t="s">
        <v>17</v>
      </c>
      <c r="K10" s="6">
        <v>8</v>
      </c>
      <c r="L10" s="1" t="s">
        <v>123</v>
      </c>
      <c r="M10" s="9" t="s">
        <v>132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>
      <c r="A11" s="1">
        <f t="shared" si="0"/>
        <v>6</v>
      </c>
      <c r="B11" s="5" t="s">
        <v>87</v>
      </c>
      <c r="C11" s="72" t="s">
        <v>133</v>
      </c>
      <c r="D11" s="1" t="s">
        <v>17</v>
      </c>
      <c r="E11" s="72" t="s">
        <v>134</v>
      </c>
      <c r="F11" s="1" t="s">
        <v>17</v>
      </c>
      <c r="G11" s="75" t="s">
        <v>135</v>
      </c>
      <c r="H11" s="76" t="s">
        <v>117</v>
      </c>
      <c r="I11" s="77">
        <v>7844556</v>
      </c>
      <c r="J11" s="1" t="s">
        <v>17</v>
      </c>
      <c r="K11" s="6">
        <v>3</v>
      </c>
      <c r="L11" s="1" t="s">
        <v>123</v>
      </c>
      <c r="M11" s="9" t="s">
        <v>136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>
      <c r="A12" s="1">
        <f t="shared" si="0"/>
        <v>7</v>
      </c>
      <c r="B12" s="78" t="s">
        <v>99</v>
      </c>
      <c r="C12" s="6" t="s">
        <v>137</v>
      </c>
      <c r="D12" s="1" t="s">
        <v>17</v>
      </c>
      <c r="E12" s="72" t="s">
        <v>138</v>
      </c>
      <c r="F12" s="1" t="s">
        <v>17</v>
      </c>
      <c r="G12" s="8" t="s">
        <v>139</v>
      </c>
      <c r="H12" s="1" t="s">
        <v>140</v>
      </c>
      <c r="I12" s="1" t="s">
        <v>141</v>
      </c>
      <c r="J12" s="79" t="s">
        <v>17</v>
      </c>
      <c r="K12" s="1">
        <v>1</v>
      </c>
      <c r="L12" s="1" t="s">
        <v>123</v>
      </c>
      <c r="M12" s="31" t="s">
        <v>142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>
      <c r="A13" s="1">
        <f t="shared" si="0"/>
        <v>8</v>
      </c>
      <c r="B13" s="5" t="s">
        <v>105</v>
      </c>
      <c r="C13" s="72" t="s">
        <v>143</v>
      </c>
      <c r="D13" s="1" t="s">
        <v>17</v>
      </c>
      <c r="E13" s="73" t="s">
        <v>144</v>
      </c>
      <c r="F13" s="1" t="s">
        <v>17</v>
      </c>
      <c r="G13" s="8" t="s">
        <v>145</v>
      </c>
      <c r="H13" s="1" t="s">
        <v>146</v>
      </c>
      <c r="I13" s="1" t="s">
        <v>147</v>
      </c>
      <c r="J13" s="79" t="s">
        <v>17</v>
      </c>
      <c r="K13" s="73">
        <v>27</v>
      </c>
      <c r="L13" s="1" t="s">
        <v>123</v>
      </c>
      <c r="M13" s="9" t="s">
        <v>148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>
      <c r="A14" s="1">
        <f t="shared" si="0"/>
        <v>9</v>
      </c>
      <c r="B14" s="5"/>
      <c r="C14" s="72" t="s">
        <v>149</v>
      </c>
      <c r="D14" s="1" t="s">
        <v>17</v>
      </c>
      <c r="E14" s="73" t="s">
        <v>144</v>
      </c>
      <c r="F14" s="1" t="s">
        <v>17</v>
      </c>
      <c r="G14" s="8" t="s">
        <v>145</v>
      </c>
      <c r="H14" s="1" t="s">
        <v>146</v>
      </c>
      <c r="I14" s="1" t="s">
        <v>150</v>
      </c>
      <c r="J14" s="79" t="s">
        <v>17</v>
      </c>
      <c r="K14" s="73"/>
      <c r="L14" s="1" t="s">
        <v>123</v>
      </c>
      <c r="M14" s="9" t="s">
        <v>148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>
      <c r="A15" s="1">
        <f t="shared" si="0"/>
        <v>10</v>
      </c>
      <c r="B15" s="5"/>
      <c r="C15" s="72" t="s">
        <v>151</v>
      </c>
      <c r="D15" s="1" t="s">
        <v>17</v>
      </c>
      <c r="E15" s="73" t="s">
        <v>144</v>
      </c>
      <c r="F15" s="1" t="s">
        <v>17</v>
      </c>
      <c r="G15" s="8" t="s">
        <v>145</v>
      </c>
      <c r="H15" s="1" t="s">
        <v>146</v>
      </c>
      <c r="I15" s="1" t="s">
        <v>152</v>
      </c>
      <c r="J15" s="79" t="s">
        <v>17</v>
      </c>
      <c r="K15" s="76"/>
      <c r="L15" s="1" t="s">
        <v>123</v>
      </c>
      <c r="M15" s="9" t="s">
        <v>148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>
      <c r="A16" s="1">
        <f t="shared" si="0"/>
        <v>11</v>
      </c>
      <c r="B16" s="5" t="s">
        <v>153</v>
      </c>
      <c r="C16" s="1" t="s">
        <v>154</v>
      </c>
      <c r="D16" s="1" t="s">
        <v>17</v>
      </c>
      <c r="E16" s="1" t="s">
        <v>17</v>
      </c>
      <c r="F16" s="80" t="s">
        <v>17</v>
      </c>
      <c r="G16" s="8" t="s">
        <v>206</v>
      </c>
      <c r="H16" s="1" t="s">
        <v>20</v>
      </c>
      <c r="I16" s="1" t="str">
        <f t="shared" ref="I16:I18" si="1">C16</f>
        <v>TEMP-S000230518</v>
      </c>
      <c r="J16" s="79" t="s">
        <v>17</v>
      </c>
      <c r="K16" s="1">
        <v>1</v>
      </c>
      <c r="L16" s="1" t="s">
        <v>17</v>
      </c>
      <c r="M16" s="30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>
      <c r="A17" s="1">
        <f t="shared" si="0"/>
        <v>12</v>
      </c>
      <c r="B17" s="5"/>
      <c r="C17" s="6" t="s">
        <v>160</v>
      </c>
      <c r="D17" s="1" t="s">
        <v>17</v>
      </c>
      <c r="E17" s="1" t="s">
        <v>17</v>
      </c>
      <c r="F17" s="80" t="s">
        <v>17</v>
      </c>
      <c r="G17" s="8" t="s">
        <v>207</v>
      </c>
      <c r="H17" s="1" t="s">
        <v>20</v>
      </c>
      <c r="I17" s="1" t="str">
        <f t="shared" si="1"/>
        <v>TEMP-S000230519</v>
      </c>
      <c r="J17" s="79" t="s">
        <v>17</v>
      </c>
      <c r="K17" s="1">
        <v>1</v>
      </c>
      <c r="L17" s="1" t="s">
        <v>17</v>
      </c>
      <c r="M17" s="30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>
      <c r="A18" s="1">
        <f t="shared" si="0"/>
        <v>13</v>
      </c>
      <c r="B18" s="5"/>
      <c r="C18" s="1" t="s">
        <v>166</v>
      </c>
      <c r="D18" s="1" t="s">
        <v>17</v>
      </c>
      <c r="E18" s="1" t="s">
        <v>17</v>
      </c>
      <c r="F18" s="80" t="s">
        <v>17</v>
      </c>
      <c r="G18" s="8" t="s">
        <v>208</v>
      </c>
      <c r="H18" s="1" t="s">
        <v>20</v>
      </c>
      <c r="I18" s="1" t="str">
        <f t="shared" si="1"/>
        <v>TEMP-S000230520</v>
      </c>
      <c r="J18" s="79" t="s">
        <v>17</v>
      </c>
      <c r="K18" s="1">
        <v>1</v>
      </c>
      <c r="L18" s="1" t="s">
        <v>17</v>
      </c>
      <c r="M18" s="30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>
      <c r="A19" s="1">
        <f t="shared" si="0"/>
        <v>14</v>
      </c>
      <c r="B19" s="5" t="s">
        <v>172</v>
      </c>
      <c r="C19" s="6" t="s">
        <v>173</v>
      </c>
      <c r="D19" s="1" t="s">
        <v>17</v>
      </c>
      <c r="E19" s="1" t="s">
        <v>174</v>
      </c>
      <c r="F19" s="80" t="s">
        <v>17</v>
      </c>
      <c r="G19" s="5" t="s">
        <v>175</v>
      </c>
      <c r="H19" s="1" t="s">
        <v>176</v>
      </c>
      <c r="I19" s="45" t="s">
        <v>177</v>
      </c>
      <c r="J19" s="79" t="s">
        <v>17</v>
      </c>
      <c r="K19" s="6">
        <v>4</v>
      </c>
      <c r="L19" s="1" t="s">
        <v>178</v>
      </c>
      <c r="M19" s="9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>
      <c r="A20" s="1">
        <f t="shared" si="0"/>
        <v>15</v>
      </c>
      <c r="B20" s="5"/>
      <c r="C20" s="6" t="s">
        <v>179</v>
      </c>
      <c r="D20" s="1" t="s">
        <v>17</v>
      </c>
      <c r="E20" s="81" t="s">
        <v>180</v>
      </c>
      <c r="F20" s="80" t="s">
        <v>17</v>
      </c>
      <c r="G20" s="23" t="s">
        <v>175</v>
      </c>
      <c r="H20" s="44" t="s">
        <v>181</v>
      </c>
      <c r="I20" s="44" t="s">
        <v>182</v>
      </c>
      <c r="J20" s="79" t="s">
        <v>17</v>
      </c>
      <c r="K20" s="6"/>
      <c r="L20" s="1" t="s">
        <v>178</v>
      </c>
      <c r="M20" s="9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1">
        <f t="shared" si="0"/>
        <v>16</v>
      </c>
      <c r="B21" s="5" t="s">
        <v>183</v>
      </c>
      <c r="C21" s="6" t="s">
        <v>184</v>
      </c>
      <c r="D21" s="1" t="s">
        <v>17</v>
      </c>
      <c r="E21" s="81" t="s">
        <v>185</v>
      </c>
      <c r="F21" s="80" t="s">
        <v>17</v>
      </c>
      <c r="G21" s="31" t="s">
        <v>186</v>
      </c>
      <c r="H21" s="1" t="s">
        <v>176</v>
      </c>
      <c r="I21" s="45" t="s">
        <v>187</v>
      </c>
      <c r="J21" s="79" t="s">
        <v>17</v>
      </c>
      <c r="K21" s="6">
        <v>24</v>
      </c>
      <c r="L21" s="1" t="s">
        <v>178</v>
      </c>
      <c r="M21" s="9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1">
        <f t="shared" si="0"/>
        <v>17</v>
      </c>
      <c r="B22" s="5"/>
      <c r="C22" s="6" t="s">
        <v>188</v>
      </c>
      <c r="D22" s="1" t="s">
        <v>17</v>
      </c>
      <c r="E22" s="81" t="s">
        <v>189</v>
      </c>
      <c r="F22" s="80" t="s">
        <v>17</v>
      </c>
      <c r="G22" s="23" t="s">
        <v>186</v>
      </c>
      <c r="H22" s="44" t="s">
        <v>181</v>
      </c>
      <c r="I22" s="44" t="s">
        <v>190</v>
      </c>
      <c r="J22" s="79" t="s">
        <v>17</v>
      </c>
      <c r="K22" s="6"/>
      <c r="L22" s="1" t="s">
        <v>178</v>
      </c>
      <c r="M22" s="9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1">
        <f t="shared" si="0"/>
        <v>18</v>
      </c>
      <c r="B23" s="5" t="s">
        <v>191</v>
      </c>
      <c r="C23" s="6" t="s">
        <v>192</v>
      </c>
      <c r="D23" s="1" t="s">
        <v>17</v>
      </c>
      <c r="E23" s="81" t="s">
        <v>193</v>
      </c>
      <c r="F23" s="80" t="s">
        <v>17</v>
      </c>
      <c r="G23" s="23" t="s">
        <v>194</v>
      </c>
      <c r="H23" s="44" t="s">
        <v>195</v>
      </c>
      <c r="I23" s="44" t="s">
        <v>196</v>
      </c>
      <c r="J23" s="79" t="s">
        <v>17</v>
      </c>
      <c r="K23" s="6">
        <v>8</v>
      </c>
      <c r="L23" s="1" t="s">
        <v>197</v>
      </c>
      <c r="M23" s="9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93">
        <f t="shared" si="0"/>
        <v>19</v>
      </c>
      <c r="B24" s="94" t="s">
        <v>198</v>
      </c>
      <c r="C24" s="95" t="s">
        <v>18</v>
      </c>
      <c r="D24" s="93" t="s">
        <v>17</v>
      </c>
      <c r="E24" s="1" t="s">
        <v>18</v>
      </c>
      <c r="F24" s="93" t="s">
        <v>17</v>
      </c>
      <c r="G24" s="96" t="s">
        <v>209</v>
      </c>
      <c r="H24" s="95" t="s">
        <v>205</v>
      </c>
      <c r="I24" s="1" t="s">
        <v>18</v>
      </c>
      <c r="J24" s="93" t="s">
        <v>17</v>
      </c>
      <c r="K24" s="95">
        <v>2</v>
      </c>
      <c r="L24" s="93" t="s">
        <v>210</v>
      </c>
      <c r="M24" s="97" t="s">
        <v>202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93">
        <f t="shared" si="0"/>
        <v>20</v>
      </c>
      <c r="B25" s="94" t="s">
        <v>200</v>
      </c>
      <c r="C25" s="95" t="s">
        <v>18</v>
      </c>
      <c r="D25" s="93" t="s">
        <v>17</v>
      </c>
      <c r="E25" s="1" t="s">
        <v>18</v>
      </c>
      <c r="F25" s="93" t="s">
        <v>17</v>
      </c>
      <c r="G25" s="98" t="s">
        <v>211</v>
      </c>
      <c r="H25" s="95" t="s">
        <v>205</v>
      </c>
      <c r="I25" s="1" t="s">
        <v>18</v>
      </c>
      <c r="J25" s="93" t="s">
        <v>17</v>
      </c>
      <c r="K25" s="95">
        <v>1</v>
      </c>
      <c r="L25" s="93" t="s">
        <v>210</v>
      </c>
      <c r="M25" s="97" t="s">
        <v>202</v>
      </c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15.75" customHeight="1">
      <c r="A26" s="2"/>
      <c r="B26" s="38"/>
      <c r="C26" s="4"/>
      <c r="D26" s="2"/>
      <c r="E26" s="2"/>
      <c r="F26" s="2"/>
      <c r="G26" s="89"/>
      <c r="H26" s="4"/>
      <c r="I26" s="4"/>
      <c r="J26" s="2"/>
      <c r="K26" s="2"/>
      <c r="L26" s="2"/>
      <c r="M26" s="90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2"/>
      <c r="B27" s="2" t="s">
        <v>14</v>
      </c>
      <c r="C27" s="36" t="s">
        <v>18</v>
      </c>
      <c r="D27" s="37"/>
      <c r="E27" s="2"/>
      <c r="F27" s="2"/>
      <c r="G27" s="38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2"/>
      <c r="B28" s="2"/>
      <c r="C28" s="39" t="s">
        <v>73</v>
      </c>
      <c r="D28" s="2"/>
      <c r="E28" s="2"/>
      <c r="F28" s="2"/>
      <c r="G28" s="37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2"/>
      <c r="B29" s="2"/>
      <c r="C29" s="40" t="s">
        <v>74</v>
      </c>
      <c r="D29" s="2"/>
      <c r="E29" s="2"/>
      <c r="F29" s="2"/>
      <c r="G29" s="37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2"/>
      <c r="B30" s="2"/>
      <c r="C30" s="41" t="s">
        <v>75</v>
      </c>
      <c r="D30" s="2"/>
      <c r="E30" s="2"/>
      <c r="F30" s="2"/>
      <c r="G30" s="37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2"/>
      <c r="B31" s="2"/>
      <c r="C31" s="42" t="s">
        <v>76</v>
      </c>
      <c r="D31" s="37"/>
      <c r="E31" s="2"/>
      <c r="F31" s="2"/>
      <c r="G31" s="37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2"/>
      <c r="B32" s="2"/>
      <c r="C32" s="91" t="s">
        <v>202</v>
      </c>
      <c r="D32" s="2"/>
      <c r="E32" s="2"/>
      <c r="F32" s="2"/>
      <c r="G32" s="2"/>
      <c r="H32" s="2"/>
      <c r="I32" s="2"/>
      <c r="J32" s="2"/>
      <c r="K32" s="2"/>
      <c r="L32" s="10"/>
      <c r="M32" s="9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10"/>
      <c r="M33" s="9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10"/>
      <c r="M34" s="9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10"/>
      <c r="M35" s="9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10"/>
      <c r="M36" s="9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10"/>
      <c r="M37" s="9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10"/>
      <c r="M38" s="9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10"/>
      <c r="M39" s="9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10"/>
      <c r="M40" s="9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10"/>
      <c r="M41" s="9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10"/>
      <c r="M42" s="9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10"/>
      <c r="M43" s="9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10"/>
      <c r="M44" s="9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10"/>
      <c r="M45" s="9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10"/>
      <c r="M46" s="9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10"/>
      <c r="M47" s="9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10"/>
      <c r="M48" s="9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10"/>
      <c r="M49" s="9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10"/>
      <c r="M50" s="9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10"/>
      <c r="M51" s="9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10"/>
      <c r="M52" s="9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10"/>
      <c r="M53" s="9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10"/>
      <c r="M54" s="9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10"/>
      <c r="M55" s="9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10"/>
      <c r="M56" s="9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10"/>
      <c r="M57" s="9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10"/>
      <c r="M58" s="9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10"/>
      <c r="M59" s="9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10"/>
      <c r="M60" s="9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10"/>
      <c r="M61" s="9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10"/>
      <c r="M62" s="9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10"/>
      <c r="M63" s="9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10"/>
      <c r="M64" s="9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10"/>
      <c r="M65" s="9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10"/>
      <c r="M66" s="9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10"/>
      <c r="M67" s="9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10"/>
      <c r="M68" s="9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10"/>
      <c r="M69" s="9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10"/>
      <c r="M70" s="9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10"/>
      <c r="M71" s="9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10"/>
      <c r="M72" s="9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10"/>
      <c r="M73" s="9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10"/>
      <c r="M74" s="9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10"/>
      <c r="M75" s="9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10"/>
      <c r="M76" s="9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10"/>
      <c r="M77" s="9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10"/>
      <c r="M78" s="9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10"/>
      <c r="M79" s="9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10"/>
      <c r="M80" s="9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10"/>
      <c r="M81" s="9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10"/>
      <c r="M82" s="9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10"/>
      <c r="M83" s="9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10"/>
      <c r="M84" s="9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10"/>
      <c r="M85" s="9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10"/>
      <c r="M86" s="9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10"/>
      <c r="M87" s="9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10"/>
      <c r="M88" s="9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10"/>
      <c r="M89" s="9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10"/>
      <c r="M90" s="9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10"/>
      <c r="M91" s="9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10"/>
      <c r="M92" s="9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10"/>
      <c r="M93" s="9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10"/>
      <c r="M94" s="9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10"/>
      <c r="M95" s="9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10"/>
      <c r="M96" s="9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10"/>
      <c r="M97" s="9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10"/>
      <c r="M98" s="9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10"/>
      <c r="M99" s="9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10"/>
      <c r="M100" s="9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10"/>
      <c r="M101" s="9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10"/>
      <c r="M102" s="9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10"/>
      <c r="M103" s="9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10"/>
      <c r="M104" s="9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10"/>
      <c r="M105" s="9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10"/>
      <c r="M106" s="9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10"/>
      <c r="M107" s="9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10"/>
      <c r="M108" s="9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10"/>
      <c r="M109" s="9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10"/>
      <c r="M110" s="9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10"/>
      <c r="M111" s="9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10"/>
      <c r="M112" s="9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10"/>
      <c r="M113" s="9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10"/>
      <c r="M114" s="9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10"/>
      <c r="M115" s="9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10"/>
      <c r="M116" s="9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10"/>
      <c r="M117" s="9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10"/>
      <c r="M118" s="9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10"/>
      <c r="M119" s="9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10"/>
      <c r="M120" s="9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10"/>
      <c r="M121" s="9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10"/>
      <c r="M122" s="9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10"/>
      <c r="M123" s="9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10"/>
      <c r="M124" s="9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10"/>
      <c r="M125" s="9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10"/>
      <c r="M126" s="9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10"/>
      <c r="M127" s="9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10"/>
      <c r="M128" s="9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10"/>
      <c r="M129" s="9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10"/>
      <c r="M130" s="9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10"/>
      <c r="M131" s="9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10"/>
      <c r="M132" s="9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10"/>
      <c r="M133" s="9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10"/>
      <c r="M134" s="9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10"/>
      <c r="M135" s="9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10"/>
      <c r="M136" s="9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10"/>
      <c r="M137" s="9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10"/>
      <c r="M138" s="9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10"/>
      <c r="M139" s="9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10"/>
      <c r="M140" s="9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10"/>
      <c r="M141" s="9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10"/>
      <c r="M142" s="9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10"/>
      <c r="M143" s="9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10"/>
      <c r="M144" s="9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10"/>
      <c r="M145" s="9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10"/>
      <c r="M146" s="9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10"/>
      <c r="M147" s="9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10"/>
      <c r="M148" s="9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10"/>
      <c r="M149" s="9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10"/>
      <c r="M150" s="9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10"/>
      <c r="M151" s="9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10"/>
      <c r="M152" s="9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10"/>
      <c r="M153" s="9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10"/>
      <c r="M154" s="9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10"/>
      <c r="M155" s="9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10"/>
      <c r="M156" s="9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10"/>
      <c r="M157" s="9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10"/>
      <c r="M158" s="9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10"/>
      <c r="M159" s="9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10"/>
      <c r="M160" s="9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10"/>
      <c r="M161" s="9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10"/>
      <c r="M162" s="9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10"/>
      <c r="M163" s="9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10"/>
      <c r="M164" s="9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10"/>
      <c r="M165" s="9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10"/>
      <c r="M166" s="9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10"/>
      <c r="M167" s="9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10"/>
      <c r="M168" s="9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10"/>
      <c r="M169" s="9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10"/>
      <c r="M170" s="9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10"/>
      <c r="M171" s="9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10"/>
      <c r="M172" s="9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10"/>
      <c r="M173" s="9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10"/>
      <c r="M174" s="9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10"/>
      <c r="M175" s="9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10"/>
      <c r="M176" s="9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10"/>
      <c r="M177" s="9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10"/>
      <c r="M178" s="9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10"/>
      <c r="M179" s="9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10"/>
      <c r="M180" s="9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10"/>
      <c r="M181" s="9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10"/>
      <c r="M182" s="9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10"/>
      <c r="M183" s="9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10"/>
      <c r="M184" s="9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10"/>
      <c r="M185" s="9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10"/>
      <c r="M186" s="9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10"/>
      <c r="M187" s="9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10"/>
      <c r="M188" s="9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10"/>
      <c r="M189" s="9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10"/>
      <c r="M190" s="9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10"/>
      <c r="M191" s="9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10"/>
      <c r="M192" s="9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10"/>
      <c r="M193" s="9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10"/>
      <c r="M194" s="9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10"/>
      <c r="M195" s="9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10"/>
      <c r="M196" s="9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10"/>
      <c r="M197" s="9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10"/>
      <c r="M198" s="9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10"/>
      <c r="M199" s="9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10"/>
      <c r="M200" s="9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10"/>
      <c r="M201" s="9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10"/>
      <c r="M202" s="9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10"/>
      <c r="M203" s="9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10"/>
      <c r="M204" s="9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10"/>
      <c r="M205" s="9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10"/>
      <c r="M206" s="9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10"/>
      <c r="M207" s="9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10"/>
      <c r="M208" s="9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10"/>
      <c r="M209" s="9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10"/>
      <c r="M210" s="9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10"/>
      <c r="M211" s="9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10"/>
      <c r="M212" s="9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10"/>
      <c r="M213" s="9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10"/>
      <c r="M214" s="9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10"/>
      <c r="M215" s="9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10"/>
      <c r="M216" s="9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10"/>
      <c r="M217" s="9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10"/>
      <c r="M218" s="9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10"/>
      <c r="M219" s="9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10"/>
      <c r="M220" s="9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10"/>
      <c r="M221" s="9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10"/>
      <c r="M222" s="9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10"/>
      <c r="M223" s="9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10"/>
      <c r="M224" s="9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10"/>
      <c r="M225" s="9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10"/>
      <c r="M226" s="9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10"/>
      <c r="M227" s="9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10"/>
      <c r="M228" s="9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10"/>
      <c r="M229" s="9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10"/>
      <c r="M230" s="9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10"/>
      <c r="M231" s="9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10"/>
      <c r="M232" s="9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10"/>
      <c r="M233" s="9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10"/>
      <c r="M234" s="9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10"/>
      <c r="M235" s="9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10"/>
      <c r="M236" s="9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10"/>
      <c r="M237" s="9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10"/>
      <c r="M238" s="9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10"/>
      <c r="M239" s="9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10"/>
      <c r="M240" s="9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10"/>
      <c r="M241" s="9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10"/>
      <c r="M242" s="9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10"/>
      <c r="M243" s="9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10"/>
      <c r="M244" s="9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10"/>
      <c r="M245" s="9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10"/>
      <c r="M246" s="9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10"/>
      <c r="M247" s="9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10"/>
      <c r="M248" s="9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10"/>
      <c r="M249" s="9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10"/>
      <c r="M250" s="9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10"/>
      <c r="M251" s="9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10"/>
      <c r="M252" s="9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10"/>
      <c r="M253" s="9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10"/>
      <c r="M254" s="9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10"/>
      <c r="M255" s="9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10"/>
      <c r="M256" s="9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10"/>
      <c r="M257" s="9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10"/>
      <c r="M258" s="9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10"/>
      <c r="M259" s="9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10"/>
      <c r="M260" s="9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10"/>
      <c r="M261" s="9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10"/>
      <c r="M262" s="9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10"/>
      <c r="M263" s="9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10"/>
      <c r="M264" s="9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10"/>
      <c r="M265" s="9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10"/>
      <c r="M266" s="9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10"/>
      <c r="M267" s="9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10"/>
      <c r="M268" s="9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10"/>
      <c r="M269" s="9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10"/>
      <c r="M270" s="9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10"/>
      <c r="M271" s="9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10"/>
      <c r="M272" s="9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10"/>
      <c r="M273" s="9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10"/>
      <c r="M274" s="9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10"/>
      <c r="M275" s="9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10"/>
      <c r="M276" s="9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10"/>
      <c r="M277" s="9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10"/>
      <c r="M278" s="9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10"/>
      <c r="M279" s="9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10"/>
      <c r="M280" s="9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10"/>
      <c r="M281" s="9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10"/>
      <c r="M282" s="9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10"/>
      <c r="M283" s="9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10"/>
      <c r="M284" s="9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10"/>
      <c r="M285" s="9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10"/>
      <c r="M286" s="9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10"/>
      <c r="M287" s="9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10"/>
      <c r="M288" s="9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10"/>
      <c r="M289" s="9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10"/>
      <c r="M290" s="9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10"/>
      <c r="M291" s="9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10"/>
      <c r="M292" s="9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10"/>
      <c r="M293" s="9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10"/>
      <c r="M294" s="9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10"/>
      <c r="M295" s="9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10"/>
      <c r="M296" s="9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10"/>
      <c r="M297" s="9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10"/>
      <c r="M298" s="9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10"/>
      <c r="M299" s="9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10"/>
      <c r="M300" s="9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10"/>
      <c r="M301" s="9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10"/>
      <c r="M302" s="9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10"/>
      <c r="M303" s="9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10"/>
      <c r="M304" s="9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10"/>
      <c r="M305" s="9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10"/>
      <c r="M306" s="9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10"/>
      <c r="M307" s="9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10"/>
      <c r="M308" s="9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10"/>
      <c r="M309" s="9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10"/>
      <c r="M310" s="9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10"/>
      <c r="M311" s="9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10"/>
      <c r="M312" s="9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10"/>
      <c r="M313" s="9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10"/>
      <c r="M314" s="9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10"/>
      <c r="M315" s="9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10"/>
      <c r="M316" s="9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10"/>
      <c r="M317" s="9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10"/>
      <c r="M318" s="9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10"/>
      <c r="M319" s="9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10"/>
      <c r="M320" s="9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10"/>
      <c r="M321" s="9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10"/>
      <c r="M322" s="9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10"/>
      <c r="M323" s="9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10"/>
      <c r="M324" s="9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10"/>
      <c r="M325" s="9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10"/>
      <c r="M326" s="9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10"/>
      <c r="M327" s="9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10"/>
      <c r="M328" s="9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10"/>
      <c r="M329" s="9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10"/>
      <c r="M330" s="9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10"/>
      <c r="M331" s="9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10"/>
      <c r="M332" s="9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10"/>
      <c r="M333" s="9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10"/>
      <c r="M334" s="9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10"/>
      <c r="M335" s="9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10"/>
      <c r="M336" s="9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10"/>
      <c r="M337" s="9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10"/>
      <c r="M338" s="9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10"/>
      <c r="M339" s="9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10"/>
      <c r="M340" s="9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10"/>
      <c r="M341" s="9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10"/>
      <c r="M342" s="9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10"/>
      <c r="M343" s="9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10"/>
      <c r="M344" s="9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10"/>
      <c r="M345" s="9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10"/>
      <c r="M346" s="9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10"/>
      <c r="M347" s="9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10"/>
      <c r="M348" s="9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10"/>
      <c r="M349" s="9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10"/>
      <c r="M350" s="9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10"/>
      <c r="M351" s="9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10"/>
      <c r="M352" s="9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10"/>
      <c r="M353" s="9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10"/>
      <c r="M354" s="9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10"/>
      <c r="M355" s="9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10"/>
      <c r="M356" s="9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10"/>
      <c r="M357" s="9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10"/>
      <c r="M358" s="9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10"/>
      <c r="M359" s="9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10"/>
      <c r="M360" s="9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10"/>
      <c r="M361" s="9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10"/>
      <c r="M362" s="9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10"/>
      <c r="M363" s="9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10"/>
      <c r="M364" s="9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10"/>
      <c r="M365" s="9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10"/>
      <c r="M366" s="9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10"/>
      <c r="M367" s="9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10"/>
      <c r="M368" s="9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10"/>
      <c r="M369" s="9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10"/>
      <c r="M370" s="9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10"/>
      <c r="M371" s="9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10"/>
      <c r="M372" s="9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10"/>
      <c r="M373" s="9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10"/>
      <c r="M374" s="9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10"/>
      <c r="M375" s="9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10"/>
      <c r="M376" s="9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10"/>
      <c r="M377" s="9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10"/>
      <c r="M378" s="9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10"/>
      <c r="M379" s="9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10"/>
      <c r="M380" s="9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10"/>
      <c r="M381" s="9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10"/>
      <c r="M382" s="9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10"/>
      <c r="M383" s="9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10"/>
      <c r="M384" s="9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10"/>
      <c r="M385" s="9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10"/>
      <c r="M386" s="9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10"/>
      <c r="M387" s="9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10"/>
      <c r="M388" s="9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10"/>
      <c r="M389" s="9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10"/>
      <c r="M390" s="9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10"/>
      <c r="M391" s="9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10"/>
      <c r="M392" s="9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10"/>
      <c r="M393" s="9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10"/>
      <c r="M394" s="9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10"/>
      <c r="M395" s="9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10"/>
      <c r="M396" s="9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10"/>
      <c r="M397" s="9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10"/>
      <c r="M398" s="9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10"/>
      <c r="M399" s="9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10"/>
      <c r="M400" s="9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10"/>
      <c r="M401" s="9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10"/>
      <c r="M402" s="9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10"/>
      <c r="M403" s="9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10"/>
      <c r="M404" s="9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10"/>
      <c r="M405" s="9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10"/>
      <c r="M406" s="9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10"/>
      <c r="M407" s="9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10"/>
      <c r="M408" s="9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10"/>
      <c r="M409" s="9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10"/>
      <c r="M410" s="9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10"/>
      <c r="M411" s="9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10"/>
      <c r="M412" s="9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10"/>
      <c r="M413" s="9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10"/>
      <c r="M414" s="9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10"/>
      <c r="M415" s="9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10"/>
      <c r="M416" s="9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10"/>
      <c r="M417" s="9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10"/>
      <c r="M418" s="9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10"/>
      <c r="M419" s="9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10"/>
      <c r="M420" s="9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10"/>
      <c r="M421" s="9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10"/>
      <c r="M422" s="9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10"/>
      <c r="M423" s="9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10"/>
      <c r="M424" s="9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10"/>
      <c r="M425" s="9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10"/>
      <c r="M426" s="9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10"/>
      <c r="M427" s="9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10"/>
      <c r="M428" s="9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10"/>
      <c r="M429" s="9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10"/>
      <c r="M430" s="9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10"/>
      <c r="M431" s="9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10"/>
      <c r="M432" s="9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10"/>
      <c r="M433" s="9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10"/>
      <c r="M434" s="9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10"/>
      <c r="M435" s="9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10"/>
      <c r="M436" s="9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10"/>
      <c r="M437" s="9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10"/>
      <c r="M438" s="9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10"/>
      <c r="M439" s="9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10"/>
      <c r="M440" s="9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10"/>
      <c r="M441" s="9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10"/>
      <c r="M442" s="9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10"/>
      <c r="M443" s="9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10"/>
      <c r="M444" s="9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10"/>
      <c r="M445" s="9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10"/>
      <c r="M446" s="9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10"/>
      <c r="M447" s="9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10"/>
      <c r="M448" s="9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10"/>
      <c r="M449" s="9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10"/>
      <c r="M450" s="9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10"/>
      <c r="M451" s="9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10"/>
      <c r="M452" s="9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10"/>
      <c r="M453" s="9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10"/>
      <c r="M454" s="9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10"/>
      <c r="M455" s="9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10"/>
      <c r="M456" s="9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10"/>
      <c r="M457" s="9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10"/>
      <c r="M458" s="9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10"/>
      <c r="M459" s="9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10"/>
      <c r="M460" s="9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10"/>
      <c r="M461" s="9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10"/>
      <c r="M462" s="9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10"/>
      <c r="M463" s="9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10"/>
      <c r="M464" s="9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10"/>
      <c r="M465" s="9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10"/>
      <c r="M466" s="9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10"/>
      <c r="M467" s="9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10"/>
      <c r="M468" s="9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10"/>
      <c r="M469" s="9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10"/>
      <c r="M470" s="9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10"/>
      <c r="M471" s="9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10"/>
      <c r="M472" s="9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10"/>
      <c r="M473" s="9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10"/>
      <c r="M474" s="9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10"/>
      <c r="M475" s="9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10"/>
      <c r="M476" s="9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10"/>
      <c r="M477" s="9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10"/>
      <c r="M478" s="9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10"/>
      <c r="M479" s="9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10"/>
      <c r="M480" s="9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10"/>
      <c r="M481" s="9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10"/>
      <c r="M482" s="9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10"/>
      <c r="M483" s="9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10"/>
      <c r="M484" s="9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10"/>
      <c r="M485" s="9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10"/>
      <c r="M486" s="9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10"/>
      <c r="M487" s="9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10"/>
      <c r="M488" s="9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10"/>
      <c r="M489" s="9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10"/>
      <c r="M490" s="9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10"/>
      <c r="M491" s="9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10"/>
      <c r="M492" s="9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10"/>
      <c r="M493" s="9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10"/>
      <c r="M494" s="9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10"/>
      <c r="M495" s="9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10"/>
      <c r="M496" s="9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10"/>
      <c r="M497" s="9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10"/>
      <c r="M498" s="9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10"/>
      <c r="M499" s="9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10"/>
      <c r="M500" s="9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10"/>
      <c r="M501" s="9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10"/>
      <c r="M502" s="9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10"/>
      <c r="M503" s="9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10"/>
      <c r="M504" s="9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10"/>
      <c r="M505" s="9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10"/>
      <c r="M506" s="9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10"/>
      <c r="M507" s="9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10"/>
      <c r="M508" s="9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10"/>
      <c r="M509" s="9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10"/>
      <c r="M510" s="9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10"/>
      <c r="M511" s="9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10"/>
      <c r="M512" s="9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10"/>
      <c r="M513" s="9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10"/>
      <c r="M514" s="9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10"/>
      <c r="M515" s="9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10"/>
      <c r="M516" s="9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10"/>
      <c r="M517" s="9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10"/>
      <c r="M518" s="9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10"/>
      <c r="M519" s="9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10"/>
      <c r="M520" s="9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10"/>
      <c r="M521" s="9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10"/>
      <c r="M522" s="9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10"/>
      <c r="M523" s="9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10"/>
      <c r="M524" s="9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10"/>
      <c r="M525" s="9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10"/>
      <c r="M526" s="9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10"/>
      <c r="M527" s="9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10"/>
      <c r="M528" s="9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10"/>
      <c r="M529" s="9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10"/>
      <c r="M530" s="9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10"/>
      <c r="M531" s="9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10"/>
      <c r="M532" s="9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10"/>
      <c r="M533" s="9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10"/>
      <c r="M534" s="9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10"/>
      <c r="M535" s="9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10"/>
      <c r="M536" s="9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10"/>
      <c r="M537" s="9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10"/>
      <c r="M538" s="9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10"/>
      <c r="M539" s="9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10"/>
      <c r="M540" s="9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10"/>
      <c r="M541" s="9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10"/>
      <c r="M542" s="9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10"/>
      <c r="M543" s="9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10"/>
      <c r="M544" s="9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10"/>
      <c r="M545" s="9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10"/>
      <c r="M546" s="9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10"/>
      <c r="M547" s="9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10"/>
      <c r="M548" s="9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10"/>
      <c r="M549" s="9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10"/>
      <c r="M550" s="9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10"/>
      <c r="M551" s="9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10"/>
      <c r="M552" s="9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10"/>
      <c r="M553" s="9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10"/>
      <c r="M554" s="9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10"/>
      <c r="M555" s="9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10"/>
      <c r="M556" s="9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10"/>
      <c r="M557" s="9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10"/>
      <c r="M558" s="9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10"/>
      <c r="M559" s="9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10"/>
      <c r="M560" s="9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10"/>
      <c r="M561" s="9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10"/>
      <c r="M562" s="9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10"/>
      <c r="M563" s="9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10"/>
      <c r="M564" s="9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10"/>
      <c r="M565" s="9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10"/>
      <c r="M566" s="9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10"/>
      <c r="M567" s="9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10"/>
      <c r="M568" s="9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10"/>
      <c r="M569" s="9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10"/>
      <c r="M570" s="9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10"/>
      <c r="M571" s="9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10"/>
      <c r="M572" s="9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10"/>
      <c r="M573" s="9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10"/>
      <c r="M574" s="9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10"/>
      <c r="M575" s="9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10"/>
      <c r="M576" s="9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10"/>
      <c r="M577" s="9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10"/>
      <c r="M578" s="9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10"/>
      <c r="M579" s="9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10"/>
      <c r="M580" s="9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10"/>
      <c r="M581" s="9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10"/>
      <c r="M582" s="9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10"/>
      <c r="M583" s="9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10"/>
      <c r="M584" s="9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10"/>
      <c r="M585" s="9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10"/>
      <c r="M586" s="9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10"/>
      <c r="M587" s="9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10"/>
      <c r="M588" s="9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10"/>
      <c r="M589" s="9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10"/>
      <c r="M590" s="9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10"/>
      <c r="M591" s="9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10"/>
      <c r="M592" s="9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10"/>
      <c r="M593" s="9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10"/>
      <c r="M594" s="9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10"/>
      <c r="M595" s="9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10"/>
      <c r="M596" s="9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10"/>
      <c r="M597" s="9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10"/>
      <c r="M598" s="9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10"/>
      <c r="M599" s="9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10"/>
      <c r="M600" s="9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10"/>
      <c r="M601" s="9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10"/>
      <c r="M602" s="9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10"/>
      <c r="M603" s="9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10"/>
      <c r="M604" s="9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10"/>
      <c r="M605" s="9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10"/>
      <c r="M606" s="9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10"/>
      <c r="M607" s="9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10"/>
      <c r="M608" s="9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10"/>
      <c r="M609" s="9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10"/>
      <c r="M610" s="9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10"/>
      <c r="M611" s="9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10"/>
      <c r="M612" s="9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10"/>
      <c r="M613" s="9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10"/>
      <c r="M614" s="9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10"/>
      <c r="M615" s="9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10"/>
      <c r="M616" s="9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10"/>
      <c r="M617" s="9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10"/>
      <c r="M618" s="9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10"/>
      <c r="M619" s="9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10"/>
      <c r="M620" s="9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10"/>
      <c r="M621" s="9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10"/>
      <c r="M622" s="9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10"/>
      <c r="M623" s="9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10"/>
      <c r="M624" s="9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10"/>
      <c r="M625" s="9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10"/>
      <c r="M626" s="9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10"/>
      <c r="M627" s="9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10"/>
      <c r="M628" s="9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10"/>
      <c r="M629" s="9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10"/>
      <c r="M630" s="9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10"/>
      <c r="M631" s="9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10"/>
      <c r="M632" s="9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10"/>
      <c r="M633" s="9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10"/>
      <c r="M634" s="9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10"/>
      <c r="M635" s="9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10"/>
      <c r="M636" s="9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10"/>
      <c r="M637" s="9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10"/>
      <c r="M638" s="9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10"/>
      <c r="M639" s="9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10"/>
      <c r="M640" s="9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10"/>
      <c r="M641" s="9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10"/>
      <c r="M642" s="9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10"/>
      <c r="M643" s="9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10"/>
      <c r="M644" s="9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10"/>
      <c r="M645" s="9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10"/>
      <c r="M646" s="9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10"/>
      <c r="M647" s="9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10"/>
      <c r="M648" s="9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10"/>
      <c r="M649" s="9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10"/>
      <c r="M650" s="9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10"/>
      <c r="M651" s="9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10"/>
      <c r="M652" s="9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10"/>
      <c r="M653" s="9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10"/>
      <c r="M654" s="9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10"/>
      <c r="M655" s="9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10"/>
      <c r="M656" s="9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10"/>
      <c r="M657" s="9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10"/>
      <c r="M658" s="9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10"/>
      <c r="M659" s="9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10"/>
      <c r="M660" s="9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10"/>
      <c r="M661" s="9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10"/>
      <c r="M662" s="9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10"/>
      <c r="M663" s="9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10"/>
      <c r="M664" s="9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10"/>
      <c r="M665" s="9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10"/>
      <c r="M666" s="9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10"/>
      <c r="M667" s="9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10"/>
      <c r="M668" s="9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10"/>
      <c r="M669" s="9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10"/>
      <c r="M670" s="9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10"/>
      <c r="M671" s="9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10"/>
      <c r="M672" s="9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10"/>
      <c r="M673" s="9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10"/>
      <c r="M674" s="9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10"/>
      <c r="M675" s="9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10"/>
      <c r="M676" s="9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10"/>
      <c r="M677" s="9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10"/>
      <c r="M678" s="9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10"/>
      <c r="M679" s="9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10"/>
      <c r="M680" s="9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10"/>
      <c r="M681" s="9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10"/>
      <c r="M682" s="9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10"/>
      <c r="M683" s="9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10"/>
      <c r="M684" s="9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10"/>
      <c r="M685" s="9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10"/>
      <c r="M686" s="9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10"/>
      <c r="M687" s="9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10"/>
      <c r="M688" s="9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10"/>
      <c r="M689" s="9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10"/>
      <c r="M690" s="9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10"/>
      <c r="M691" s="9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10"/>
      <c r="M692" s="9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10"/>
      <c r="M693" s="9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10"/>
      <c r="M694" s="9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10"/>
      <c r="M695" s="9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10"/>
      <c r="M696" s="9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10"/>
      <c r="M697" s="9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10"/>
      <c r="M698" s="9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10"/>
      <c r="M699" s="9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10"/>
      <c r="M700" s="9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10"/>
      <c r="M701" s="9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10"/>
      <c r="M702" s="9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10"/>
      <c r="M703" s="9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10"/>
      <c r="M704" s="9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10"/>
      <c r="M705" s="9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10"/>
      <c r="M706" s="9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10"/>
      <c r="M707" s="9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10"/>
      <c r="M708" s="9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10"/>
      <c r="M709" s="9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10"/>
      <c r="M710" s="9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10"/>
      <c r="M711" s="9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10"/>
      <c r="M712" s="9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10"/>
      <c r="M713" s="9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10"/>
      <c r="M714" s="9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10"/>
      <c r="M715" s="9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10"/>
      <c r="M716" s="9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10"/>
      <c r="M717" s="9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10"/>
      <c r="M718" s="9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10"/>
      <c r="M719" s="9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10"/>
      <c r="M720" s="9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10"/>
      <c r="M721" s="9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10"/>
      <c r="M722" s="9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10"/>
      <c r="M723" s="9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10"/>
      <c r="M724" s="9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10"/>
      <c r="M725" s="9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10"/>
      <c r="M726" s="9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10"/>
      <c r="M727" s="9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10"/>
      <c r="M728" s="9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10"/>
      <c r="M729" s="9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10"/>
      <c r="M730" s="9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10"/>
      <c r="M731" s="9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10"/>
      <c r="M732" s="9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10"/>
      <c r="M733" s="9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10"/>
      <c r="M734" s="9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10"/>
      <c r="M735" s="9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10"/>
      <c r="M736" s="9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10"/>
      <c r="M737" s="9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10"/>
      <c r="M738" s="9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10"/>
      <c r="M739" s="9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10"/>
      <c r="M740" s="9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10"/>
      <c r="M741" s="9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10"/>
      <c r="M742" s="9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10"/>
      <c r="M743" s="9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10"/>
      <c r="M744" s="9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10"/>
      <c r="M745" s="9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10"/>
      <c r="M746" s="9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10"/>
      <c r="M747" s="9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10"/>
      <c r="M748" s="9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10"/>
      <c r="M749" s="9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10"/>
      <c r="M750" s="9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10"/>
      <c r="M751" s="9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10"/>
      <c r="M752" s="9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10"/>
      <c r="M753" s="9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10"/>
      <c r="M754" s="9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10"/>
      <c r="M755" s="9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10"/>
      <c r="M756" s="9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10"/>
      <c r="M757" s="9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10"/>
      <c r="M758" s="9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10"/>
      <c r="M759" s="9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10"/>
      <c r="M760" s="9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10"/>
      <c r="M761" s="9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10"/>
      <c r="M762" s="9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10"/>
      <c r="M763" s="9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10"/>
      <c r="M764" s="9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10"/>
      <c r="M765" s="9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10"/>
      <c r="M766" s="9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10"/>
      <c r="M767" s="9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10"/>
      <c r="M768" s="9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10"/>
      <c r="M769" s="9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10"/>
      <c r="M770" s="9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10"/>
      <c r="M771" s="9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10"/>
      <c r="M772" s="9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10"/>
      <c r="M773" s="9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10"/>
      <c r="M774" s="9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10"/>
      <c r="M775" s="9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10"/>
      <c r="M776" s="9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10"/>
      <c r="M777" s="9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10"/>
      <c r="M778" s="9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10"/>
      <c r="M779" s="9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10"/>
      <c r="M780" s="9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10"/>
      <c r="M781" s="9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10"/>
      <c r="M782" s="9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10"/>
      <c r="M783" s="9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10"/>
      <c r="M784" s="9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10"/>
      <c r="M785" s="9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10"/>
      <c r="M786" s="9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10"/>
      <c r="M787" s="9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10"/>
      <c r="M788" s="9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10"/>
      <c r="M789" s="9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10"/>
      <c r="M790" s="9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10"/>
      <c r="M791" s="9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10"/>
      <c r="M792" s="9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10"/>
      <c r="M793" s="9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10"/>
      <c r="M794" s="9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10"/>
      <c r="M795" s="9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10"/>
      <c r="M796" s="9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10"/>
      <c r="M797" s="9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10"/>
      <c r="M798" s="9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10"/>
      <c r="M799" s="9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10"/>
      <c r="M800" s="9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10"/>
      <c r="M801" s="9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10"/>
      <c r="M802" s="9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10"/>
      <c r="M803" s="9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10"/>
      <c r="M804" s="9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10"/>
      <c r="M805" s="9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10"/>
      <c r="M806" s="9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10"/>
      <c r="M807" s="9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10"/>
      <c r="M808" s="9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10"/>
      <c r="M809" s="9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10"/>
      <c r="M810" s="9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10"/>
      <c r="M811" s="9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10"/>
      <c r="M812" s="9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10"/>
      <c r="M813" s="9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10"/>
      <c r="M814" s="9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10"/>
      <c r="M815" s="9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10"/>
      <c r="M816" s="9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10"/>
      <c r="M817" s="9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10"/>
      <c r="M818" s="9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10"/>
      <c r="M819" s="9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10"/>
      <c r="M820" s="9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10"/>
      <c r="M821" s="9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10"/>
      <c r="M822" s="9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10"/>
      <c r="M823" s="9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10"/>
      <c r="M824" s="9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10"/>
      <c r="M825" s="9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10"/>
      <c r="M826" s="9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10"/>
      <c r="M827" s="9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10"/>
      <c r="M828" s="9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10"/>
      <c r="M829" s="9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10"/>
      <c r="M830" s="9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10"/>
      <c r="M831" s="9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10"/>
      <c r="M832" s="9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10"/>
      <c r="M833" s="9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10"/>
      <c r="M834" s="9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10"/>
      <c r="M835" s="9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10"/>
      <c r="M836" s="9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10"/>
      <c r="M837" s="9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10"/>
      <c r="M838" s="9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10"/>
      <c r="M839" s="9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10"/>
      <c r="M840" s="9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10"/>
      <c r="M841" s="9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10"/>
      <c r="M842" s="9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10"/>
      <c r="M843" s="9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10"/>
      <c r="M844" s="9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10"/>
      <c r="M845" s="9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10"/>
      <c r="M846" s="9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10"/>
      <c r="M847" s="9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10"/>
      <c r="M848" s="9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10"/>
      <c r="M849" s="9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10"/>
      <c r="M850" s="9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10"/>
      <c r="M851" s="9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10"/>
      <c r="M852" s="9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10"/>
      <c r="M853" s="9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10"/>
      <c r="M854" s="9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10"/>
      <c r="M855" s="9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10"/>
      <c r="M856" s="9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10"/>
      <c r="M857" s="9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10"/>
      <c r="M858" s="9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10"/>
      <c r="M859" s="9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10"/>
      <c r="M860" s="9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10"/>
      <c r="M861" s="9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10"/>
      <c r="M862" s="9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10"/>
      <c r="M863" s="9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10"/>
      <c r="M864" s="9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10"/>
      <c r="M865" s="9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10"/>
      <c r="M866" s="9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10"/>
      <c r="M867" s="9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10"/>
      <c r="M868" s="9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10"/>
      <c r="M869" s="9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10"/>
      <c r="M870" s="9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10"/>
      <c r="M871" s="9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10"/>
      <c r="M872" s="9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10"/>
      <c r="M873" s="9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10"/>
      <c r="M874" s="9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10"/>
      <c r="M875" s="9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10"/>
      <c r="M876" s="9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10"/>
      <c r="M877" s="9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10"/>
      <c r="M878" s="9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10"/>
      <c r="M879" s="9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10"/>
      <c r="M880" s="9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10"/>
      <c r="M881" s="9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10"/>
      <c r="M882" s="9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10"/>
      <c r="M883" s="9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10"/>
      <c r="M884" s="9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10"/>
      <c r="M885" s="9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10"/>
      <c r="M886" s="9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10"/>
      <c r="M887" s="9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10"/>
      <c r="M888" s="9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10"/>
      <c r="M889" s="9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10"/>
      <c r="M890" s="9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10"/>
      <c r="M891" s="9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10"/>
      <c r="M892" s="9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10"/>
      <c r="M893" s="9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10"/>
      <c r="M894" s="9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10"/>
      <c r="M895" s="9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10"/>
      <c r="M896" s="9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10"/>
      <c r="M897" s="9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10"/>
      <c r="M898" s="9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10"/>
      <c r="M899" s="9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10"/>
      <c r="M900" s="9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10"/>
      <c r="M901" s="9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10"/>
      <c r="M902" s="9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10"/>
      <c r="M903" s="9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10"/>
      <c r="M904" s="9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10"/>
      <c r="M905" s="9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10"/>
      <c r="M906" s="9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10"/>
      <c r="M907" s="9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10"/>
      <c r="M908" s="9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10"/>
      <c r="M909" s="9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10"/>
      <c r="M910" s="9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10"/>
      <c r="M911" s="9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10"/>
      <c r="M912" s="9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10"/>
      <c r="M913" s="9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10"/>
      <c r="M914" s="9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10"/>
      <c r="M915" s="9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10"/>
      <c r="M916" s="9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10"/>
      <c r="M917" s="9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10"/>
      <c r="M918" s="9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10"/>
      <c r="M919" s="9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10"/>
      <c r="M920" s="9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10"/>
      <c r="M921" s="9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10"/>
      <c r="M922" s="9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10"/>
      <c r="M923" s="9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10"/>
      <c r="M924" s="9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10"/>
      <c r="M925" s="9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10"/>
      <c r="M926" s="9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10"/>
      <c r="M927" s="9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10"/>
      <c r="M928" s="9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10"/>
      <c r="M929" s="9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10"/>
      <c r="M930" s="9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10"/>
      <c r="M931" s="9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10"/>
      <c r="M932" s="9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10"/>
      <c r="M933" s="9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10"/>
      <c r="M934" s="9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10"/>
      <c r="M935" s="9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10"/>
      <c r="M936" s="9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10"/>
      <c r="M937" s="9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10"/>
      <c r="M938" s="9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10"/>
      <c r="M939" s="9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10"/>
      <c r="M940" s="9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10"/>
      <c r="M941" s="9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10"/>
      <c r="M942" s="9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10"/>
      <c r="M943" s="9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10"/>
      <c r="M944" s="9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10"/>
      <c r="M945" s="9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10"/>
      <c r="M946" s="9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10"/>
      <c r="M947" s="9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10"/>
      <c r="M948" s="9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10"/>
      <c r="M949" s="9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10"/>
      <c r="M950" s="9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10"/>
      <c r="M951" s="9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10"/>
      <c r="M952" s="9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10"/>
      <c r="M953" s="9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10"/>
      <c r="M954" s="9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10"/>
      <c r="M955" s="9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10"/>
      <c r="M956" s="9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10"/>
      <c r="M957" s="9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10"/>
      <c r="M958" s="9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10"/>
      <c r="M959" s="9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10"/>
      <c r="M960" s="9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10"/>
      <c r="M961" s="9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10"/>
      <c r="M962" s="9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10"/>
      <c r="M963" s="9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10"/>
      <c r="M964" s="9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10"/>
      <c r="M965" s="9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10"/>
      <c r="M966" s="9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10"/>
      <c r="M967" s="9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10"/>
      <c r="M968" s="9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10"/>
      <c r="M969" s="9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10"/>
      <c r="M970" s="9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10"/>
      <c r="M971" s="9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10"/>
      <c r="M972" s="9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10"/>
      <c r="M973" s="9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10"/>
      <c r="M974" s="9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10"/>
      <c r="M975" s="9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10"/>
      <c r="M976" s="9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10"/>
      <c r="M977" s="9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10"/>
      <c r="M978" s="9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10"/>
      <c r="M979" s="9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10"/>
      <c r="M980" s="9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10"/>
      <c r="M981" s="9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10"/>
      <c r="M982" s="9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10"/>
      <c r="M983" s="9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10"/>
      <c r="M984" s="9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10"/>
      <c r="M985" s="9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10"/>
      <c r="M986" s="9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10"/>
      <c r="M987" s="9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10"/>
      <c r="M988" s="9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10"/>
      <c r="M989" s="9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10"/>
      <c r="M990" s="9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10"/>
      <c r="M991" s="9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10"/>
      <c r="M992" s="9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10"/>
      <c r="M993" s="9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10"/>
      <c r="M994" s="9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10"/>
      <c r="M995" s="9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10"/>
      <c r="M996" s="9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10"/>
      <c r="M997" s="9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10"/>
      <c r="M998" s="9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10"/>
      <c r="M999" s="9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10"/>
      <c r="M1000" s="9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A5:M5" xr:uid="{00000000-0009-0000-0000-000005000000}"/>
  <mergeCells count="4">
    <mergeCell ref="A1:L1"/>
    <mergeCell ref="A2:L2"/>
    <mergeCell ref="A3:B3"/>
    <mergeCell ref="A4:B4"/>
  </mergeCells>
  <phoneticPr fontId="18" type="noConversion"/>
  <conditionalFormatting sqref="A1:L1000">
    <cfRule type="containsText" dxfId="159" priority="1" operator="containsText" text="TBD">
      <formula>NOT(ISERROR(SEARCH(("TBD"),(A1))))</formula>
    </cfRule>
  </conditionalFormatting>
  <pageMargins left="0.7" right="0.7" top="0.75" bottom="0.75" header="0" footer="0"/>
  <pageSetup paperSize="9" orientation="portrait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0C0"/>
  </sheetPr>
  <dimension ref="A1:Z1016"/>
  <sheetViews>
    <sheetView tabSelected="1" zoomScale="85" zoomScaleNormal="85" workbookViewId="0">
      <pane ySplit="5" topLeftCell="A6" activePane="bottomLeft" state="frozen"/>
      <selection pane="bottomLeft" activeCell="A6" sqref="A6"/>
    </sheetView>
  </sheetViews>
  <sheetFormatPr defaultColWidth="11.25" defaultRowHeight="15" customHeight="1"/>
  <cols>
    <col min="1" max="1" width="7.375" customWidth="1"/>
    <col min="2" max="2" width="6.5" customWidth="1"/>
    <col min="3" max="3" width="21.375" customWidth="1"/>
    <col min="4" max="4" width="17" customWidth="1"/>
    <col min="5" max="5" width="13.125" customWidth="1"/>
    <col min="6" max="6" width="10.5" customWidth="1"/>
    <col min="7" max="7" width="93.625" bestFit="1" customWidth="1"/>
    <col min="8" max="8" width="16.875" bestFit="1" customWidth="1"/>
    <col min="9" max="9" width="21.375" customWidth="1"/>
    <col min="10" max="10" width="13.125" customWidth="1"/>
    <col min="11" max="13" width="10.25" customWidth="1"/>
    <col min="14" max="14" width="32.25" customWidth="1"/>
    <col min="15" max="15" width="11.25" customWidth="1"/>
    <col min="16" max="16" width="9.625" customWidth="1"/>
    <col min="17" max="26" width="7" customWidth="1"/>
  </cols>
  <sheetData>
    <row r="1" spans="1:26" ht="15.75" customHeight="1">
      <c r="A1" s="153" t="s">
        <v>51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5"/>
      <c r="N1" s="1"/>
      <c r="O1" s="1"/>
      <c r="P1" s="1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>
      <c r="A2" s="153" t="s">
        <v>1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5"/>
      <c r="N2" s="1"/>
      <c r="O2" s="1"/>
      <c r="P2" s="1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153" t="s">
        <v>52</v>
      </c>
      <c r="B3" s="155"/>
      <c r="C3" s="3" t="str">
        <f>C6</f>
        <v>1A72E4000-600-G</v>
      </c>
      <c r="D3" s="27" t="s">
        <v>53</v>
      </c>
      <c r="E3" s="28" t="s">
        <v>17</v>
      </c>
      <c r="F3" s="27"/>
      <c r="G3" s="27"/>
      <c r="H3" s="27"/>
      <c r="I3" s="27"/>
      <c r="J3" s="27"/>
      <c r="K3" s="27"/>
      <c r="L3" s="27"/>
      <c r="M3" s="27"/>
      <c r="N3" s="1"/>
      <c r="O3" s="27"/>
      <c r="P3" s="68"/>
      <c r="Q3" s="69"/>
      <c r="R3" s="69"/>
      <c r="S3" s="69"/>
      <c r="T3" s="69"/>
      <c r="U3" s="69"/>
      <c r="V3" s="69"/>
      <c r="W3" s="69"/>
      <c r="X3" s="69"/>
      <c r="Y3" s="69"/>
      <c r="Z3" s="69"/>
    </row>
    <row r="4" spans="1:26" ht="15.75" customHeight="1">
      <c r="A4" s="153" t="s">
        <v>54</v>
      </c>
      <c r="B4" s="155"/>
      <c r="C4" s="29" t="str">
        <f>E6</f>
        <v>TBD</v>
      </c>
      <c r="D4" s="27" t="s">
        <v>55</v>
      </c>
      <c r="E4" s="28" t="s">
        <v>17</v>
      </c>
      <c r="F4" s="27" t="s">
        <v>56</v>
      </c>
      <c r="G4" s="9" t="s">
        <v>212</v>
      </c>
      <c r="H4" s="27"/>
      <c r="I4" s="27"/>
      <c r="J4" s="27"/>
      <c r="K4" s="27"/>
      <c r="L4" s="27"/>
      <c r="M4" s="27"/>
      <c r="N4" s="30"/>
      <c r="O4" s="28"/>
      <c r="P4" s="1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>
      <c r="A5" s="3" t="s">
        <v>2</v>
      </c>
      <c r="B5" s="3" t="s">
        <v>3</v>
      </c>
      <c r="C5" s="3" t="s">
        <v>589</v>
      </c>
      <c r="D5" s="3" t="s">
        <v>5</v>
      </c>
      <c r="E5" s="3" t="s">
        <v>542</v>
      </c>
      <c r="F5" s="3" t="s">
        <v>7</v>
      </c>
      <c r="G5" s="3" t="s">
        <v>8</v>
      </c>
      <c r="H5" s="3" t="s">
        <v>9</v>
      </c>
      <c r="I5" s="3" t="s">
        <v>590</v>
      </c>
      <c r="J5" s="3" t="s">
        <v>11</v>
      </c>
      <c r="K5" s="3" t="s">
        <v>12</v>
      </c>
      <c r="L5" s="3" t="s">
        <v>111</v>
      </c>
      <c r="M5" s="3" t="s">
        <v>34</v>
      </c>
      <c r="N5" s="3" t="s">
        <v>14</v>
      </c>
      <c r="O5" s="3" t="s">
        <v>13</v>
      </c>
      <c r="P5" s="3" t="s">
        <v>112</v>
      </c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customHeight="1">
      <c r="A6" s="1">
        <f t="shared" ref="A6:A24" si="0">ROW(A6)-5</f>
        <v>1</v>
      </c>
      <c r="B6" s="5" t="s">
        <v>15</v>
      </c>
      <c r="C6" s="6" t="s">
        <v>532</v>
      </c>
      <c r="D6" s="1" t="s">
        <v>17</v>
      </c>
      <c r="E6" s="99" t="s">
        <v>18</v>
      </c>
      <c r="F6" s="1" t="s">
        <v>17</v>
      </c>
      <c r="G6" s="9" t="s">
        <v>22</v>
      </c>
      <c r="H6" s="1" t="s">
        <v>533</v>
      </c>
      <c r="I6" s="6" t="str">
        <f>C6</f>
        <v>1A72E4000-600-G</v>
      </c>
      <c r="J6" s="1" t="s">
        <v>17</v>
      </c>
      <c r="K6" s="1">
        <v>1</v>
      </c>
      <c r="L6" s="1" t="s">
        <v>85</v>
      </c>
      <c r="M6" s="1" t="s">
        <v>17</v>
      </c>
      <c r="N6" s="8" t="s">
        <v>213</v>
      </c>
      <c r="O6" s="1" t="s">
        <v>17</v>
      </c>
      <c r="P6" s="1" t="s">
        <v>113</v>
      </c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>
      <c r="A7" s="1">
        <f t="shared" si="0"/>
        <v>2</v>
      </c>
      <c r="B7" s="78" t="s">
        <v>59</v>
      </c>
      <c r="C7" s="138" t="s">
        <v>597</v>
      </c>
      <c r="D7" s="1" t="s">
        <v>17</v>
      </c>
      <c r="E7" s="99" t="s">
        <v>215</v>
      </c>
      <c r="F7" s="1" t="s">
        <v>17</v>
      </c>
      <c r="G7" s="8" t="s">
        <v>588</v>
      </c>
      <c r="H7" s="99" t="s">
        <v>217</v>
      </c>
      <c r="I7" s="138" t="s">
        <v>596</v>
      </c>
      <c r="J7" s="1" t="s">
        <v>17</v>
      </c>
      <c r="K7" s="1">
        <v>1</v>
      </c>
      <c r="L7" s="1" t="s">
        <v>85</v>
      </c>
      <c r="M7" s="1" t="s">
        <v>17</v>
      </c>
      <c r="N7" s="31"/>
      <c r="O7" s="1" t="s">
        <v>219</v>
      </c>
      <c r="P7" s="1" t="s">
        <v>119</v>
      </c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>
      <c r="A8" s="1">
        <f t="shared" si="0"/>
        <v>3</v>
      </c>
      <c r="B8" s="78" t="s">
        <v>63</v>
      </c>
      <c r="C8" s="6" t="s">
        <v>220</v>
      </c>
      <c r="D8" s="1" t="s">
        <v>17</v>
      </c>
      <c r="E8" s="99" t="s">
        <v>221</v>
      </c>
      <c r="F8" s="1" t="s">
        <v>17</v>
      </c>
      <c r="G8" s="8" t="s">
        <v>222</v>
      </c>
      <c r="H8" s="100" t="s">
        <v>223</v>
      </c>
      <c r="I8" s="99" t="s">
        <v>224</v>
      </c>
      <c r="J8" s="1" t="s">
        <v>17</v>
      </c>
      <c r="K8" s="1">
        <v>1</v>
      </c>
      <c r="L8" s="1" t="s">
        <v>85</v>
      </c>
      <c r="M8" s="1" t="s">
        <v>17</v>
      </c>
      <c r="N8" s="31"/>
      <c r="O8" s="1" t="s">
        <v>123</v>
      </c>
      <c r="P8" s="1" t="s">
        <v>119</v>
      </c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>
      <c r="A9" s="1">
        <f t="shared" si="0"/>
        <v>4</v>
      </c>
      <c r="B9" s="5" t="s">
        <v>66</v>
      </c>
      <c r="C9" s="101" t="s">
        <v>225</v>
      </c>
      <c r="D9" s="1" t="s">
        <v>17</v>
      </c>
      <c r="E9" s="99" t="s">
        <v>226</v>
      </c>
      <c r="F9" s="1" t="s">
        <v>17</v>
      </c>
      <c r="G9" s="8" t="s">
        <v>227</v>
      </c>
      <c r="H9" s="99" t="s">
        <v>103</v>
      </c>
      <c r="I9" s="102" t="s">
        <v>594</v>
      </c>
      <c r="J9" s="1" t="s">
        <v>17</v>
      </c>
      <c r="K9" s="1">
        <v>1</v>
      </c>
      <c r="L9" s="1" t="s">
        <v>85</v>
      </c>
      <c r="M9" s="1" t="s">
        <v>17</v>
      </c>
      <c r="N9" s="31" t="s">
        <v>229</v>
      </c>
      <c r="O9" s="1" t="s">
        <v>219</v>
      </c>
      <c r="P9" s="1" t="s">
        <v>119</v>
      </c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s="182" customFormat="1" ht="15.75" customHeight="1">
      <c r="A10" s="157">
        <f t="shared" si="0"/>
        <v>5</v>
      </c>
      <c r="B10" s="158" t="s">
        <v>79</v>
      </c>
      <c r="C10" s="34" t="s">
        <v>652</v>
      </c>
      <c r="D10" s="1" t="s">
        <v>17</v>
      </c>
      <c r="E10" s="34" t="s">
        <v>18</v>
      </c>
      <c r="F10" s="1" t="s">
        <v>17</v>
      </c>
      <c r="G10" s="8" t="s">
        <v>608</v>
      </c>
      <c r="H10" s="173" t="s">
        <v>230</v>
      </c>
      <c r="I10" s="34" t="s">
        <v>653</v>
      </c>
      <c r="J10" s="157" t="s">
        <v>17</v>
      </c>
      <c r="K10" s="157">
        <v>56</v>
      </c>
      <c r="L10" s="157" t="s">
        <v>85</v>
      </c>
      <c r="M10" s="157" t="s">
        <v>17</v>
      </c>
      <c r="N10" s="181"/>
      <c r="O10" s="157" t="s">
        <v>197</v>
      </c>
      <c r="P10" s="157" t="s">
        <v>119</v>
      </c>
      <c r="Q10" s="162"/>
      <c r="R10" s="162"/>
      <c r="S10" s="162"/>
      <c r="T10" s="162"/>
      <c r="U10" s="162"/>
      <c r="V10" s="162"/>
      <c r="W10" s="162"/>
      <c r="X10" s="162"/>
      <c r="Y10" s="162"/>
      <c r="Z10" s="162"/>
    </row>
    <row r="11" spans="1:26" s="182" customFormat="1" ht="15.75" customHeight="1">
      <c r="A11" s="157">
        <f t="shared" si="0"/>
        <v>6</v>
      </c>
      <c r="B11" s="158"/>
      <c r="C11" s="34" t="s">
        <v>654</v>
      </c>
      <c r="D11" s="1" t="s">
        <v>17</v>
      </c>
      <c r="E11" s="34" t="s">
        <v>18</v>
      </c>
      <c r="F11" s="1" t="s">
        <v>17</v>
      </c>
      <c r="G11" s="8" t="s">
        <v>610</v>
      </c>
      <c r="H11" s="173" t="s">
        <v>611</v>
      </c>
      <c r="I11" s="34">
        <v>2253611217</v>
      </c>
      <c r="J11" s="157" t="s">
        <v>17</v>
      </c>
      <c r="K11" s="157"/>
      <c r="L11" s="157" t="s">
        <v>85</v>
      </c>
      <c r="M11" s="157" t="s">
        <v>17</v>
      </c>
      <c r="N11" s="181"/>
      <c r="O11" s="157" t="s">
        <v>197</v>
      </c>
      <c r="P11" s="157" t="s">
        <v>119</v>
      </c>
      <c r="Q11" s="162"/>
      <c r="R11" s="162"/>
      <c r="S11" s="162"/>
      <c r="T11" s="162"/>
      <c r="U11" s="162"/>
      <c r="V11" s="162"/>
      <c r="W11" s="162"/>
      <c r="X11" s="162"/>
      <c r="Y11" s="162"/>
      <c r="Z11" s="162"/>
    </row>
    <row r="12" spans="1:26" s="182" customFormat="1" ht="15.75" customHeight="1">
      <c r="A12" s="137">
        <f t="shared" si="0"/>
        <v>7</v>
      </c>
      <c r="B12" s="145"/>
      <c r="C12" s="143" t="s">
        <v>733</v>
      </c>
      <c r="D12" s="143" t="s">
        <v>17</v>
      </c>
      <c r="E12" s="143" t="s">
        <v>18</v>
      </c>
      <c r="F12" s="143" t="s">
        <v>17</v>
      </c>
      <c r="G12" s="184" t="s">
        <v>734</v>
      </c>
      <c r="H12" s="185" t="s">
        <v>195</v>
      </c>
      <c r="I12" s="143" t="s">
        <v>735</v>
      </c>
      <c r="J12" s="137" t="s">
        <v>17</v>
      </c>
      <c r="K12" s="137"/>
      <c r="L12" s="137" t="s">
        <v>85</v>
      </c>
      <c r="M12" s="137" t="s">
        <v>17</v>
      </c>
      <c r="N12" s="141"/>
      <c r="O12" s="137" t="s">
        <v>197</v>
      </c>
      <c r="P12" s="137" t="s">
        <v>119</v>
      </c>
      <c r="Q12" s="162"/>
      <c r="R12" s="162"/>
      <c r="S12" s="162"/>
      <c r="T12" s="162"/>
      <c r="U12" s="162"/>
      <c r="V12" s="162"/>
      <c r="W12" s="162"/>
      <c r="X12" s="162"/>
      <c r="Y12" s="162"/>
      <c r="Z12" s="162"/>
    </row>
    <row r="13" spans="1:26" s="182" customFormat="1" ht="15.75" customHeight="1">
      <c r="A13" s="157">
        <f t="shared" si="0"/>
        <v>8</v>
      </c>
      <c r="B13" s="158" t="s">
        <v>87</v>
      </c>
      <c r="C13" s="174" t="s">
        <v>655</v>
      </c>
      <c r="D13" s="174" t="s">
        <v>17</v>
      </c>
      <c r="E13" s="174" t="s">
        <v>18</v>
      </c>
      <c r="F13" s="174" t="s">
        <v>17</v>
      </c>
      <c r="G13" s="175" t="s">
        <v>595</v>
      </c>
      <c r="H13" s="176" t="s">
        <v>230</v>
      </c>
      <c r="I13" s="174" t="s">
        <v>656</v>
      </c>
      <c r="J13" s="157" t="s">
        <v>17</v>
      </c>
      <c r="K13" s="157">
        <v>16</v>
      </c>
      <c r="L13" s="157" t="s">
        <v>85</v>
      </c>
      <c r="M13" s="157" t="s">
        <v>17</v>
      </c>
      <c r="N13" s="181"/>
      <c r="O13" s="157" t="s">
        <v>197</v>
      </c>
      <c r="P13" s="157" t="s">
        <v>119</v>
      </c>
      <c r="Q13" s="162"/>
      <c r="R13" s="162"/>
      <c r="S13" s="162"/>
      <c r="T13" s="162"/>
      <c r="U13" s="162"/>
      <c r="V13" s="162"/>
      <c r="W13" s="162"/>
      <c r="X13" s="162"/>
      <c r="Y13" s="162"/>
      <c r="Z13" s="162"/>
    </row>
    <row r="14" spans="1:26" s="182" customFormat="1" ht="15.75" customHeight="1">
      <c r="A14" s="157">
        <f t="shared" si="0"/>
        <v>9</v>
      </c>
      <c r="B14" s="158"/>
      <c r="C14" s="174" t="s">
        <v>657</v>
      </c>
      <c r="D14" s="174" t="s">
        <v>17</v>
      </c>
      <c r="E14" s="174" t="s">
        <v>18</v>
      </c>
      <c r="F14" s="174" t="s">
        <v>17</v>
      </c>
      <c r="G14" s="175" t="s">
        <v>612</v>
      </c>
      <c r="H14" s="176" t="s">
        <v>231</v>
      </c>
      <c r="I14" s="174">
        <v>2253611218</v>
      </c>
      <c r="J14" s="157" t="s">
        <v>17</v>
      </c>
      <c r="L14" s="157" t="s">
        <v>85</v>
      </c>
      <c r="M14" s="157" t="s">
        <v>17</v>
      </c>
      <c r="N14" s="181"/>
      <c r="O14" s="157" t="s">
        <v>197</v>
      </c>
      <c r="P14" s="157" t="s">
        <v>119</v>
      </c>
      <c r="Q14" s="162"/>
      <c r="R14" s="162"/>
      <c r="S14" s="162"/>
      <c r="T14" s="162"/>
      <c r="U14" s="162"/>
      <c r="V14" s="162"/>
      <c r="W14" s="162"/>
      <c r="X14" s="162"/>
      <c r="Y14" s="162"/>
      <c r="Z14" s="162"/>
    </row>
    <row r="15" spans="1:26" s="182" customFormat="1" ht="15.75" customHeight="1">
      <c r="A15" s="137">
        <f t="shared" si="0"/>
        <v>10</v>
      </c>
      <c r="B15" s="145"/>
      <c r="C15" s="143" t="s">
        <v>736</v>
      </c>
      <c r="D15" s="143" t="s">
        <v>17</v>
      </c>
      <c r="E15" s="143" t="s">
        <v>18</v>
      </c>
      <c r="F15" s="143" t="s">
        <v>17</v>
      </c>
      <c r="G15" s="184" t="s">
        <v>737</v>
      </c>
      <c r="H15" s="185" t="s">
        <v>195</v>
      </c>
      <c r="I15" s="143" t="s">
        <v>738</v>
      </c>
      <c r="J15" s="137" t="s">
        <v>17</v>
      </c>
      <c r="K15" s="137"/>
      <c r="L15" s="137" t="s">
        <v>85</v>
      </c>
      <c r="M15" s="137" t="s">
        <v>17</v>
      </c>
      <c r="N15" s="141"/>
      <c r="O15" s="137" t="s">
        <v>197</v>
      </c>
      <c r="P15" s="137" t="s">
        <v>119</v>
      </c>
      <c r="Q15" s="162"/>
      <c r="R15" s="162"/>
      <c r="S15" s="162"/>
      <c r="T15" s="162"/>
      <c r="U15" s="162"/>
      <c r="V15" s="162"/>
      <c r="W15" s="162"/>
      <c r="X15" s="162"/>
      <c r="Y15" s="162"/>
      <c r="Z15" s="162"/>
    </row>
    <row r="16" spans="1:26" s="182" customFormat="1" ht="15.75" customHeight="1">
      <c r="A16" s="157">
        <f t="shared" si="0"/>
        <v>11</v>
      </c>
      <c r="B16" s="183" t="s">
        <v>711</v>
      </c>
      <c r="C16" s="174" t="s">
        <v>658</v>
      </c>
      <c r="D16" s="174" t="s">
        <v>17</v>
      </c>
      <c r="E16" s="174" t="s">
        <v>18</v>
      </c>
      <c r="F16" s="174" t="s">
        <v>17</v>
      </c>
      <c r="G16" s="175" t="s">
        <v>613</v>
      </c>
      <c r="H16" s="177" t="s">
        <v>195</v>
      </c>
      <c r="I16" s="178" t="s">
        <v>659</v>
      </c>
      <c r="J16" s="157" t="s">
        <v>17</v>
      </c>
      <c r="K16" s="159">
        <v>6</v>
      </c>
      <c r="L16" s="159" t="s">
        <v>85</v>
      </c>
      <c r="M16" s="159" t="s">
        <v>17</v>
      </c>
      <c r="N16" s="181"/>
      <c r="O16" s="157" t="s">
        <v>197</v>
      </c>
      <c r="P16" s="157" t="s">
        <v>119</v>
      </c>
      <c r="Q16" s="162"/>
      <c r="R16" s="162"/>
      <c r="S16" s="162"/>
      <c r="T16" s="162"/>
      <c r="U16" s="162"/>
      <c r="V16" s="162"/>
      <c r="W16" s="162"/>
      <c r="X16" s="162"/>
      <c r="Y16" s="162"/>
      <c r="Z16" s="162"/>
    </row>
    <row r="17" spans="1:26" s="182" customFormat="1" ht="15.75" customHeight="1">
      <c r="A17" s="157">
        <f t="shared" si="0"/>
        <v>12</v>
      </c>
      <c r="B17" s="183"/>
      <c r="C17" s="174" t="s">
        <v>660</v>
      </c>
      <c r="D17" s="174" t="s">
        <v>17</v>
      </c>
      <c r="E17" s="174" t="s">
        <v>18</v>
      </c>
      <c r="F17" s="174" t="s">
        <v>17</v>
      </c>
      <c r="G17" s="175" t="s">
        <v>614</v>
      </c>
      <c r="H17" s="177" t="s">
        <v>231</v>
      </c>
      <c r="I17" s="174">
        <v>2111776115</v>
      </c>
      <c r="J17" s="157" t="s">
        <v>17</v>
      </c>
      <c r="K17" s="159"/>
      <c r="L17" s="159" t="s">
        <v>85</v>
      </c>
      <c r="M17" s="159" t="s">
        <v>17</v>
      </c>
      <c r="N17" s="181"/>
      <c r="O17" s="157" t="s">
        <v>197</v>
      </c>
      <c r="P17" s="157" t="s">
        <v>119</v>
      </c>
      <c r="Q17" s="162"/>
      <c r="R17" s="162"/>
      <c r="S17" s="162"/>
      <c r="T17" s="162"/>
      <c r="U17" s="162"/>
      <c r="V17" s="162"/>
      <c r="W17" s="162"/>
      <c r="X17" s="162"/>
      <c r="Y17" s="162"/>
      <c r="Z17" s="162"/>
    </row>
    <row r="18" spans="1:26" s="182" customFormat="1" ht="15.75" customHeight="1">
      <c r="A18" s="137">
        <f t="shared" si="0"/>
        <v>13</v>
      </c>
      <c r="B18" s="139"/>
      <c r="C18" s="143" t="s">
        <v>739</v>
      </c>
      <c r="D18" s="143" t="s">
        <v>17</v>
      </c>
      <c r="E18" s="143" t="s">
        <v>18</v>
      </c>
      <c r="F18" s="143" t="s">
        <v>17</v>
      </c>
      <c r="G18" s="184" t="s">
        <v>615</v>
      </c>
      <c r="H18" s="186" t="s">
        <v>232</v>
      </c>
      <c r="I18" s="143" t="s">
        <v>740</v>
      </c>
      <c r="J18" s="137" t="s">
        <v>17</v>
      </c>
      <c r="K18" s="144"/>
      <c r="L18" s="144" t="s">
        <v>85</v>
      </c>
      <c r="M18" s="144" t="s">
        <v>17</v>
      </c>
      <c r="N18" s="141"/>
      <c r="O18" s="137" t="s">
        <v>197</v>
      </c>
      <c r="P18" s="137" t="s">
        <v>119</v>
      </c>
      <c r="Q18" s="162"/>
      <c r="R18" s="162"/>
      <c r="S18" s="162"/>
      <c r="T18" s="162"/>
      <c r="U18" s="162"/>
      <c r="V18" s="162"/>
      <c r="W18" s="162"/>
      <c r="X18" s="162"/>
      <c r="Y18" s="162"/>
      <c r="Z18" s="162"/>
    </row>
    <row r="19" spans="1:26" s="182" customFormat="1" ht="15.75" customHeight="1">
      <c r="A19" s="157">
        <f t="shared" si="0"/>
        <v>14</v>
      </c>
      <c r="B19" s="183" t="s">
        <v>712</v>
      </c>
      <c r="C19" s="174" t="s">
        <v>609</v>
      </c>
      <c r="D19" s="174" t="s">
        <v>17</v>
      </c>
      <c r="E19" s="174" t="s">
        <v>18</v>
      </c>
      <c r="F19" s="174" t="s">
        <v>17</v>
      </c>
      <c r="G19" s="175" t="s">
        <v>598</v>
      </c>
      <c r="H19" s="177" t="s">
        <v>195</v>
      </c>
      <c r="I19" s="174" t="s">
        <v>609</v>
      </c>
      <c r="J19" s="157" t="s">
        <v>17</v>
      </c>
      <c r="K19" s="159">
        <v>4</v>
      </c>
      <c r="L19" s="159" t="s">
        <v>85</v>
      </c>
      <c r="M19" s="159" t="s">
        <v>17</v>
      </c>
      <c r="N19" s="181"/>
      <c r="O19" s="157" t="s">
        <v>197</v>
      </c>
      <c r="P19" s="157" t="s">
        <v>119</v>
      </c>
      <c r="Q19" s="162"/>
      <c r="R19" s="162"/>
      <c r="S19" s="162"/>
      <c r="T19" s="162"/>
      <c r="U19" s="162"/>
      <c r="V19" s="162"/>
      <c r="W19" s="162"/>
      <c r="X19" s="162"/>
      <c r="Y19" s="162"/>
      <c r="Z19" s="162"/>
    </row>
    <row r="20" spans="1:26" s="182" customFormat="1" ht="15.75" customHeight="1">
      <c r="A20" s="157">
        <f t="shared" si="0"/>
        <v>15</v>
      </c>
      <c r="B20" s="183"/>
      <c r="C20" s="174" t="s">
        <v>662</v>
      </c>
      <c r="D20" s="174" t="s">
        <v>17</v>
      </c>
      <c r="E20" s="174" t="s">
        <v>18</v>
      </c>
      <c r="F20" s="174" t="s">
        <v>17</v>
      </c>
      <c r="G20" s="175" t="s">
        <v>599</v>
      </c>
      <c r="H20" s="177" t="s">
        <v>231</v>
      </c>
      <c r="I20" s="174">
        <v>2111776117</v>
      </c>
      <c r="J20" s="157" t="s">
        <v>17</v>
      </c>
      <c r="K20" s="159"/>
      <c r="L20" s="159" t="s">
        <v>85</v>
      </c>
      <c r="M20" s="159" t="s">
        <v>17</v>
      </c>
      <c r="N20" s="181"/>
      <c r="O20" s="157" t="s">
        <v>197</v>
      </c>
      <c r="P20" s="157" t="s">
        <v>119</v>
      </c>
      <c r="Q20" s="162"/>
      <c r="R20" s="162"/>
      <c r="S20" s="162"/>
      <c r="T20" s="162"/>
      <c r="U20" s="162"/>
      <c r="V20" s="162"/>
      <c r="W20" s="162"/>
      <c r="X20" s="162"/>
      <c r="Y20" s="162"/>
      <c r="Z20" s="162"/>
    </row>
    <row r="21" spans="1:26" s="182" customFormat="1" ht="15.75" customHeight="1">
      <c r="A21" s="137">
        <f t="shared" si="0"/>
        <v>16</v>
      </c>
      <c r="B21" s="139"/>
      <c r="C21" s="140" t="s">
        <v>741</v>
      </c>
      <c r="D21" s="137" t="s">
        <v>17</v>
      </c>
      <c r="E21" s="140" t="s">
        <v>18</v>
      </c>
      <c r="F21" s="137" t="s">
        <v>17</v>
      </c>
      <c r="G21" s="142" t="s">
        <v>742</v>
      </c>
      <c r="H21" s="146" t="s">
        <v>232</v>
      </c>
      <c r="I21" s="140" t="s">
        <v>661</v>
      </c>
      <c r="J21" s="137" t="s">
        <v>17</v>
      </c>
      <c r="K21" s="144"/>
      <c r="L21" s="144" t="s">
        <v>85</v>
      </c>
      <c r="M21" s="144" t="s">
        <v>17</v>
      </c>
      <c r="N21" s="141"/>
      <c r="O21" s="137" t="s">
        <v>197</v>
      </c>
      <c r="P21" s="137" t="s">
        <v>119</v>
      </c>
      <c r="Q21" s="162"/>
      <c r="R21" s="162"/>
      <c r="S21" s="162"/>
      <c r="T21" s="162"/>
      <c r="U21" s="162"/>
      <c r="V21" s="162"/>
      <c r="W21" s="162"/>
      <c r="X21" s="162"/>
      <c r="Y21" s="162"/>
      <c r="Z21" s="162"/>
    </row>
    <row r="22" spans="1:26" s="182" customFormat="1" ht="15.75" customHeight="1">
      <c r="A22" s="157">
        <f t="shared" si="0"/>
        <v>17</v>
      </c>
      <c r="B22" s="183" t="s">
        <v>713</v>
      </c>
      <c r="C22" s="174" t="s">
        <v>609</v>
      </c>
      <c r="D22" s="174" t="s">
        <v>17</v>
      </c>
      <c r="E22" s="174" t="s">
        <v>18</v>
      </c>
      <c r="F22" s="174" t="s">
        <v>17</v>
      </c>
      <c r="G22" s="175" t="s">
        <v>743</v>
      </c>
      <c r="H22" s="177" t="s">
        <v>195</v>
      </c>
      <c r="I22" s="174" t="s">
        <v>18</v>
      </c>
      <c r="J22" s="157" t="s">
        <v>17</v>
      </c>
      <c r="K22" s="159">
        <v>8</v>
      </c>
      <c r="L22" s="159" t="s">
        <v>85</v>
      </c>
      <c r="M22" s="159" t="s">
        <v>17</v>
      </c>
      <c r="N22" s="181"/>
      <c r="O22" s="157" t="s">
        <v>197</v>
      </c>
      <c r="P22" s="157" t="s">
        <v>119</v>
      </c>
      <c r="Q22" s="162"/>
      <c r="R22" s="162"/>
      <c r="S22" s="162"/>
      <c r="T22" s="162"/>
      <c r="U22" s="162"/>
      <c r="V22" s="162"/>
      <c r="W22" s="162"/>
      <c r="X22" s="162"/>
      <c r="Y22" s="162"/>
      <c r="Z22" s="162"/>
    </row>
    <row r="23" spans="1:26" s="182" customFormat="1" ht="15.75" customHeight="1">
      <c r="A23" s="157">
        <f t="shared" si="0"/>
        <v>18</v>
      </c>
      <c r="B23" s="183"/>
      <c r="C23" s="174" t="s">
        <v>744</v>
      </c>
      <c r="D23" s="174" t="s">
        <v>17</v>
      </c>
      <c r="E23" s="174" t="s">
        <v>18</v>
      </c>
      <c r="F23" s="174" t="s">
        <v>17</v>
      </c>
      <c r="G23" s="175" t="s">
        <v>745</v>
      </c>
      <c r="H23" s="177" t="s">
        <v>231</v>
      </c>
      <c r="I23" s="174">
        <v>2111776322</v>
      </c>
      <c r="J23" s="157" t="s">
        <v>17</v>
      </c>
      <c r="K23" s="159"/>
      <c r="L23" s="159" t="s">
        <v>85</v>
      </c>
      <c r="M23" s="159" t="s">
        <v>17</v>
      </c>
      <c r="N23" s="181"/>
      <c r="O23" s="157" t="s">
        <v>197</v>
      </c>
      <c r="P23" s="157" t="s">
        <v>119</v>
      </c>
      <c r="Q23" s="162"/>
      <c r="R23" s="162"/>
      <c r="S23" s="162"/>
      <c r="T23" s="162"/>
      <c r="U23" s="162"/>
      <c r="V23" s="162"/>
      <c r="W23" s="162"/>
      <c r="X23" s="162"/>
      <c r="Y23" s="162"/>
      <c r="Z23" s="162"/>
    </row>
    <row r="24" spans="1:26" s="182" customFormat="1" ht="15.75" customHeight="1">
      <c r="A24" s="137">
        <f t="shared" si="0"/>
        <v>19</v>
      </c>
      <c r="B24" s="139"/>
      <c r="C24" s="143" t="s">
        <v>746</v>
      </c>
      <c r="D24" s="143" t="s">
        <v>17</v>
      </c>
      <c r="E24" s="143" t="s">
        <v>18</v>
      </c>
      <c r="F24" s="143" t="s">
        <v>17</v>
      </c>
      <c r="G24" s="184" t="s">
        <v>747</v>
      </c>
      <c r="H24" s="186" t="s">
        <v>232</v>
      </c>
      <c r="I24" s="143" t="s">
        <v>748</v>
      </c>
      <c r="J24" s="137" t="s">
        <v>17</v>
      </c>
      <c r="K24" s="144"/>
      <c r="L24" s="144" t="s">
        <v>85</v>
      </c>
      <c r="M24" s="144" t="s">
        <v>17</v>
      </c>
      <c r="N24" s="141"/>
      <c r="O24" s="137" t="s">
        <v>197</v>
      </c>
      <c r="P24" s="137" t="s">
        <v>119</v>
      </c>
      <c r="Q24" s="162"/>
      <c r="R24" s="162"/>
      <c r="S24" s="162"/>
      <c r="T24" s="162"/>
      <c r="U24" s="162"/>
      <c r="V24" s="162"/>
      <c r="W24" s="162"/>
      <c r="X24" s="162"/>
      <c r="Y24" s="162"/>
      <c r="Z24" s="162"/>
    </row>
    <row r="25" spans="1:26" ht="15.75" customHeight="1">
      <c r="A25" s="1">
        <f>ROW(A25)-5</f>
        <v>20</v>
      </c>
      <c r="B25" s="78" t="s">
        <v>714</v>
      </c>
      <c r="C25" s="100" t="s">
        <v>233</v>
      </c>
      <c r="D25" s="1" t="s">
        <v>17</v>
      </c>
      <c r="E25" s="99" t="s">
        <v>234</v>
      </c>
      <c r="F25" s="1" t="s">
        <v>17</v>
      </c>
      <c r="G25" s="8" t="s">
        <v>235</v>
      </c>
      <c r="H25" s="100" t="s">
        <v>236</v>
      </c>
      <c r="I25" s="100" t="s">
        <v>237</v>
      </c>
      <c r="J25" s="1" t="s">
        <v>17</v>
      </c>
      <c r="K25" s="1">
        <v>1</v>
      </c>
      <c r="L25" s="1" t="s">
        <v>85</v>
      </c>
      <c r="M25" s="1" t="s">
        <v>17</v>
      </c>
      <c r="N25" s="31"/>
      <c r="O25" s="1" t="s">
        <v>197</v>
      </c>
      <c r="P25" s="1" t="s">
        <v>113</v>
      </c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1">
        <f t="shared" ref="A26:A28" si="1">ROW(A26)-5</f>
        <v>21</v>
      </c>
      <c r="B26" s="78"/>
      <c r="C26" s="34" t="s">
        <v>238</v>
      </c>
      <c r="D26" s="1" t="s">
        <v>17</v>
      </c>
      <c r="E26" s="99" t="s">
        <v>544</v>
      </c>
      <c r="F26" s="1" t="s">
        <v>17</v>
      </c>
      <c r="G26" s="8" t="s">
        <v>543</v>
      </c>
      <c r="H26" s="100" t="s">
        <v>239</v>
      </c>
      <c r="I26" s="100" t="s">
        <v>240</v>
      </c>
      <c r="J26" s="1" t="s">
        <v>17</v>
      </c>
      <c r="K26" s="1"/>
      <c r="L26" s="1" t="s">
        <v>85</v>
      </c>
      <c r="M26" s="1" t="s">
        <v>17</v>
      </c>
      <c r="N26" s="31"/>
      <c r="O26" s="1" t="s">
        <v>197</v>
      </c>
      <c r="P26" s="1" t="s">
        <v>113</v>
      </c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1">
        <f t="shared" si="1"/>
        <v>22</v>
      </c>
      <c r="B27" s="103" t="s">
        <v>715</v>
      </c>
      <c r="C27" s="100" t="s">
        <v>241</v>
      </c>
      <c r="D27" s="73" t="s">
        <v>17</v>
      </c>
      <c r="E27" s="34" t="s">
        <v>242</v>
      </c>
      <c r="F27" s="73" t="s">
        <v>17</v>
      </c>
      <c r="G27" s="104" t="s">
        <v>243</v>
      </c>
      <c r="H27" s="101" t="s">
        <v>236</v>
      </c>
      <c r="I27" s="100" t="s">
        <v>244</v>
      </c>
      <c r="J27" s="73" t="s">
        <v>17</v>
      </c>
      <c r="K27" s="72">
        <v>2</v>
      </c>
      <c r="L27" s="72" t="s">
        <v>85</v>
      </c>
      <c r="M27" s="72" t="s">
        <v>17</v>
      </c>
      <c r="N27" s="105"/>
      <c r="O27" s="73" t="s">
        <v>197</v>
      </c>
      <c r="P27" s="1" t="s">
        <v>113</v>
      </c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1">
        <f t="shared" si="1"/>
        <v>23</v>
      </c>
      <c r="B28" s="78"/>
      <c r="C28" s="33" t="s">
        <v>245</v>
      </c>
      <c r="D28" s="106" t="s">
        <v>17</v>
      </c>
      <c r="E28" s="34" t="s">
        <v>546</v>
      </c>
      <c r="F28" s="107" t="s">
        <v>17</v>
      </c>
      <c r="G28" s="179" t="s">
        <v>545</v>
      </c>
      <c r="H28" s="33" t="s">
        <v>239</v>
      </c>
      <c r="I28" s="33" t="s">
        <v>246</v>
      </c>
      <c r="J28" s="108" t="s">
        <v>17</v>
      </c>
      <c r="K28" s="6"/>
      <c r="L28" s="6" t="s">
        <v>85</v>
      </c>
      <c r="M28" s="6" t="s">
        <v>17</v>
      </c>
      <c r="N28" s="31"/>
      <c r="O28" s="1" t="s">
        <v>197</v>
      </c>
      <c r="P28" s="1" t="s">
        <v>113</v>
      </c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s="182" customFormat="1" ht="47.25">
      <c r="A29" s="157">
        <f t="shared" ref="A29:A72" si="2">ROW(A29)-5</f>
        <v>24</v>
      </c>
      <c r="B29" s="183" t="s">
        <v>716</v>
      </c>
      <c r="C29" s="180" t="s">
        <v>663</v>
      </c>
      <c r="D29" s="187" t="s">
        <v>17</v>
      </c>
      <c r="E29" s="180" t="s">
        <v>609</v>
      </c>
      <c r="F29" s="188" t="s">
        <v>17</v>
      </c>
      <c r="G29" s="189" t="s">
        <v>616</v>
      </c>
      <c r="H29" s="190" t="s">
        <v>250</v>
      </c>
      <c r="I29" s="180" t="s">
        <v>664</v>
      </c>
      <c r="J29" s="191" t="s">
        <v>17</v>
      </c>
      <c r="K29" s="157">
        <v>4</v>
      </c>
      <c r="L29" s="157" t="s">
        <v>85</v>
      </c>
      <c r="M29" s="157" t="s">
        <v>17</v>
      </c>
      <c r="N29" s="161" t="s">
        <v>252</v>
      </c>
      <c r="O29" s="157" t="s">
        <v>197</v>
      </c>
      <c r="P29" s="157" t="s">
        <v>113</v>
      </c>
      <c r="Q29" s="162"/>
      <c r="R29" s="162"/>
      <c r="S29" s="162"/>
      <c r="T29" s="162"/>
      <c r="U29" s="162"/>
      <c r="V29" s="162"/>
      <c r="W29" s="162"/>
      <c r="X29" s="162"/>
      <c r="Y29" s="162"/>
      <c r="Z29" s="162"/>
    </row>
    <row r="30" spans="1:26" s="182" customFormat="1" ht="15.75">
      <c r="A30" s="157">
        <f t="shared" si="2"/>
        <v>25</v>
      </c>
      <c r="B30" s="183"/>
      <c r="C30" s="180" t="s">
        <v>665</v>
      </c>
      <c r="D30" s="187" t="s">
        <v>17</v>
      </c>
      <c r="E30" s="180" t="s">
        <v>609</v>
      </c>
      <c r="F30" s="188" t="s">
        <v>17</v>
      </c>
      <c r="G30" s="189" t="s">
        <v>617</v>
      </c>
      <c r="H30" s="190" t="s">
        <v>618</v>
      </c>
      <c r="I30" s="180" t="s">
        <v>666</v>
      </c>
      <c r="J30" s="191" t="s">
        <v>17</v>
      </c>
      <c r="K30" s="157"/>
      <c r="L30" s="157" t="s">
        <v>85</v>
      </c>
      <c r="M30" s="157" t="s">
        <v>17</v>
      </c>
      <c r="N30" s="161"/>
      <c r="O30" s="157" t="s">
        <v>197</v>
      </c>
      <c r="P30" s="157" t="s">
        <v>113</v>
      </c>
      <c r="Q30" s="162"/>
      <c r="R30" s="162"/>
      <c r="S30" s="162"/>
      <c r="T30" s="162"/>
      <c r="U30" s="162"/>
      <c r="V30" s="162"/>
      <c r="W30" s="162"/>
      <c r="X30" s="162"/>
      <c r="Y30" s="162"/>
      <c r="Z30" s="162"/>
    </row>
    <row r="31" spans="1:26" s="182" customFormat="1" ht="15.75">
      <c r="A31" s="157">
        <f t="shared" si="2"/>
        <v>26</v>
      </c>
      <c r="B31" s="183" t="s">
        <v>717</v>
      </c>
      <c r="C31" s="180" t="s">
        <v>667</v>
      </c>
      <c r="D31" s="187" t="s">
        <v>17</v>
      </c>
      <c r="E31" s="180" t="s">
        <v>609</v>
      </c>
      <c r="F31" s="188" t="s">
        <v>17</v>
      </c>
      <c r="G31" s="189" t="s">
        <v>622</v>
      </c>
      <c r="H31" s="190" t="s">
        <v>620</v>
      </c>
      <c r="I31" s="180" t="s">
        <v>668</v>
      </c>
      <c r="J31" s="191" t="s">
        <v>17</v>
      </c>
      <c r="K31" s="157">
        <v>10</v>
      </c>
      <c r="L31" s="157" t="s">
        <v>85</v>
      </c>
      <c r="M31" s="157" t="s">
        <v>17</v>
      </c>
      <c r="N31" s="161"/>
      <c r="O31" s="157"/>
      <c r="P31" s="157"/>
      <c r="Q31" s="162"/>
      <c r="R31" s="162"/>
      <c r="S31" s="162"/>
      <c r="T31" s="162"/>
      <c r="U31" s="162"/>
      <c r="V31" s="162"/>
      <c r="W31" s="162"/>
      <c r="X31" s="162"/>
      <c r="Y31" s="162"/>
      <c r="Z31" s="162"/>
    </row>
    <row r="32" spans="1:26" s="182" customFormat="1" ht="15.75">
      <c r="A32" s="157">
        <f t="shared" si="2"/>
        <v>27</v>
      </c>
      <c r="B32" s="183"/>
      <c r="C32" s="180" t="s">
        <v>669</v>
      </c>
      <c r="D32" s="187" t="s">
        <v>17</v>
      </c>
      <c r="E32" s="180" t="s">
        <v>609</v>
      </c>
      <c r="F32" s="188" t="s">
        <v>17</v>
      </c>
      <c r="G32" s="189" t="s">
        <v>623</v>
      </c>
      <c r="H32" s="190" t="s">
        <v>618</v>
      </c>
      <c r="I32" s="192" t="s">
        <v>670</v>
      </c>
      <c r="J32" s="191" t="s">
        <v>17</v>
      </c>
      <c r="K32" s="157"/>
      <c r="L32" s="157" t="s">
        <v>85</v>
      </c>
      <c r="M32" s="157" t="s">
        <v>17</v>
      </c>
      <c r="N32" s="161"/>
      <c r="O32" s="157"/>
      <c r="P32" s="157"/>
      <c r="Q32" s="162"/>
      <c r="R32" s="162"/>
      <c r="S32" s="162"/>
      <c r="T32" s="162"/>
      <c r="U32" s="162"/>
      <c r="V32" s="162"/>
      <c r="W32" s="162"/>
      <c r="X32" s="162"/>
      <c r="Y32" s="162"/>
      <c r="Z32" s="162"/>
    </row>
    <row r="33" spans="1:26" s="182" customFormat="1" ht="15.75">
      <c r="A33" s="157">
        <f t="shared" si="2"/>
        <v>28</v>
      </c>
      <c r="B33" s="183" t="s">
        <v>200</v>
      </c>
      <c r="C33" s="180" t="s">
        <v>671</v>
      </c>
      <c r="D33" s="187" t="s">
        <v>17</v>
      </c>
      <c r="E33" s="180" t="s">
        <v>609</v>
      </c>
      <c r="F33" s="188" t="s">
        <v>17</v>
      </c>
      <c r="G33" s="189" t="s">
        <v>624</v>
      </c>
      <c r="H33" s="190" t="s">
        <v>620</v>
      </c>
      <c r="I33" s="192" t="s">
        <v>672</v>
      </c>
      <c r="J33" s="191" t="s">
        <v>17</v>
      </c>
      <c r="K33" s="157">
        <v>8</v>
      </c>
      <c r="L33" s="157" t="s">
        <v>85</v>
      </c>
      <c r="M33" s="157" t="s">
        <v>17</v>
      </c>
      <c r="N33" s="181"/>
      <c r="O33" s="157" t="s">
        <v>197</v>
      </c>
      <c r="P33" s="157" t="s">
        <v>113</v>
      </c>
      <c r="Q33" s="162"/>
      <c r="R33" s="162"/>
      <c r="S33" s="162"/>
      <c r="T33" s="162"/>
      <c r="U33" s="162"/>
      <c r="V33" s="162"/>
      <c r="W33" s="162"/>
      <c r="X33" s="162"/>
      <c r="Y33" s="162"/>
      <c r="Z33" s="162"/>
    </row>
    <row r="34" spans="1:26" s="182" customFormat="1" ht="15.75">
      <c r="A34" s="157">
        <f t="shared" si="2"/>
        <v>29</v>
      </c>
      <c r="B34" s="183"/>
      <c r="C34" s="180" t="s">
        <v>673</v>
      </c>
      <c r="D34" s="187" t="s">
        <v>17</v>
      </c>
      <c r="E34" s="180" t="s">
        <v>609</v>
      </c>
      <c r="F34" s="188" t="s">
        <v>17</v>
      </c>
      <c r="G34" s="189" t="s">
        <v>625</v>
      </c>
      <c r="H34" s="190" t="s">
        <v>618</v>
      </c>
      <c r="I34" s="192" t="s">
        <v>674</v>
      </c>
      <c r="J34" s="191" t="s">
        <v>17</v>
      </c>
      <c r="K34" s="157"/>
      <c r="L34" s="157" t="s">
        <v>85</v>
      </c>
      <c r="M34" s="157" t="s">
        <v>17</v>
      </c>
      <c r="N34" s="181"/>
      <c r="O34" s="157" t="s">
        <v>197</v>
      </c>
      <c r="P34" s="157" t="s">
        <v>113</v>
      </c>
      <c r="Q34" s="162"/>
      <c r="R34" s="162"/>
      <c r="S34" s="162"/>
      <c r="T34" s="162"/>
      <c r="U34" s="162"/>
      <c r="V34" s="162"/>
      <c r="W34" s="162"/>
      <c r="X34" s="162"/>
      <c r="Y34" s="162"/>
      <c r="Z34" s="162"/>
    </row>
    <row r="35" spans="1:26" s="182" customFormat="1" ht="15.75">
      <c r="A35" s="157">
        <f t="shared" si="2"/>
        <v>30</v>
      </c>
      <c r="B35" s="183" t="s">
        <v>260</v>
      </c>
      <c r="C35" s="180" t="s">
        <v>675</v>
      </c>
      <c r="D35" s="187" t="s">
        <v>17</v>
      </c>
      <c r="E35" s="180" t="s">
        <v>609</v>
      </c>
      <c r="F35" s="188" t="s">
        <v>17</v>
      </c>
      <c r="G35" s="189" t="s">
        <v>619</v>
      </c>
      <c r="H35" s="190" t="s">
        <v>620</v>
      </c>
      <c r="I35" s="180" t="s">
        <v>676</v>
      </c>
      <c r="J35" s="191" t="s">
        <v>17</v>
      </c>
      <c r="K35" s="159">
        <v>10</v>
      </c>
      <c r="L35" s="157" t="s">
        <v>85</v>
      </c>
      <c r="M35" s="157" t="s">
        <v>17</v>
      </c>
      <c r="N35" s="181"/>
      <c r="O35" s="157" t="s">
        <v>197</v>
      </c>
      <c r="P35" s="157" t="s">
        <v>113</v>
      </c>
      <c r="Q35" s="162"/>
      <c r="R35" s="162"/>
      <c r="S35" s="162"/>
      <c r="T35" s="162"/>
      <c r="U35" s="162"/>
      <c r="V35" s="162"/>
      <c r="W35" s="162"/>
      <c r="X35" s="162"/>
      <c r="Y35" s="162"/>
      <c r="Z35" s="162"/>
    </row>
    <row r="36" spans="1:26" s="182" customFormat="1" ht="15.75" customHeight="1">
      <c r="A36" s="157">
        <f t="shared" si="2"/>
        <v>31</v>
      </c>
      <c r="B36" s="183"/>
      <c r="C36" s="180" t="s">
        <v>677</v>
      </c>
      <c r="D36" s="187" t="s">
        <v>17</v>
      </c>
      <c r="E36" s="180" t="s">
        <v>609</v>
      </c>
      <c r="F36" s="188" t="s">
        <v>17</v>
      </c>
      <c r="G36" s="189" t="s">
        <v>621</v>
      </c>
      <c r="H36" s="190" t="s">
        <v>618</v>
      </c>
      <c r="I36" s="180" t="s">
        <v>678</v>
      </c>
      <c r="J36" s="191" t="s">
        <v>17</v>
      </c>
      <c r="K36" s="157"/>
      <c r="L36" s="157" t="s">
        <v>85</v>
      </c>
      <c r="M36" s="157" t="s">
        <v>17</v>
      </c>
      <c r="N36" s="181"/>
      <c r="O36" s="157" t="s">
        <v>197</v>
      </c>
      <c r="P36" s="157" t="s">
        <v>113</v>
      </c>
      <c r="Q36" s="162"/>
      <c r="R36" s="162"/>
      <c r="S36" s="162"/>
      <c r="T36" s="162"/>
      <c r="U36" s="162"/>
      <c r="V36" s="162"/>
      <c r="W36" s="162"/>
      <c r="X36" s="162"/>
      <c r="Y36" s="162"/>
      <c r="Z36" s="162"/>
    </row>
    <row r="37" spans="1:26" s="182" customFormat="1" ht="15.75" customHeight="1">
      <c r="A37" s="157">
        <f t="shared" si="2"/>
        <v>32</v>
      </c>
      <c r="B37" s="183" t="s">
        <v>718</v>
      </c>
      <c r="C37" s="180" t="s">
        <v>679</v>
      </c>
      <c r="D37" s="187" t="s">
        <v>17</v>
      </c>
      <c r="E37" s="180" t="s">
        <v>609</v>
      </c>
      <c r="F37" s="188" t="s">
        <v>17</v>
      </c>
      <c r="G37" s="189" t="s">
        <v>626</v>
      </c>
      <c r="H37" s="190" t="s">
        <v>620</v>
      </c>
      <c r="I37" s="192" t="s">
        <v>680</v>
      </c>
      <c r="J37" s="191" t="s">
        <v>17</v>
      </c>
      <c r="K37" s="157">
        <v>9</v>
      </c>
      <c r="L37" s="157" t="s">
        <v>85</v>
      </c>
      <c r="M37" s="157" t="s">
        <v>17</v>
      </c>
      <c r="N37" s="181"/>
      <c r="O37" s="157"/>
      <c r="P37" s="157"/>
      <c r="Q37" s="162"/>
      <c r="R37" s="162"/>
      <c r="S37" s="162"/>
      <c r="T37" s="162"/>
      <c r="U37" s="162"/>
      <c r="V37" s="162"/>
      <c r="W37" s="162"/>
      <c r="X37" s="162"/>
      <c r="Y37" s="162"/>
      <c r="Z37" s="162"/>
    </row>
    <row r="38" spans="1:26" s="182" customFormat="1" ht="15.75" customHeight="1">
      <c r="A38" s="157">
        <f t="shared" si="2"/>
        <v>33</v>
      </c>
      <c r="B38" s="183"/>
      <c r="C38" s="180" t="s">
        <v>681</v>
      </c>
      <c r="D38" s="187" t="s">
        <v>17</v>
      </c>
      <c r="E38" s="180" t="s">
        <v>609</v>
      </c>
      <c r="F38" s="188" t="s">
        <v>17</v>
      </c>
      <c r="G38" s="189" t="s">
        <v>627</v>
      </c>
      <c r="H38" s="190" t="s">
        <v>618</v>
      </c>
      <c r="I38" s="192" t="s">
        <v>682</v>
      </c>
      <c r="J38" s="191" t="s">
        <v>17</v>
      </c>
      <c r="K38" s="157"/>
      <c r="L38" s="157" t="s">
        <v>85</v>
      </c>
      <c r="M38" s="157" t="s">
        <v>17</v>
      </c>
      <c r="N38" s="181"/>
      <c r="O38" s="157"/>
      <c r="P38" s="157"/>
      <c r="Q38" s="162"/>
      <c r="R38" s="162"/>
      <c r="S38" s="162"/>
      <c r="T38" s="162"/>
      <c r="U38" s="162"/>
      <c r="V38" s="162"/>
      <c r="W38" s="162"/>
      <c r="X38" s="162"/>
      <c r="Y38" s="162"/>
      <c r="Z38" s="162"/>
    </row>
    <row r="39" spans="1:26" s="182" customFormat="1" ht="15.75">
      <c r="A39" s="157">
        <f t="shared" si="2"/>
        <v>34</v>
      </c>
      <c r="B39" s="183" t="s">
        <v>719</v>
      </c>
      <c r="C39" s="157" t="s">
        <v>261</v>
      </c>
      <c r="D39" s="193" t="s">
        <v>17</v>
      </c>
      <c r="E39" s="194" t="s">
        <v>262</v>
      </c>
      <c r="F39" s="195" t="s">
        <v>17</v>
      </c>
      <c r="G39" s="196" t="s">
        <v>568</v>
      </c>
      <c r="H39" s="157" t="s">
        <v>250</v>
      </c>
      <c r="I39" s="192" t="s">
        <v>683</v>
      </c>
      <c r="J39" s="191" t="s">
        <v>17</v>
      </c>
      <c r="K39" s="159">
        <v>10</v>
      </c>
      <c r="L39" s="157" t="s">
        <v>85</v>
      </c>
      <c r="M39" s="157" t="s">
        <v>17</v>
      </c>
      <c r="N39" s="181"/>
      <c r="O39" s="157" t="s">
        <v>197</v>
      </c>
      <c r="P39" s="157" t="s">
        <v>113</v>
      </c>
      <c r="Q39" s="162"/>
      <c r="R39" s="162"/>
      <c r="S39" s="162"/>
      <c r="T39" s="162"/>
      <c r="U39" s="162"/>
      <c r="V39" s="162"/>
      <c r="W39" s="162"/>
      <c r="X39" s="162"/>
      <c r="Y39" s="162"/>
      <c r="Z39" s="162"/>
    </row>
    <row r="40" spans="1:26" s="182" customFormat="1" ht="15.75" customHeight="1">
      <c r="A40" s="157">
        <f t="shared" si="2"/>
        <v>35</v>
      </c>
      <c r="B40" s="183"/>
      <c r="C40" s="180" t="s">
        <v>265</v>
      </c>
      <c r="D40" s="193" t="s">
        <v>17</v>
      </c>
      <c r="E40" s="194" t="s">
        <v>548</v>
      </c>
      <c r="F40" s="195" t="s">
        <v>17</v>
      </c>
      <c r="G40" s="196" t="s">
        <v>547</v>
      </c>
      <c r="H40" s="157" t="s">
        <v>239</v>
      </c>
      <c r="I40" s="192" t="s">
        <v>628</v>
      </c>
      <c r="J40" s="191" t="s">
        <v>17</v>
      </c>
      <c r="K40" s="159"/>
      <c r="L40" s="157" t="s">
        <v>85</v>
      </c>
      <c r="M40" s="157" t="s">
        <v>17</v>
      </c>
      <c r="N40" s="181"/>
      <c r="O40" s="157" t="s">
        <v>197</v>
      </c>
      <c r="P40" s="157" t="s">
        <v>113</v>
      </c>
      <c r="Q40" s="162"/>
      <c r="R40" s="162"/>
      <c r="S40" s="162"/>
      <c r="T40" s="162"/>
      <c r="U40" s="162"/>
      <c r="V40" s="162"/>
      <c r="W40" s="162"/>
      <c r="X40" s="162"/>
      <c r="Y40" s="162"/>
      <c r="Z40" s="162"/>
    </row>
    <row r="41" spans="1:26" s="182" customFormat="1" ht="15.75" customHeight="1">
      <c r="A41" s="157">
        <f t="shared" si="2"/>
        <v>36</v>
      </c>
      <c r="B41" s="183" t="s">
        <v>720</v>
      </c>
      <c r="C41" s="159" t="s">
        <v>275</v>
      </c>
      <c r="D41" s="193" t="s">
        <v>17</v>
      </c>
      <c r="E41" s="197" t="s">
        <v>276</v>
      </c>
      <c r="F41" s="195" t="s">
        <v>17</v>
      </c>
      <c r="G41" s="196" t="s">
        <v>684</v>
      </c>
      <c r="H41" s="157" t="s">
        <v>250</v>
      </c>
      <c r="I41" s="192" t="s">
        <v>278</v>
      </c>
      <c r="J41" s="191" t="s">
        <v>17</v>
      </c>
      <c r="K41" s="157">
        <v>6</v>
      </c>
      <c r="L41" s="157" t="s">
        <v>85</v>
      </c>
      <c r="M41" s="157" t="s">
        <v>17</v>
      </c>
      <c r="N41" s="181"/>
      <c r="O41" s="157" t="s">
        <v>197</v>
      </c>
      <c r="P41" s="157" t="s">
        <v>113</v>
      </c>
      <c r="Q41" s="162"/>
      <c r="R41" s="162"/>
      <c r="S41" s="162"/>
      <c r="T41" s="162"/>
      <c r="U41" s="162"/>
      <c r="V41" s="162"/>
      <c r="W41" s="162"/>
      <c r="X41" s="162"/>
      <c r="Y41" s="162"/>
      <c r="Z41" s="162"/>
    </row>
    <row r="42" spans="1:26" s="182" customFormat="1" ht="15.75" customHeight="1">
      <c r="A42" s="157">
        <f t="shared" si="2"/>
        <v>37</v>
      </c>
      <c r="B42" s="183"/>
      <c r="C42" s="172" t="s">
        <v>279</v>
      </c>
      <c r="D42" s="193" t="s">
        <v>17</v>
      </c>
      <c r="E42" s="197" t="s">
        <v>550</v>
      </c>
      <c r="F42" s="195" t="s">
        <v>17</v>
      </c>
      <c r="G42" s="196" t="s">
        <v>549</v>
      </c>
      <c r="H42" s="157" t="s">
        <v>239</v>
      </c>
      <c r="I42" s="192" t="s">
        <v>629</v>
      </c>
      <c r="J42" s="191" t="s">
        <v>17</v>
      </c>
      <c r="K42" s="157"/>
      <c r="L42" s="157" t="s">
        <v>85</v>
      </c>
      <c r="M42" s="157" t="s">
        <v>17</v>
      </c>
      <c r="N42" s="181"/>
      <c r="O42" s="157" t="s">
        <v>197</v>
      </c>
      <c r="P42" s="157" t="s">
        <v>113</v>
      </c>
      <c r="Q42" s="162"/>
      <c r="R42" s="162"/>
      <c r="S42" s="162"/>
      <c r="T42" s="162"/>
      <c r="U42" s="162"/>
      <c r="V42" s="162"/>
      <c r="W42" s="162"/>
      <c r="X42" s="162"/>
      <c r="Y42" s="162"/>
      <c r="Z42" s="162"/>
    </row>
    <row r="43" spans="1:26" s="182" customFormat="1" ht="15.75" customHeight="1">
      <c r="A43" s="157">
        <f t="shared" si="2"/>
        <v>38</v>
      </c>
      <c r="B43" s="183" t="s">
        <v>721</v>
      </c>
      <c r="C43" s="180" t="s">
        <v>685</v>
      </c>
      <c r="D43" s="193" t="s">
        <v>17</v>
      </c>
      <c r="E43" s="180" t="s">
        <v>609</v>
      </c>
      <c r="F43" s="195" t="s">
        <v>17</v>
      </c>
      <c r="G43" s="196" t="s">
        <v>631</v>
      </c>
      <c r="H43" s="157" t="s">
        <v>250</v>
      </c>
      <c r="I43" s="192" t="s">
        <v>686</v>
      </c>
      <c r="J43" s="191" t="s">
        <v>17</v>
      </c>
      <c r="K43" s="157">
        <v>2</v>
      </c>
      <c r="L43" s="157" t="s">
        <v>85</v>
      </c>
      <c r="M43" s="157" t="s">
        <v>17</v>
      </c>
      <c r="N43" s="181"/>
      <c r="O43" s="157" t="s">
        <v>197</v>
      </c>
      <c r="P43" s="157" t="s">
        <v>113</v>
      </c>
      <c r="Q43" s="162"/>
      <c r="R43" s="162"/>
      <c r="S43" s="162"/>
      <c r="T43" s="162"/>
      <c r="U43" s="162"/>
      <c r="V43" s="162"/>
      <c r="W43" s="162"/>
      <c r="X43" s="162"/>
      <c r="Y43" s="162"/>
      <c r="Z43" s="162"/>
    </row>
    <row r="44" spans="1:26" s="182" customFormat="1" ht="15.75" customHeight="1">
      <c r="A44" s="157">
        <f t="shared" si="2"/>
        <v>39</v>
      </c>
      <c r="B44" s="183"/>
      <c r="C44" s="180" t="s">
        <v>687</v>
      </c>
      <c r="D44" s="193" t="s">
        <v>17</v>
      </c>
      <c r="E44" s="180" t="s">
        <v>609</v>
      </c>
      <c r="F44" s="195" t="s">
        <v>17</v>
      </c>
      <c r="G44" s="196" t="s">
        <v>632</v>
      </c>
      <c r="H44" s="157" t="s">
        <v>239</v>
      </c>
      <c r="I44" s="192" t="s">
        <v>688</v>
      </c>
      <c r="J44" s="191" t="s">
        <v>17</v>
      </c>
      <c r="K44" s="157"/>
      <c r="L44" s="157" t="s">
        <v>85</v>
      </c>
      <c r="M44" s="157" t="s">
        <v>17</v>
      </c>
      <c r="N44" s="181"/>
      <c r="O44" s="157" t="s">
        <v>197</v>
      </c>
      <c r="P44" s="157" t="s">
        <v>113</v>
      </c>
      <c r="Q44" s="162"/>
      <c r="R44" s="162"/>
      <c r="S44" s="162"/>
      <c r="T44" s="162"/>
      <c r="U44" s="162"/>
      <c r="V44" s="162"/>
      <c r="W44" s="162"/>
      <c r="X44" s="162"/>
      <c r="Y44" s="162"/>
      <c r="Z44" s="162"/>
    </row>
    <row r="45" spans="1:26" s="182" customFormat="1" ht="15.75" customHeight="1">
      <c r="A45" s="157">
        <f t="shared" si="2"/>
        <v>40</v>
      </c>
      <c r="B45" s="183" t="s">
        <v>630</v>
      </c>
      <c r="C45" s="180" t="s">
        <v>689</v>
      </c>
      <c r="D45" s="193" t="s">
        <v>17</v>
      </c>
      <c r="E45" s="180" t="s">
        <v>609</v>
      </c>
      <c r="F45" s="195" t="s">
        <v>17</v>
      </c>
      <c r="G45" s="196" t="s">
        <v>634</v>
      </c>
      <c r="H45" s="157" t="s">
        <v>250</v>
      </c>
      <c r="I45" s="192" t="s">
        <v>690</v>
      </c>
      <c r="J45" s="191" t="s">
        <v>17</v>
      </c>
      <c r="K45" s="157">
        <v>2</v>
      </c>
      <c r="L45" s="157" t="s">
        <v>85</v>
      </c>
      <c r="M45" s="157" t="s">
        <v>17</v>
      </c>
      <c r="N45" s="181"/>
      <c r="O45" s="157" t="s">
        <v>197</v>
      </c>
      <c r="P45" s="157" t="s">
        <v>113</v>
      </c>
      <c r="Q45" s="162"/>
      <c r="R45" s="162"/>
      <c r="S45" s="162"/>
      <c r="T45" s="162"/>
      <c r="U45" s="162"/>
      <c r="V45" s="162"/>
      <c r="W45" s="162"/>
      <c r="X45" s="162"/>
      <c r="Y45" s="162"/>
      <c r="Z45" s="162"/>
    </row>
    <row r="46" spans="1:26" s="182" customFormat="1" ht="15.75" customHeight="1">
      <c r="A46" s="157">
        <f t="shared" si="2"/>
        <v>41</v>
      </c>
      <c r="B46" s="183"/>
      <c r="C46" s="180" t="s">
        <v>691</v>
      </c>
      <c r="D46" s="193" t="s">
        <v>17</v>
      </c>
      <c r="E46" s="180" t="s">
        <v>609</v>
      </c>
      <c r="F46" s="195" t="s">
        <v>17</v>
      </c>
      <c r="G46" s="196" t="s">
        <v>635</v>
      </c>
      <c r="H46" s="157" t="s">
        <v>692</v>
      </c>
      <c r="I46" s="192" t="s">
        <v>693</v>
      </c>
      <c r="J46" s="191" t="s">
        <v>17</v>
      </c>
      <c r="K46" s="157"/>
      <c r="L46" s="157" t="s">
        <v>85</v>
      </c>
      <c r="M46" s="157" t="s">
        <v>17</v>
      </c>
      <c r="N46" s="181"/>
      <c r="O46" s="157" t="s">
        <v>197</v>
      </c>
      <c r="P46" s="157" t="s">
        <v>113</v>
      </c>
      <c r="Q46" s="162"/>
      <c r="R46" s="162"/>
      <c r="S46" s="162"/>
      <c r="T46" s="162"/>
      <c r="U46" s="162"/>
      <c r="V46" s="162"/>
      <c r="W46" s="162"/>
      <c r="X46" s="162"/>
      <c r="Y46" s="162"/>
      <c r="Z46" s="162"/>
    </row>
    <row r="47" spans="1:26" s="182" customFormat="1" ht="15.75" customHeight="1">
      <c r="A47" s="157">
        <f t="shared" si="2"/>
        <v>42</v>
      </c>
      <c r="B47" s="183" t="s">
        <v>633</v>
      </c>
      <c r="C47" s="172" t="s">
        <v>694</v>
      </c>
      <c r="D47" s="193" t="s">
        <v>17</v>
      </c>
      <c r="E47" s="180" t="s">
        <v>609</v>
      </c>
      <c r="F47" s="195" t="s">
        <v>17</v>
      </c>
      <c r="G47" s="196" t="s">
        <v>637</v>
      </c>
      <c r="H47" s="157" t="s">
        <v>250</v>
      </c>
      <c r="I47" s="192" t="s">
        <v>695</v>
      </c>
      <c r="J47" s="191" t="s">
        <v>17</v>
      </c>
      <c r="K47" s="157">
        <v>6</v>
      </c>
      <c r="L47" s="157" t="s">
        <v>85</v>
      </c>
      <c r="M47" s="157" t="s">
        <v>17</v>
      </c>
      <c r="N47" s="181"/>
      <c r="O47" s="157" t="s">
        <v>197</v>
      </c>
      <c r="P47" s="157" t="s">
        <v>113</v>
      </c>
      <c r="Q47" s="162"/>
      <c r="R47" s="162"/>
      <c r="S47" s="162"/>
      <c r="T47" s="162"/>
      <c r="U47" s="162"/>
      <c r="V47" s="162"/>
      <c r="W47" s="162"/>
      <c r="X47" s="162"/>
      <c r="Y47" s="162"/>
      <c r="Z47" s="162"/>
    </row>
    <row r="48" spans="1:26" s="182" customFormat="1" ht="15.75" customHeight="1">
      <c r="A48" s="157">
        <f t="shared" si="2"/>
        <v>43</v>
      </c>
      <c r="B48" s="183"/>
      <c r="C48" s="180" t="s">
        <v>696</v>
      </c>
      <c r="D48" s="193" t="s">
        <v>17</v>
      </c>
      <c r="E48" s="180" t="s">
        <v>609</v>
      </c>
      <c r="F48" s="195" t="s">
        <v>17</v>
      </c>
      <c r="G48" s="196" t="s">
        <v>638</v>
      </c>
      <c r="H48" s="157" t="s">
        <v>239</v>
      </c>
      <c r="I48" s="192" t="s">
        <v>682</v>
      </c>
      <c r="J48" s="191" t="s">
        <v>17</v>
      </c>
      <c r="K48" s="157"/>
      <c r="L48" s="157" t="s">
        <v>85</v>
      </c>
      <c r="M48" s="157" t="s">
        <v>17</v>
      </c>
      <c r="N48" s="181"/>
      <c r="O48" s="157" t="s">
        <v>197</v>
      </c>
      <c r="P48" s="157" t="s">
        <v>113</v>
      </c>
      <c r="Q48" s="162"/>
      <c r="R48" s="162"/>
      <c r="S48" s="162"/>
      <c r="T48" s="162"/>
      <c r="U48" s="162"/>
      <c r="V48" s="162"/>
      <c r="W48" s="162"/>
      <c r="X48" s="162"/>
      <c r="Y48" s="162"/>
      <c r="Z48" s="162"/>
    </row>
    <row r="49" spans="1:26" s="182" customFormat="1" ht="15.75" customHeight="1">
      <c r="A49" s="157">
        <f t="shared" si="2"/>
        <v>44</v>
      </c>
      <c r="B49" s="183" t="s">
        <v>636</v>
      </c>
      <c r="C49" s="180" t="s">
        <v>697</v>
      </c>
      <c r="D49" s="193" t="s">
        <v>17</v>
      </c>
      <c r="E49" s="180" t="s">
        <v>609</v>
      </c>
      <c r="F49" s="195" t="s">
        <v>17</v>
      </c>
      <c r="G49" s="196" t="s">
        <v>640</v>
      </c>
      <c r="H49" s="157" t="s">
        <v>250</v>
      </c>
      <c r="I49" s="192" t="s">
        <v>698</v>
      </c>
      <c r="J49" s="191" t="s">
        <v>17</v>
      </c>
      <c r="K49" s="157">
        <v>6</v>
      </c>
      <c r="L49" s="157" t="s">
        <v>85</v>
      </c>
      <c r="M49" s="157" t="s">
        <v>17</v>
      </c>
      <c r="N49" s="181"/>
      <c r="O49" s="157" t="s">
        <v>197</v>
      </c>
      <c r="P49" s="157" t="s">
        <v>113</v>
      </c>
      <c r="Q49" s="162"/>
      <c r="R49" s="162"/>
      <c r="S49" s="162"/>
      <c r="T49" s="162"/>
      <c r="U49" s="162"/>
      <c r="V49" s="162"/>
      <c r="W49" s="162"/>
      <c r="X49" s="162"/>
      <c r="Y49" s="162"/>
      <c r="Z49" s="162"/>
    </row>
    <row r="50" spans="1:26" s="182" customFormat="1" ht="15.75" customHeight="1">
      <c r="A50" s="157">
        <f t="shared" si="2"/>
        <v>45</v>
      </c>
      <c r="B50" s="183"/>
      <c r="C50" s="180" t="s">
        <v>699</v>
      </c>
      <c r="D50" s="193" t="s">
        <v>17</v>
      </c>
      <c r="E50" s="180" t="s">
        <v>609</v>
      </c>
      <c r="F50" s="195" t="s">
        <v>17</v>
      </c>
      <c r="G50" s="196" t="s">
        <v>641</v>
      </c>
      <c r="H50" s="157" t="s">
        <v>239</v>
      </c>
      <c r="I50" s="192" t="s">
        <v>700</v>
      </c>
      <c r="J50" s="191" t="s">
        <v>17</v>
      </c>
      <c r="K50" s="157"/>
      <c r="L50" s="157" t="s">
        <v>85</v>
      </c>
      <c r="M50" s="157" t="s">
        <v>17</v>
      </c>
      <c r="N50" s="181"/>
      <c r="O50" s="157" t="s">
        <v>197</v>
      </c>
      <c r="P50" s="157" t="s">
        <v>113</v>
      </c>
      <c r="Q50" s="162"/>
      <c r="R50" s="162"/>
      <c r="S50" s="162"/>
      <c r="T50" s="162"/>
      <c r="U50" s="162"/>
      <c r="V50" s="162"/>
      <c r="W50" s="162"/>
      <c r="X50" s="162"/>
      <c r="Y50" s="162"/>
      <c r="Z50" s="162"/>
    </row>
    <row r="51" spans="1:26" s="182" customFormat="1" ht="15.75" customHeight="1">
      <c r="A51" s="157">
        <f t="shared" si="2"/>
        <v>46</v>
      </c>
      <c r="B51" s="183" t="s">
        <v>639</v>
      </c>
      <c r="C51" s="180" t="s">
        <v>701</v>
      </c>
      <c r="D51" s="193" t="s">
        <v>17</v>
      </c>
      <c r="E51" s="180" t="s">
        <v>609</v>
      </c>
      <c r="F51" s="195" t="s">
        <v>17</v>
      </c>
      <c r="G51" s="196" t="s">
        <v>643</v>
      </c>
      <c r="H51" s="157" t="s">
        <v>250</v>
      </c>
      <c r="I51" s="192" t="s">
        <v>702</v>
      </c>
      <c r="J51" s="191" t="s">
        <v>17</v>
      </c>
      <c r="K51" s="157">
        <v>6</v>
      </c>
      <c r="L51" s="157" t="s">
        <v>85</v>
      </c>
      <c r="M51" s="157" t="s">
        <v>17</v>
      </c>
      <c r="N51" s="181"/>
      <c r="O51" s="157" t="s">
        <v>197</v>
      </c>
      <c r="P51" s="157" t="s">
        <v>113</v>
      </c>
      <c r="Q51" s="162"/>
      <c r="R51" s="162"/>
      <c r="S51" s="162"/>
      <c r="T51" s="162"/>
      <c r="U51" s="162"/>
      <c r="V51" s="162"/>
      <c r="W51" s="162"/>
      <c r="X51" s="162"/>
      <c r="Y51" s="162"/>
      <c r="Z51" s="162"/>
    </row>
    <row r="52" spans="1:26" s="182" customFormat="1" ht="15.75" customHeight="1">
      <c r="A52" s="157">
        <f t="shared" si="2"/>
        <v>47</v>
      </c>
      <c r="B52" s="183"/>
      <c r="C52" s="180" t="s">
        <v>703</v>
      </c>
      <c r="D52" s="193" t="s">
        <v>17</v>
      </c>
      <c r="E52" s="180" t="s">
        <v>609</v>
      </c>
      <c r="F52" s="195" t="s">
        <v>17</v>
      </c>
      <c r="G52" s="196" t="s">
        <v>644</v>
      </c>
      <c r="H52" s="157" t="s">
        <v>239</v>
      </c>
      <c r="I52" s="192" t="s">
        <v>704</v>
      </c>
      <c r="J52" s="191" t="s">
        <v>17</v>
      </c>
      <c r="K52" s="157"/>
      <c r="L52" s="157" t="s">
        <v>85</v>
      </c>
      <c r="M52" s="157" t="s">
        <v>17</v>
      </c>
      <c r="N52" s="181"/>
      <c r="O52" s="157" t="s">
        <v>197</v>
      </c>
      <c r="P52" s="157" t="s">
        <v>113</v>
      </c>
      <c r="Q52" s="162"/>
      <c r="R52" s="162"/>
      <c r="S52" s="162"/>
      <c r="T52" s="162"/>
      <c r="U52" s="162"/>
      <c r="V52" s="162"/>
      <c r="W52" s="162"/>
      <c r="X52" s="162"/>
      <c r="Y52" s="162"/>
      <c r="Z52" s="162"/>
    </row>
    <row r="53" spans="1:26" s="182" customFormat="1" ht="15.75" customHeight="1">
      <c r="A53" s="157">
        <f t="shared" si="2"/>
        <v>48</v>
      </c>
      <c r="B53" s="183" t="s">
        <v>642</v>
      </c>
      <c r="C53" s="180" t="s">
        <v>705</v>
      </c>
      <c r="D53" s="193" t="s">
        <v>17</v>
      </c>
      <c r="E53" s="180" t="s">
        <v>609</v>
      </c>
      <c r="F53" s="195" t="s">
        <v>17</v>
      </c>
      <c r="G53" s="196" t="s">
        <v>645</v>
      </c>
      <c r="H53" s="157" t="s">
        <v>706</v>
      </c>
      <c r="I53" s="180" t="s">
        <v>707</v>
      </c>
      <c r="J53" s="191" t="s">
        <v>17</v>
      </c>
      <c r="K53" s="157">
        <v>2</v>
      </c>
      <c r="L53" s="157" t="s">
        <v>85</v>
      </c>
      <c r="M53" s="157" t="s">
        <v>17</v>
      </c>
      <c r="N53" s="181"/>
      <c r="O53" s="157" t="s">
        <v>197</v>
      </c>
      <c r="P53" s="157" t="s">
        <v>113</v>
      </c>
      <c r="Q53" s="162"/>
      <c r="R53" s="162"/>
      <c r="S53" s="162"/>
      <c r="T53" s="162"/>
      <c r="U53" s="162"/>
      <c r="V53" s="162"/>
      <c r="W53" s="162"/>
      <c r="X53" s="162"/>
      <c r="Y53" s="162"/>
      <c r="Z53" s="162"/>
    </row>
    <row r="54" spans="1:26" s="182" customFormat="1" ht="15.75" customHeight="1">
      <c r="A54" s="157">
        <f t="shared" si="2"/>
        <v>49</v>
      </c>
      <c r="B54" s="183"/>
      <c r="C54" s="180" t="s">
        <v>708</v>
      </c>
      <c r="D54" s="193" t="s">
        <v>17</v>
      </c>
      <c r="E54" s="180" t="s">
        <v>609</v>
      </c>
      <c r="F54" s="195" t="s">
        <v>17</v>
      </c>
      <c r="G54" s="196" t="s">
        <v>646</v>
      </c>
      <c r="H54" s="157" t="s">
        <v>239</v>
      </c>
      <c r="I54" s="180" t="s">
        <v>709</v>
      </c>
      <c r="J54" s="191" t="s">
        <v>17</v>
      </c>
      <c r="K54" s="157"/>
      <c r="L54" s="157" t="s">
        <v>85</v>
      </c>
      <c r="M54" s="157" t="s">
        <v>17</v>
      </c>
      <c r="N54" s="181"/>
      <c r="O54" s="157" t="s">
        <v>197</v>
      </c>
      <c r="P54" s="157" t="s">
        <v>113</v>
      </c>
      <c r="Q54" s="198"/>
      <c r="R54" s="198"/>
      <c r="S54" s="198"/>
      <c r="T54" s="198"/>
      <c r="U54" s="198"/>
      <c r="V54" s="198"/>
      <c r="W54" s="198"/>
      <c r="X54" s="198"/>
      <c r="Y54" s="198"/>
      <c r="Z54" s="198"/>
    </row>
    <row r="55" spans="1:26" ht="15.75" customHeight="1">
      <c r="A55" s="1">
        <f t="shared" si="2"/>
        <v>50</v>
      </c>
      <c r="B55" s="112" t="s">
        <v>722</v>
      </c>
      <c r="C55" s="113" t="s">
        <v>281</v>
      </c>
      <c r="D55" s="114" t="s">
        <v>17</v>
      </c>
      <c r="E55" s="42" t="s">
        <v>282</v>
      </c>
      <c r="F55" s="115" t="s">
        <v>17</v>
      </c>
      <c r="G55" s="116" t="s">
        <v>283</v>
      </c>
      <c r="H55" s="113" t="s">
        <v>195</v>
      </c>
      <c r="I55" s="113" t="s">
        <v>284</v>
      </c>
      <c r="J55" s="113" t="s">
        <v>17</v>
      </c>
      <c r="K55" s="113">
        <v>1</v>
      </c>
      <c r="L55" s="113" t="s">
        <v>85</v>
      </c>
      <c r="M55" s="113" t="s">
        <v>17</v>
      </c>
      <c r="N55" s="117" t="s">
        <v>285</v>
      </c>
      <c r="O55" s="113" t="s">
        <v>197</v>
      </c>
      <c r="P55" s="1" t="s">
        <v>113</v>
      </c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s="182" customFormat="1" ht="15.75" customHeight="1">
      <c r="A56" s="157">
        <f t="shared" si="2"/>
        <v>51</v>
      </c>
      <c r="B56" s="183"/>
      <c r="C56" s="172" t="s">
        <v>286</v>
      </c>
      <c r="D56" s="193" t="s">
        <v>17</v>
      </c>
      <c r="E56" s="180" t="s">
        <v>18</v>
      </c>
      <c r="F56" s="195" t="s">
        <v>17</v>
      </c>
      <c r="G56" s="196" t="s">
        <v>283</v>
      </c>
      <c r="H56" s="157" t="s">
        <v>195</v>
      </c>
      <c r="I56" s="157" t="s">
        <v>287</v>
      </c>
      <c r="J56" s="157" t="s">
        <v>17</v>
      </c>
      <c r="K56" s="157"/>
      <c r="L56" s="157" t="s">
        <v>85</v>
      </c>
      <c r="M56" s="157" t="s">
        <v>17</v>
      </c>
      <c r="N56" s="181"/>
      <c r="O56" s="157" t="s">
        <v>197</v>
      </c>
      <c r="P56" s="157" t="s">
        <v>113</v>
      </c>
      <c r="Q56" s="198"/>
      <c r="R56" s="198"/>
      <c r="S56" s="198"/>
      <c r="T56" s="198"/>
      <c r="U56" s="198"/>
      <c r="V56" s="198"/>
      <c r="W56" s="198"/>
      <c r="X56" s="198"/>
      <c r="Y56" s="198"/>
      <c r="Z56" s="198"/>
    </row>
    <row r="57" spans="1:26" s="182" customFormat="1" ht="15.75" customHeight="1">
      <c r="A57" s="157">
        <f t="shared" si="2"/>
        <v>52</v>
      </c>
      <c r="B57" s="183"/>
      <c r="C57" s="172" t="s">
        <v>288</v>
      </c>
      <c r="D57" s="193" t="s">
        <v>17</v>
      </c>
      <c r="E57" s="180" t="s">
        <v>18</v>
      </c>
      <c r="F57" s="195" t="s">
        <v>17</v>
      </c>
      <c r="G57" s="196" t="s">
        <v>289</v>
      </c>
      <c r="H57" s="157" t="s">
        <v>290</v>
      </c>
      <c r="I57" s="180" t="s">
        <v>647</v>
      </c>
      <c r="J57" s="157" t="s">
        <v>17</v>
      </c>
      <c r="K57" s="157"/>
      <c r="L57" s="157" t="s">
        <v>85</v>
      </c>
      <c r="M57" s="157" t="s">
        <v>17</v>
      </c>
      <c r="N57" s="181"/>
      <c r="O57" s="157" t="s">
        <v>197</v>
      </c>
      <c r="P57" s="157" t="s">
        <v>113</v>
      </c>
      <c r="Q57" s="162"/>
      <c r="R57" s="162"/>
      <c r="S57" s="162"/>
      <c r="T57" s="162"/>
      <c r="U57" s="162"/>
      <c r="V57" s="162"/>
      <c r="W57" s="162"/>
      <c r="X57" s="162"/>
      <c r="Y57" s="162"/>
      <c r="Z57" s="162"/>
    </row>
    <row r="58" spans="1:26" s="182" customFormat="1" ht="15.75" customHeight="1">
      <c r="A58" s="157">
        <f t="shared" si="2"/>
        <v>53</v>
      </c>
      <c r="B58" s="183"/>
      <c r="C58" s="180" t="s">
        <v>529</v>
      </c>
      <c r="D58" s="193" t="s">
        <v>17</v>
      </c>
      <c r="E58" s="180" t="s">
        <v>18</v>
      </c>
      <c r="F58" s="195" t="s">
        <v>17</v>
      </c>
      <c r="G58" s="196" t="s">
        <v>291</v>
      </c>
      <c r="H58" s="157" t="s">
        <v>231</v>
      </c>
      <c r="I58" s="180">
        <v>686031212</v>
      </c>
      <c r="J58" s="157" t="s">
        <v>17</v>
      </c>
      <c r="K58" s="157"/>
      <c r="L58" s="157" t="s">
        <v>85</v>
      </c>
      <c r="M58" s="157" t="s">
        <v>17</v>
      </c>
      <c r="N58" s="181"/>
      <c r="O58" s="157" t="s">
        <v>197</v>
      </c>
      <c r="P58" s="157" t="s">
        <v>113</v>
      </c>
      <c r="Q58" s="162"/>
      <c r="R58" s="162"/>
      <c r="S58" s="162"/>
      <c r="T58" s="162"/>
      <c r="U58" s="162"/>
      <c r="V58" s="162"/>
      <c r="W58" s="162"/>
      <c r="X58" s="162"/>
      <c r="Y58" s="162"/>
      <c r="Z58" s="162"/>
    </row>
    <row r="59" spans="1:26" s="182" customFormat="1" ht="15.75" customHeight="1">
      <c r="A59" s="157">
        <f t="shared" si="2"/>
        <v>54</v>
      </c>
      <c r="B59" s="183" t="s">
        <v>723</v>
      </c>
      <c r="C59" s="172" t="s">
        <v>293</v>
      </c>
      <c r="D59" s="193" t="s">
        <v>17</v>
      </c>
      <c r="E59" s="180" t="s">
        <v>18</v>
      </c>
      <c r="F59" s="195" t="s">
        <v>17</v>
      </c>
      <c r="G59" s="196" t="s">
        <v>294</v>
      </c>
      <c r="H59" s="180" t="s">
        <v>195</v>
      </c>
      <c r="I59" s="172" t="s">
        <v>648</v>
      </c>
      <c r="J59" s="157" t="s">
        <v>17</v>
      </c>
      <c r="K59" s="157">
        <v>2</v>
      </c>
      <c r="L59" s="157" t="s">
        <v>85</v>
      </c>
      <c r="M59" s="157" t="s">
        <v>17</v>
      </c>
      <c r="N59" s="181" t="s">
        <v>295</v>
      </c>
      <c r="O59" s="157" t="s">
        <v>197</v>
      </c>
      <c r="P59" s="157" t="s">
        <v>119</v>
      </c>
      <c r="Q59" s="162"/>
      <c r="R59" s="162"/>
      <c r="S59" s="162"/>
      <c r="T59" s="162"/>
      <c r="U59" s="162"/>
      <c r="V59" s="162"/>
      <c r="W59" s="162"/>
      <c r="X59" s="162"/>
      <c r="Y59" s="162"/>
      <c r="Z59" s="162"/>
    </row>
    <row r="60" spans="1:26" s="182" customFormat="1" ht="15.75" customHeight="1">
      <c r="A60" s="157">
        <f t="shared" si="2"/>
        <v>55</v>
      </c>
      <c r="B60" s="183"/>
      <c r="C60" s="180" t="s">
        <v>296</v>
      </c>
      <c r="D60" s="193" t="s">
        <v>17</v>
      </c>
      <c r="E60" s="180" t="s">
        <v>18</v>
      </c>
      <c r="F60" s="195" t="s">
        <v>17</v>
      </c>
      <c r="G60" s="196" t="s">
        <v>297</v>
      </c>
      <c r="H60" s="180" t="s">
        <v>290</v>
      </c>
      <c r="I60" s="180" t="s">
        <v>649</v>
      </c>
      <c r="J60" s="157" t="s">
        <v>17</v>
      </c>
      <c r="K60" s="157"/>
      <c r="L60" s="157" t="s">
        <v>85</v>
      </c>
      <c r="M60" s="157" t="s">
        <v>17</v>
      </c>
      <c r="N60" s="181"/>
      <c r="O60" s="157" t="s">
        <v>197</v>
      </c>
      <c r="P60" s="157" t="s">
        <v>119</v>
      </c>
      <c r="Q60" s="162"/>
      <c r="R60" s="162"/>
      <c r="S60" s="162"/>
      <c r="T60" s="162"/>
      <c r="U60" s="162"/>
      <c r="V60" s="162"/>
      <c r="W60" s="162"/>
      <c r="X60" s="162"/>
      <c r="Y60" s="162"/>
      <c r="Z60" s="162"/>
    </row>
    <row r="61" spans="1:26" s="182" customFormat="1" ht="15.75" customHeight="1">
      <c r="A61" s="157">
        <f t="shared" si="2"/>
        <v>56</v>
      </c>
      <c r="B61" s="183"/>
      <c r="C61" s="180" t="s">
        <v>530</v>
      </c>
      <c r="D61" s="193" t="s">
        <v>17</v>
      </c>
      <c r="E61" s="180" t="s">
        <v>18</v>
      </c>
      <c r="F61" s="195" t="s">
        <v>17</v>
      </c>
      <c r="G61" s="196" t="s">
        <v>298</v>
      </c>
      <c r="H61" s="157" t="s">
        <v>231</v>
      </c>
      <c r="I61" s="180">
        <v>686031211</v>
      </c>
      <c r="J61" s="157" t="s">
        <v>17</v>
      </c>
      <c r="K61" s="157"/>
      <c r="L61" s="157" t="s">
        <v>85</v>
      </c>
      <c r="M61" s="157" t="s">
        <v>17</v>
      </c>
      <c r="N61" s="181"/>
      <c r="O61" s="157" t="s">
        <v>197</v>
      </c>
      <c r="P61" s="157" t="s">
        <v>119</v>
      </c>
      <c r="Q61" s="162"/>
      <c r="R61" s="162"/>
      <c r="S61" s="162"/>
      <c r="T61" s="162"/>
      <c r="U61" s="162"/>
      <c r="V61" s="162"/>
      <c r="W61" s="162"/>
      <c r="X61" s="162"/>
      <c r="Y61" s="162"/>
      <c r="Z61" s="162"/>
    </row>
    <row r="62" spans="1:26" s="182" customFormat="1" ht="15.75" customHeight="1">
      <c r="A62" s="157">
        <f t="shared" si="2"/>
        <v>57</v>
      </c>
      <c r="B62" s="183" t="s">
        <v>724</v>
      </c>
      <c r="C62" s="172" t="s">
        <v>300</v>
      </c>
      <c r="D62" s="193" t="s">
        <v>17</v>
      </c>
      <c r="E62" s="180" t="s">
        <v>18</v>
      </c>
      <c r="F62" s="195" t="s">
        <v>17</v>
      </c>
      <c r="G62" s="196" t="s">
        <v>301</v>
      </c>
      <c r="H62" s="180" t="s">
        <v>195</v>
      </c>
      <c r="I62" s="172" t="s">
        <v>650</v>
      </c>
      <c r="J62" s="157" t="s">
        <v>17</v>
      </c>
      <c r="K62" s="157">
        <v>1</v>
      </c>
      <c r="L62" s="157" t="s">
        <v>85</v>
      </c>
      <c r="M62" s="157" t="s">
        <v>17</v>
      </c>
      <c r="N62" s="181" t="s">
        <v>302</v>
      </c>
      <c r="O62" s="157" t="s">
        <v>197</v>
      </c>
      <c r="P62" s="157" t="s">
        <v>119</v>
      </c>
      <c r="Q62" s="162"/>
      <c r="R62" s="162"/>
      <c r="S62" s="162"/>
      <c r="T62" s="162"/>
      <c r="U62" s="162"/>
      <c r="V62" s="162"/>
      <c r="W62" s="162"/>
      <c r="X62" s="162"/>
      <c r="Y62" s="162"/>
      <c r="Z62" s="162"/>
    </row>
    <row r="63" spans="1:26" s="182" customFormat="1" ht="15.75" customHeight="1">
      <c r="A63" s="157">
        <f t="shared" si="2"/>
        <v>58</v>
      </c>
      <c r="B63" s="183"/>
      <c r="C63" s="172" t="s">
        <v>303</v>
      </c>
      <c r="D63" s="193" t="s">
        <v>17</v>
      </c>
      <c r="E63" s="180" t="s">
        <v>18</v>
      </c>
      <c r="F63" s="195" t="s">
        <v>17</v>
      </c>
      <c r="G63" s="196" t="s">
        <v>304</v>
      </c>
      <c r="H63" s="180" t="s">
        <v>290</v>
      </c>
      <c r="I63" s="180" t="s">
        <v>651</v>
      </c>
      <c r="J63" s="157" t="s">
        <v>17</v>
      </c>
      <c r="K63" s="157"/>
      <c r="L63" s="157" t="s">
        <v>85</v>
      </c>
      <c r="M63" s="157" t="s">
        <v>17</v>
      </c>
      <c r="N63" s="181"/>
      <c r="O63" s="157" t="s">
        <v>197</v>
      </c>
      <c r="P63" s="157" t="s">
        <v>119</v>
      </c>
      <c r="Q63" s="162"/>
      <c r="R63" s="162"/>
      <c r="S63" s="162"/>
      <c r="T63" s="162"/>
      <c r="U63" s="162"/>
      <c r="V63" s="162"/>
      <c r="W63" s="162"/>
      <c r="X63" s="162"/>
      <c r="Y63" s="162"/>
      <c r="Z63" s="162"/>
    </row>
    <row r="64" spans="1:26" s="182" customFormat="1" ht="15.75" customHeight="1">
      <c r="A64" s="157">
        <f t="shared" si="2"/>
        <v>59</v>
      </c>
      <c r="B64" s="183"/>
      <c r="C64" s="180" t="s">
        <v>531</v>
      </c>
      <c r="D64" s="193" t="s">
        <v>17</v>
      </c>
      <c r="E64" s="180" t="s">
        <v>18</v>
      </c>
      <c r="F64" s="195" t="s">
        <v>17</v>
      </c>
      <c r="G64" s="196" t="s">
        <v>305</v>
      </c>
      <c r="H64" s="157" t="s">
        <v>231</v>
      </c>
      <c r="I64" s="180">
        <v>686031210</v>
      </c>
      <c r="J64" s="157" t="s">
        <v>17</v>
      </c>
      <c r="K64" s="157"/>
      <c r="L64" s="157" t="s">
        <v>85</v>
      </c>
      <c r="M64" s="157" t="s">
        <v>17</v>
      </c>
      <c r="N64" s="181"/>
      <c r="O64" s="157" t="s">
        <v>197</v>
      </c>
      <c r="P64" s="157" t="s">
        <v>119</v>
      </c>
      <c r="Q64" s="162"/>
      <c r="R64" s="162"/>
      <c r="S64" s="162"/>
      <c r="T64" s="162"/>
      <c r="U64" s="162"/>
      <c r="V64" s="162"/>
      <c r="W64" s="162"/>
      <c r="X64" s="162"/>
      <c r="Y64" s="162"/>
      <c r="Z64" s="162"/>
    </row>
    <row r="65" spans="1:26" ht="15.75" customHeight="1">
      <c r="A65" s="1">
        <f t="shared" si="2"/>
        <v>60</v>
      </c>
      <c r="B65" s="78" t="s">
        <v>725</v>
      </c>
      <c r="C65" s="44" t="s">
        <v>307</v>
      </c>
      <c r="D65" s="80" t="s">
        <v>17</v>
      </c>
      <c r="E65" s="99" t="s">
        <v>308</v>
      </c>
      <c r="F65" s="6" t="s">
        <v>309</v>
      </c>
      <c r="G65" s="7" t="s">
        <v>310</v>
      </c>
      <c r="H65" s="1" t="s">
        <v>195</v>
      </c>
      <c r="I65" s="6" t="s">
        <v>311</v>
      </c>
      <c r="J65" s="1" t="s">
        <v>17</v>
      </c>
      <c r="K65" s="1">
        <v>1</v>
      </c>
      <c r="L65" s="1" t="s">
        <v>85</v>
      </c>
      <c r="M65" s="1" t="s">
        <v>17</v>
      </c>
      <c r="N65" s="31"/>
      <c r="O65" s="1" t="s">
        <v>312</v>
      </c>
      <c r="P65" s="1" t="s">
        <v>119</v>
      </c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1">
        <f t="shared" si="2"/>
        <v>61</v>
      </c>
      <c r="B66" s="78" t="s">
        <v>726</v>
      </c>
      <c r="C66" s="1" t="s">
        <v>314</v>
      </c>
      <c r="D66" s="80" t="s">
        <v>17</v>
      </c>
      <c r="E66" s="1" t="s">
        <v>17</v>
      </c>
      <c r="F66" s="1" t="s">
        <v>17</v>
      </c>
      <c r="G66" s="7" t="s">
        <v>315</v>
      </c>
      <c r="H66" s="1" t="s">
        <v>316</v>
      </c>
      <c r="I66" s="1" t="s">
        <v>317</v>
      </c>
      <c r="J66" s="1" t="s">
        <v>17</v>
      </c>
      <c r="K66" s="6">
        <v>50</v>
      </c>
      <c r="L66" s="6" t="s">
        <v>85</v>
      </c>
      <c r="M66" s="6" t="s">
        <v>17</v>
      </c>
      <c r="N66" s="1"/>
      <c r="O66" s="1" t="s">
        <v>85</v>
      </c>
      <c r="P66" s="1" t="s">
        <v>113</v>
      </c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1">
        <f t="shared" si="2"/>
        <v>62</v>
      </c>
      <c r="B67" s="118"/>
      <c r="C67" s="1" t="s">
        <v>318</v>
      </c>
      <c r="D67" s="1" t="s">
        <v>17</v>
      </c>
      <c r="E67" s="1" t="s">
        <v>17</v>
      </c>
      <c r="F67" s="1" t="s">
        <v>17</v>
      </c>
      <c r="G67" s="7" t="s">
        <v>315</v>
      </c>
      <c r="H67" s="1" t="s">
        <v>319</v>
      </c>
      <c r="I67" s="1" t="s">
        <v>320</v>
      </c>
      <c r="J67" s="1" t="s">
        <v>17</v>
      </c>
      <c r="K67" s="6"/>
      <c r="L67" s="6" t="s">
        <v>85</v>
      </c>
      <c r="M67" s="6" t="s">
        <v>17</v>
      </c>
      <c r="N67" s="1"/>
      <c r="O67" s="1" t="s">
        <v>85</v>
      </c>
      <c r="P67" s="1" t="s">
        <v>113</v>
      </c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1">
        <f t="shared" si="2"/>
        <v>63</v>
      </c>
      <c r="B68" s="118"/>
      <c r="C68" s="1" t="s">
        <v>321</v>
      </c>
      <c r="D68" s="1" t="s">
        <v>17</v>
      </c>
      <c r="E68" s="1" t="s">
        <v>17</v>
      </c>
      <c r="F68" s="1" t="s">
        <v>17</v>
      </c>
      <c r="G68" s="7" t="s">
        <v>315</v>
      </c>
      <c r="H68" s="1" t="s">
        <v>316</v>
      </c>
      <c r="I68" s="1" t="s">
        <v>322</v>
      </c>
      <c r="J68" s="1" t="s">
        <v>17</v>
      </c>
      <c r="K68" s="6"/>
      <c r="L68" s="6" t="s">
        <v>85</v>
      </c>
      <c r="M68" s="6" t="s">
        <v>17</v>
      </c>
      <c r="N68" s="1"/>
      <c r="O68" s="1" t="s">
        <v>85</v>
      </c>
      <c r="P68" s="1" t="s">
        <v>113</v>
      </c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1">
        <f t="shared" si="2"/>
        <v>64</v>
      </c>
      <c r="B69" s="118" t="s">
        <v>727</v>
      </c>
      <c r="C69" s="6" t="s">
        <v>324</v>
      </c>
      <c r="D69" s="1" t="s">
        <v>17</v>
      </c>
      <c r="E69" s="1" t="s">
        <v>17</v>
      </c>
      <c r="F69" s="1" t="s">
        <v>17</v>
      </c>
      <c r="G69" s="7" t="s">
        <v>325</v>
      </c>
      <c r="H69" s="1" t="s">
        <v>316</v>
      </c>
      <c r="I69" s="6" t="s">
        <v>326</v>
      </c>
      <c r="J69" s="1" t="s">
        <v>17</v>
      </c>
      <c r="K69" s="6">
        <v>50</v>
      </c>
      <c r="L69" s="6" t="s">
        <v>85</v>
      </c>
      <c r="M69" s="6" t="s">
        <v>17</v>
      </c>
      <c r="N69" s="1"/>
      <c r="O69" s="1" t="s">
        <v>85</v>
      </c>
      <c r="P69" s="1" t="s">
        <v>113</v>
      </c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1">
        <f t="shared" si="2"/>
        <v>65</v>
      </c>
      <c r="B70" s="118"/>
      <c r="C70" s="6" t="s">
        <v>327</v>
      </c>
      <c r="D70" s="1" t="s">
        <v>17</v>
      </c>
      <c r="E70" s="1" t="s">
        <v>17</v>
      </c>
      <c r="F70" s="1" t="s">
        <v>17</v>
      </c>
      <c r="G70" s="7" t="s">
        <v>325</v>
      </c>
      <c r="H70" s="1" t="s">
        <v>319</v>
      </c>
      <c r="I70" s="6" t="s">
        <v>327</v>
      </c>
      <c r="J70" s="1" t="s">
        <v>17</v>
      </c>
      <c r="K70" s="6"/>
      <c r="L70" s="6" t="s">
        <v>85</v>
      </c>
      <c r="M70" s="6" t="s">
        <v>17</v>
      </c>
      <c r="N70" s="1"/>
      <c r="O70" s="1" t="s">
        <v>85</v>
      </c>
      <c r="P70" s="1" t="s">
        <v>113</v>
      </c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1">
        <f t="shared" si="2"/>
        <v>66</v>
      </c>
      <c r="B71" s="119" t="s">
        <v>728</v>
      </c>
      <c r="C71" s="1" t="s">
        <v>329</v>
      </c>
      <c r="D71" s="1" t="s">
        <v>17</v>
      </c>
      <c r="E71" s="1" t="s">
        <v>17</v>
      </c>
      <c r="F71" s="1" t="s">
        <v>17</v>
      </c>
      <c r="G71" s="7" t="s">
        <v>330</v>
      </c>
      <c r="H71" s="1" t="s">
        <v>20</v>
      </c>
      <c r="I71" s="1" t="s">
        <v>329</v>
      </c>
      <c r="J71" s="1" t="s">
        <v>17</v>
      </c>
      <c r="K71" s="1">
        <v>150</v>
      </c>
      <c r="L71" s="1" t="s">
        <v>85</v>
      </c>
      <c r="M71" s="1" t="s">
        <v>17</v>
      </c>
      <c r="N71" s="31"/>
      <c r="O71" s="1" t="s">
        <v>331</v>
      </c>
      <c r="P71" s="1" t="s">
        <v>113</v>
      </c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1">
        <f t="shared" si="2"/>
        <v>67</v>
      </c>
      <c r="B72" s="119" t="s">
        <v>729</v>
      </c>
      <c r="C72" s="1" t="s">
        <v>333</v>
      </c>
      <c r="D72" s="1" t="s">
        <v>17</v>
      </c>
      <c r="E72" s="1" t="s">
        <v>17</v>
      </c>
      <c r="F72" s="1" t="s">
        <v>17</v>
      </c>
      <c r="G72" s="7" t="s">
        <v>334</v>
      </c>
      <c r="H72" s="1" t="s">
        <v>20</v>
      </c>
      <c r="I72" s="1" t="s">
        <v>333</v>
      </c>
      <c r="J72" s="1" t="s">
        <v>17</v>
      </c>
      <c r="K72" s="1">
        <v>60</v>
      </c>
      <c r="L72" s="1" t="s">
        <v>85</v>
      </c>
      <c r="M72" s="1" t="s">
        <v>17</v>
      </c>
      <c r="N72" s="31"/>
      <c r="O72" s="1" t="s">
        <v>331</v>
      </c>
      <c r="P72" s="1" t="s">
        <v>113</v>
      </c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2"/>
      <c r="B73" s="2"/>
      <c r="C73" s="2"/>
      <c r="D73" s="2"/>
      <c r="E73" s="2"/>
      <c r="F73" s="2"/>
      <c r="G73" s="38"/>
      <c r="H73" s="2"/>
      <c r="I73" s="4"/>
      <c r="J73" s="4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2"/>
      <c r="B74" s="2" t="s">
        <v>14</v>
      </c>
      <c r="C74" s="36" t="s">
        <v>18</v>
      </c>
      <c r="D74" s="37"/>
      <c r="E74" s="2"/>
      <c r="F74" s="2"/>
      <c r="G74" s="38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2"/>
      <c r="B75" s="2"/>
      <c r="C75" s="39" t="s">
        <v>73</v>
      </c>
      <c r="D75" s="2"/>
      <c r="E75" s="2"/>
      <c r="F75" s="2"/>
      <c r="G75" s="37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2"/>
      <c r="B76" s="2"/>
      <c r="C76" s="40" t="s">
        <v>74</v>
      </c>
      <c r="D76" s="2"/>
      <c r="E76" s="2"/>
      <c r="F76" s="2"/>
      <c r="G76" s="37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2"/>
      <c r="B77" s="2"/>
      <c r="C77" s="41" t="s">
        <v>75</v>
      </c>
      <c r="D77" s="2"/>
      <c r="E77" s="2"/>
      <c r="F77" s="2"/>
      <c r="G77" s="37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"/>
      <c r="B78" s="2"/>
      <c r="C78" s="42" t="s">
        <v>76</v>
      </c>
      <c r="D78" s="37"/>
      <c r="E78" s="2"/>
      <c r="F78" s="2"/>
      <c r="G78" s="37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10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10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10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10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10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10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10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10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10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10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10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10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10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10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10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10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10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10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10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10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10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10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10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10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10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10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10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10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10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10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10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10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10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10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10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10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10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10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10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10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10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10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10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10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10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10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10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10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10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10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10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10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10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10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10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10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10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10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10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10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10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10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10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10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10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10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10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10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10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10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10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10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10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10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10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10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10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10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10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10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10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10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10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10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10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10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10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10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10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10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10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10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10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10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10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10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10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10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10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10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10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10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10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10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10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10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10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10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10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10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10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10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10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10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10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10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10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10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10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10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10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10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10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10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10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10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10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10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10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10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10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10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10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10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10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10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10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10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10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10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10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10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10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10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10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10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10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10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10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10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10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10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10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10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10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10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10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10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10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10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10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10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10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10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10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10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10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10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10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10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10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10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10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10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10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10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10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10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10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10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10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10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10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10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10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10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10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10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10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10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10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10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10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10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10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10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10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10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10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10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10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10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10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10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10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10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10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10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10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10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10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10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10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10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10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10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10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10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10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10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10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10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10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10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10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10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10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10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10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10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10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10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10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10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10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10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10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10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10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10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10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10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10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10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10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10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10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10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10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10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10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10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10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10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10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10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10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10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10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10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10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10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10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10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10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10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10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10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10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10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10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10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10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10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10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10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10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10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10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10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10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10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10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10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10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10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10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10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10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10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10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10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10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10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10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10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10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10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10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10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10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10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10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10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10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10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10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10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10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10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10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10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10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10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10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10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10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10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10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10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10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10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10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10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10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10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10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10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10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10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10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10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10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10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10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10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10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10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10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10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10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10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10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10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10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10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10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10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10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10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10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10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10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10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10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10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10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10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10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10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10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10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10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10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10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10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10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10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10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10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10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10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10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10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10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10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10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10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10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10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10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10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10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10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10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10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10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10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10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10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10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10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10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10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10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10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10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10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10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10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10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10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10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10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10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10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10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10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10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10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10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10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10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10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10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10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10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10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10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10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10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10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10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10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10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10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10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10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10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10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10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10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10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10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10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10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10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10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10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10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10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10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10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10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10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10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10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10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10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10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10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10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10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10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10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10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10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10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10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10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10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10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10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10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10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10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10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10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10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10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10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10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10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10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10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10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10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10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10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10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10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10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10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10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10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10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10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10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10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10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10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10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10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10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10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10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10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10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10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10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10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10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10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10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10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10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10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10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10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10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10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10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10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10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10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10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10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10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10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10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10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10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10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10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10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10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10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10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10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10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10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10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10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10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10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10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10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10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10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10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10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10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10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10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10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10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10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10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10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10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10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10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10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10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10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10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10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10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10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10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10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10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10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10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10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10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10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10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10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10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10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10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10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10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10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10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10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10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10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10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10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10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10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10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10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10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10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10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10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10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10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10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10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10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10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10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10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10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10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10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10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10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10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10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10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10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10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10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10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10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10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10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10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10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10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10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10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10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10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10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10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10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10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10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10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10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10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10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10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10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10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10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10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10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10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10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10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10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10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10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10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10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10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10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10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10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10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10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10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10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10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10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10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10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10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10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10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10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10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10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10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10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10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10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10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10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10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10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10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10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10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10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10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10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10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10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10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10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10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10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10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10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10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10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10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10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10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10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10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10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10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10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10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10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10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10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10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10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10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10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10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10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10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10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10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10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10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10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10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10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10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10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10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10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10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10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10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10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10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10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10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10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10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10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10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10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10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10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10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10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10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10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10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10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10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10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10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10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10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10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10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10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10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10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10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10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10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10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10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10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10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10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10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10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10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10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10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10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10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10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10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10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10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10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10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10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10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10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10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10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10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10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10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10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10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10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10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10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10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10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10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10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10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10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10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10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10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10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10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10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10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10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10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10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10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10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10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10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10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10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10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10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10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10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10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10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10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10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10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10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10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10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10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10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10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10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10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10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10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10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10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10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10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10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10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10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10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10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10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10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10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10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10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10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10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10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10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10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10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10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10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10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10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10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10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10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10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10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10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10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10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10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10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10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10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10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10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10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10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10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10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10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10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10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10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10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10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10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10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10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10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10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10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10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10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10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10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10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10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10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10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10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10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10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10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10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10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10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10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10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10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10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10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10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10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10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10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10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10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10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10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10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10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10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10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10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10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10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10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10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10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10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10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10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10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10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10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10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10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10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10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10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10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ht="15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10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 ht="1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10"/>
      <c r="P1003" s="2"/>
    </row>
    <row r="1004" spans="1:26" ht="1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10"/>
      <c r="P1004" s="2"/>
    </row>
    <row r="1005" spans="1:26" ht="15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10"/>
      <c r="P1005" s="2"/>
    </row>
    <row r="1006" spans="1:26" ht="15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10"/>
      <c r="P1006" s="2"/>
    </row>
    <row r="1007" spans="1:26" ht="15" customHeight="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10"/>
      <c r="P1007" s="2"/>
    </row>
    <row r="1008" spans="1:26" ht="15" customHeight="1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10"/>
      <c r="P1008" s="2"/>
    </row>
    <row r="1009" spans="1:16" ht="15" customHeight="1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10"/>
      <c r="P1009" s="2"/>
    </row>
    <row r="1010" spans="1:16" ht="15" customHeight="1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10"/>
      <c r="P1010" s="2"/>
    </row>
    <row r="1011" spans="1:16" ht="15" customHeight="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10"/>
      <c r="P1011" s="2"/>
    </row>
    <row r="1012" spans="1:16" ht="15" customHeight="1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10"/>
      <c r="P1012" s="2"/>
    </row>
    <row r="1013" spans="1:16" ht="15" customHeight="1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10"/>
      <c r="P1013" s="2"/>
    </row>
    <row r="1014" spans="1:16" ht="15" customHeight="1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10"/>
      <c r="P1014" s="2"/>
    </row>
    <row r="1015" spans="1:16" ht="15" customHeight="1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10"/>
      <c r="P1015" s="2"/>
    </row>
    <row r="1016" spans="1:16" ht="15" customHeight="1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10"/>
      <c r="P1016" s="2"/>
    </row>
  </sheetData>
  <autoFilter ref="A5:N65" xr:uid="{00000000-0009-0000-0000-000006000000}"/>
  <mergeCells count="4">
    <mergeCell ref="A1:M1"/>
    <mergeCell ref="A2:M2"/>
    <mergeCell ref="A3:B3"/>
    <mergeCell ref="A4:B4"/>
  </mergeCells>
  <phoneticPr fontId="18" type="noConversion"/>
  <conditionalFormatting sqref="A1:M6 B7 D7:H7 J7:M7 B8:M9 B10:B27 J25:M27">
    <cfRule type="containsText" dxfId="158" priority="61" operator="containsText" text="TBD">
      <formula>NOT(ISERROR(SEARCH(("TBD"),(A1))))</formula>
    </cfRule>
  </conditionalFormatting>
  <conditionalFormatting sqref="B29:B54">
    <cfRule type="containsText" dxfId="157" priority="44" operator="containsText" text="TBD">
      <formula>NOT(ISERROR(SEARCH(("TBD"),(B29))))</formula>
    </cfRule>
  </conditionalFormatting>
  <conditionalFormatting sqref="B56:B66 D65:D66">
    <cfRule type="containsText" dxfId="156" priority="67" operator="containsText" text="TBD">
      <formula>NOT(ISERROR(SEARCH(("TBD"),(B56))))</formula>
    </cfRule>
  </conditionalFormatting>
  <conditionalFormatting sqref="B28 B55:D55 A73:M1016">
    <cfRule type="containsText" dxfId="155" priority="68" operator="containsText" text="TBD">
      <formula>NOT(ISERROR(SEARCH(("TBD"),(A28))))</formula>
    </cfRule>
  </conditionalFormatting>
  <conditionalFormatting sqref="B71:M72">
    <cfRule type="containsText" dxfId="154" priority="69" operator="containsText" text="TBD">
      <formula>NOT(ISERROR(SEARCH(("TBD"),(B71))))</formula>
    </cfRule>
  </conditionalFormatting>
  <conditionalFormatting sqref="C7">
    <cfRule type="containsText" dxfId="153" priority="57" operator="containsText" text="TBD">
      <formula>NOT(ISERROR(SEARCH("TBD",C7)))</formula>
    </cfRule>
  </conditionalFormatting>
  <conditionalFormatting sqref="C66 E66:N66 O66:O72 B67:N70 B71:D72 F71:N72">
    <cfRule type="containsText" dxfId="152" priority="71" operator="containsText" text="TBD">
      <formula>NOT(ISERROR(SEARCH(("TBD"),(B67))))</formula>
    </cfRule>
  </conditionalFormatting>
  <conditionalFormatting sqref="C29:D42 E41:E42">
    <cfRule type="containsText" dxfId="151" priority="16" operator="containsText" text="TBD">
      <formula>NOT(ISERROR(SEARCH(("TBD"),(C29))))</formula>
    </cfRule>
  </conditionalFormatting>
  <conditionalFormatting sqref="C43:E54 F47:K54">
    <cfRule type="containsText" dxfId="150" priority="14" operator="containsText" text="TBD">
      <formula>NOT(ISERROR(SEARCH(("TBD"),(C43))))</formula>
    </cfRule>
  </conditionalFormatting>
  <conditionalFormatting sqref="J10:K13 J14">
    <cfRule type="containsText" dxfId="149" priority="33" operator="containsText" text="TBD">
      <formula>NOT(ISERROR(SEARCH(("TBD"),(J10))))</formula>
    </cfRule>
  </conditionalFormatting>
  <conditionalFormatting sqref="J15:K24">
    <cfRule type="containsText" dxfId="148" priority="32" operator="containsText" text="TBD">
      <formula>NOT(ISERROR(SEARCH(("TBD"),(J15))))</formula>
    </cfRule>
  </conditionalFormatting>
  <conditionalFormatting sqref="C56:M64">
    <cfRule type="containsText" dxfId="147" priority="8" operator="containsText" text="TBD">
      <formula>NOT(ISERROR(SEARCH(("TBD"),(C56))))</formula>
    </cfRule>
  </conditionalFormatting>
  <conditionalFormatting sqref="E29:E38">
    <cfRule type="containsText" dxfId="146" priority="18" operator="containsText" text="TBD">
      <formula>NOT(ISERROR(SEARCH(("TBD"),(E29))))</formula>
    </cfRule>
  </conditionalFormatting>
  <conditionalFormatting sqref="E65">
    <cfRule type="containsText" dxfId="145" priority="74" operator="containsText" text="TBD">
      <formula>NOT(ISERROR(SEARCH(("TBD"),(E65))))</formula>
    </cfRule>
  </conditionalFormatting>
  <conditionalFormatting sqref="F29:K43 F44:H46 J44:K46 I44:I52">
    <cfRule type="containsText" dxfId="144" priority="13" operator="containsText" text="TBD">
      <formula>NOT(ISERROR(SEARCH(("TBD"),(F29))))</formula>
    </cfRule>
  </conditionalFormatting>
  <conditionalFormatting sqref="J28:M28 F55:M55">
    <cfRule type="containsText" dxfId="143" priority="75" operator="containsText" text="TBD">
      <formula>NOT(ISERROR(SEARCH(("TBD"),(F28))))</formula>
    </cfRule>
  </conditionalFormatting>
  <conditionalFormatting sqref="G65:M65">
    <cfRule type="containsText" dxfId="142" priority="76" operator="containsText" text="TBD">
      <formula>NOT(ISERROR(SEARCH(("TBD"),(G65))))</formula>
    </cfRule>
  </conditionalFormatting>
  <conditionalFormatting sqref="I7">
    <cfRule type="containsText" dxfId="141" priority="58" operator="containsText" text="TBD">
      <formula>NOT(ISERROR(SEARCH("TBD",I7)))</formula>
    </cfRule>
  </conditionalFormatting>
  <conditionalFormatting sqref="L10:M24">
    <cfRule type="containsText" dxfId="140" priority="55" operator="containsText" text="TBD">
      <formula>NOT(ISERROR(SEARCH(("TBD"),(L10))))</formula>
    </cfRule>
  </conditionalFormatting>
  <conditionalFormatting sqref="L29:M54">
    <cfRule type="containsText" dxfId="139" priority="43" operator="containsText" text="TBD">
      <formula>NOT(ISERROR(SEARCH(("TBD"),(L29))))</formula>
    </cfRule>
  </conditionalFormatting>
  <conditionalFormatting sqref="O1:O65 A7:A72">
    <cfRule type="containsText" dxfId="138" priority="45" operator="containsText" text="TBD">
      <formula>NOT(ISERROR(SEARCH(("TBD"),(A1))))</formula>
    </cfRule>
  </conditionalFormatting>
  <conditionalFormatting sqref="O71:O1016">
    <cfRule type="containsText" dxfId="137" priority="78" operator="containsText" text="TBD">
      <formula>NOT(ISERROR(SEARCH(("TBD"),(O71))))</formula>
    </cfRule>
  </conditionalFormatting>
  <conditionalFormatting sqref="C25:I25">
    <cfRule type="containsText" dxfId="45" priority="5" operator="containsText" text="TBD">
      <formula>NOT(ISERROR(SEARCH(("TBD"),(C25))))</formula>
    </cfRule>
  </conditionalFormatting>
  <conditionalFormatting sqref="C26:I27">
    <cfRule type="containsText" dxfId="44" priority="1" operator="containsText" text="TBD">
      <formula>NOT(ISERROR(SEARCH(("TBD"),(C26))))</formula>
    </cfRule>
  </conditionalFormatting>
  <conditionalFormatting sqref="C28:D28">
    <cfRule type="containsText" dxfId="43" priority="6" operator="containsText" text="TBD">
      <formula>NOT(ISERROR(SEARCH(("TBD"),(C28))))</formula>
    </cfRule>
  </conditionalFormatting>
  <conditionalFormatting sqref="C10:I14">
    <cfRule type="containsText" dxfId="42" priority="4" operator="containsText" text="TBD">
      <formula>NOT(ISERROR(SEARCH(("TBD"),(C10))))</formula>
    </cfRule>
  </conditionalFormatting>
  <conditionalFormatting sqref="C15:I24">
    <cfRule type="containsText" dxfId="41" priority="3" operator="containsText" text="TBD">
      <formula>NOT(ISERROR(SEARCH(("TBD"),(C15))))</formula>
    </cfRule>
  </conditionalFormatting>
  <conditionalFormatting sqref="E28">
    <cfRule type="containsText" dxfId="40" priority="2" operator="containsText" text="TBD">
      <formula>NOT(ISERROR(SEARCH(("TBD"),(E28))))</formula>
    </cfRule>
  </conditionalFormatting>
  <conditionalFormatting sqref="F28:I28">
    <cfRule type="containsText" dxfId="39" priority="7" operator="containsText" text="TBD">
      <formula>NOT(ISERROR(SEARCH(("TBD"),(F28))))</formula>
    </cfRule>
  </conditionalFormatting>
  <pageMargins left="0.7" right="0.7" top="0.75" bottom="0.75" header="0" footer="0"/>
  <pageSetup paperSize="9" orientation="portrait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70C0"/>
  </sheetPr>
  <dimension ref="A1:Z1000"/>
  <sheetViews>
    <sheetView workbookViewId="0">
      <pane ySplit="5" topLeftCell="A6" activePane="bottomLeft" state="frozen"/>
      <selection pane="bottomLeft" activeCell="B7" sqref="B7"/>
    </sheetView>
  </sheetViews>
  <sheetFormatPr defaultColWidth="11.25" defaultRowHeight="15" customHeight="1"/>
  <cols>
    <col min="1" max="1" width="7.375" customWidth="1"/>
    <col min="2" max="2" width="6.5" customWidth="1"/>
    <col min="3" max="3" width="21.375" customWidth="1"/>
    <col min="4" max="4" width="17" customWidth="1"/>
    <col min="5" max="5" width="13.125" customWidth="1"/>
    <col min="6" max="6" width="10.5" customWidth="1"/>
    <col min="7" max="7" width="66.625" customWidth="1"/>
    <col min="8" max="8" width="26.375" customWidth="1"/>
    <col min="9" max="9" width="21.375" customWidth="1"/>
    <col min="10" max="10" width="13.125" customWidth="1"/>
    <col min="11" max="11" width="10.25" customWidth="1"/>
    <col min="12" max="12" width="11.25" customWidth="1"/>
    <col min="13" max="13" width="32.25" customWidth="1"/>
    <col min="14" max="26" width="7" customWidth="1"/>
  </cols>
  <sheetData>
    <row r="1" spans="1:26" ht="15.75" customHeight="1">
      <c r="A1" s="153" t="s">
        <v>51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5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>
      <c r="A2" s="153" t="s">
        <v>1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5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153" t="s">
        <v>52</v>
      </c>
      <c r="B3" s="155"/>
      <c r="C3" s="3" t="str">
        <f>C6</f>
        <v>TEMP-S000230512</v>
      </c>
      <c r="D3" s="27" t="s">
        <v>53</v>
      </c>
      <c r="E3" s="28" t="s">
        <v>17</v>
      </c>
      <c r="F3" s="27"/>
      <c r="G3" s="27"/>
      <c r="H3" s="27"/>
      <c r="I3" s="27"/>
      <c r="J3" s="27"/>
      <c r="K3" s="27"/>
      <c r="L3" s="27"/>
      <c r="M3" s="2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</row>
    <row r="4" spans="1:26" ht="15.75" customHeight="1">
      <c r="A4" s="153" t="s">
        <v>54</v>
      </c>
      <c r="B4" s="155"/>
      <c r="C4" s="29" t="str">
        <f>E6</f>
        <v>TBD</v>
      </c>
      <c r="D4" s="27" t="s">
        <v>55</v>
      </c>
      <c r="E4" s="28" t="s">
        <v>17</v>
      </c>
      <c r="F4" s="27" t="s">
        <v>56</v>
      </c>
      <c r="G4" s="9" t="s">
        <v>335</v>
      </c>
      <c r="H4" s="27"/>
      <c r="I4" s="27"/>
      <c r="J4" s="27"/>
      <c r="K4" s="27"/>
      <c r="L4" s="28"/>
      <c r="M4" s="9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  <c r="J5" s="3" t="s">
        <v>11</v>
      </c>
      <c r="K5" s="3" t="s">
        <v>12</v>
      </c>
      <c r="L5" s="3" t="s">
        <v>13</v>
      </c>
      <c r="M5" s="3" t="s">
        <v>14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customHeight="1">
      <c r="A6" s="1">
        <f t="shared" ref="A6:A52" si="0">ROW(A6)-5</f>
        <v>1</v>
      </c>
      <c r="B6" s="5" t="s">
        <v>15</v>
      </c>
      <c r="C6" s="6" t="s">
        <v>23</v>
      </c>
      <c r="D6" s="1" t="s">
        <v>17</v>
      </c>
      <c r="E6" s="99" t="s">
        <v>18</v>
      </c>
      <c r="F6" s="1" t="s">
        <v>17</v>
      </c>
      <c r="G6" s="9" t="s">
        <v>24</v>
      </c>
      <c r="H6" s="1" t="s">
        <v>20</v>
      </c>
      <c r="I6" s="6" t="str">
        <f>C6</f>
        <v>TEMP-S000230512</v>
      </c>
      <c r="J6" s="1" t="s">
        <v>17</v>
      </c>
      <c r="K6" s="1">
        <v>1</v>
      </c>
      <c r="L6" s="1" t="s">
        <v>17</v>
      </c>
      <c r="M6" s="8" t="s">
        <v>213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>
      <c r="A7" s="1">
        <f t="shared" si="0"/>
        <v>2</v>
      </c>
      <c r="B7" s="78" t="s">
        <v>59</v>
      </c>
      <c r="C7" s="6" t="s">
        <v>214</v>
      </c>
      <c r="D7" s="1" t="s">
        <v>17</v>
      </c>
      <c r="E7" s="99" t="s">
        <v>215</v>
      </c>
      <c r="F7" s="1" t="s">
        <v>17</v>
      </c>
      <c r="G7" s="8" t="s">
        <v>216</v>
      </c>
      <c r="H7" s="99" t="s">
        <v>217</v>
      </c>
      <c r="I7" s="100" t="s">
        <v>218</v>
      </c>
      <c r="J7" s="1" t="s">
        <v>17</v>
      </c>
      <c r="K7" s="1">
        <v>1</v>
      </c>
      <c r="L7" s="1" t="s">
        <v>219</v>
      </c>
      <c r="M7" s="31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>
      <c r="A8" s="1">
        <f t="shared" si="0"/>
        <v>3</v>
      </c>
      <c r="B8" s="78" t="s">
        <v>63</v>
      </c>
      <c r="C8" s="6" t="s">
        <v>220</v>
      </c>
      <c r="D8" s="1" t="s">
        <v>17</v>
      </c>
      <c r="E8" s="99" t="s">
        <v>221</v>
      </c>
      <c r="F8" s="1" t="s">
        <v>17</v>
      </c>
      <c r="G8" s="8" t="s">
        <v>222</v>
      </c>
      <c r="H8" s="100" t="s">
        <v>223</v>
      </c>
      <c r="I8" s="99" t="s">
        <v>224</v>
      </c>
      <c r="J8" s="1" t="s">
        <v>17</v>
      </c>
      <c r="K8" s="1">
        <v>1</v>
      </c>
      <c r="L8" s="1" t="s">
        <v>123</v>
      </c>
      <c r="M8" s="31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>
      <c r="A9" s="1">
        <f t="shared" si="0"/>
        <v>4</v>
      </c>
      <c r="B9" s="5" t="s">
        <v>66</v>
      </c>
      <c r="C9" s="100" t="s">
        <v>225</v>
      </c>
      <c r="D9" s="1" t="s">
        <v>17</v>
      </c>
      <c r="E9" s="99" t="s">
        <v>226</v>
      </c>
      <c r="F9" s="1" t="s">
        <v>17</v>
      </c>
      <c r="G9" s="8" t="s">
        <v>227</v>
      </c>
      <c r="H9" s="99" t="s">
        <v>103</v>
      </c>
      <c r="I9" s="99" t="s">
        <v>228</v>
      </c>
      <c r="J9" s="1" t="s">
        <v>17</v>
      </c>
      <c r="K9" s="1">
        <v>1</v>
      </c>
      <c r="L9" s="1" t="s">
        <v>219</v>
      </c>
      <c r="M9" s="31" t="s">
        <v>229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>
      <c r="A10" s="1">
        <f t="shared" si="0"/>
        <v>5</v>
      </c>
      <c r="B10" s="78" t="s">
        <v>79</v>
      </c>
      <c r="C10" s="100" t="s">
        <v>336</v>
      </c>
      <c r="D10" s="1" t="s">
        <v>17</v>
      </c>
      <c r="E10" s="99" t="s">
        <v>18</v>
      </c>
      <c r="F10" s="1" t="s">
        <v>17</v>
      </c>
      <c r="G10" s="8" t="s">
        <v>337</v>
      </c>
      <c r="H10" s="100" t="s">
        <v>338</v>
      </c>
      <c r="I10" s="100" t="s">
        <v>339</v>
      </c>
      <c r="J10" s="1" t="s">
        <v>17</v>
      </c>
      <c r="K10" s="6">
        <v>10</v>
      </c>
      <c r="L10" s="1" t="s">
        <v>197</v>
      </c>
      <c r="M10" s="31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>
      <c r="A11" s="1">
        <f t="shared" si="0"/>
        <v>6</v>
      </c>
      <c r="B11" s="78"/>
      <c r="C11" s="100" t="s">
        <v>340</v>
      </c>
      <c r="D11" s="1" t="s">
        <v>17</v>
      </c>
      <c r="E11" s="99" t="s">
        <v>18</v>
      </c>
      <c r="F11" s="1" t="s">
        <v>17</v>
      </c>
      <c r="G11" s="8" t="s">
        <v>341</v>
      </c>
      <c r="H11" s="100" t="s">
        <v>195</v>
      </c>
      <c r="I11" s="100" t="s">
        <v>342</v>
      </c>
      <c r="J11" s="1" t="s">
        <v>17</v>
      </c>
      <c r="K11" s="6"/>
      <c r="L11" s="1" t="s">
        <v>197</v>
      </c>
      <c r="M11" s="31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>
      <c r="A12" s="1">
        <f t="shared" si="0"/>
        <v>7</v>
      </c>
      <c r="B12" s="78" t="s">
        <v>87</v>
      </c>
      <c r="C12" s="100" t="s">
        <v>343</v>
      </c>
      <c r="D12" s="1" t="s">
        <v>17</v>
      </c>
      <c r="E12" s="99" t="s">
        <v>18</v>
      </c>
      <c r="F12" s="1" t="s">
        <v>17</v>
      </c>
      <c r="G12" s="8" t="s">
        <v>344</v>
      </c>
      <c r="H12" s="100" t="s">
        <v>338</v>
      </c>
      <c r="I12" s="100" t="s">
        <v>345</v>
      </c>
      <c r="J12" s="1" t="s">
        <v>17</v>
      </c>
      <c r="K12" s="6">
        <v>5</v>
      </c>
      <c r="L12" s="1" t="s">
        <v>197</v>
      </c>
      <c r="M12" s="31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>
      <c r="A13" s="1">
        <f t="shared" si="0"/>
        <v>8</v>
      </c>
      <c r="B13" s="78"/>
      <c r="C13" s="100" t="s">
        <v>340</v>
      </c>
      <c r="D13" s="1" t="s">
        <v>17</v>
      </c>
      <c r="E13" s="99" t="s">
        <v>18</v>
      </c>
      <c r="F13" s="1" t="s">
        <v>17</v>
      </c>
      <c r="G13" s="8" t="s">
        <v>341</v>
      </c>
      <c r="H13" s="100" t="s">
        <v>195</v>
      </c>
      <c r="I13" s="100" t="s">
        <v>342</v>
      </c>
      <c r="J13" s="1" t="s">
        <v>17</v>
      </c>
      <c r="K13" s="6"/>
      <c r="L13" s="1" t="s">
        <v>197</v>
      </c>
      <c r="M13" s="31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>
      <c r="A14" s="1">
        <f t="shared" si="0"/>
        <v>9</v>
      </c>
      <c r="B14" s="78" t="s">
        <v>99</v>
      </c>
      <c r="C14" s="100" t="s">
        <v>346</v>
      </c>
      <c r="D14" s="1" t="s">
        <v>17</v>
      </c>
      <c r="E14" s="99" t="s">
        <v>347</v>
      </c>
      <c r="F14" s="1" t="s">
        <v>17</v>
      </c>
      <c r="G14" s="8" t="s">
        <v>348</v>
      </c>
      <c r="H14" s="100" t="s">
        <v>338</v>
      </c>
      <c r="I14" s="100" t="s">
        <v>349</v>
      </c>
      <c r="J14" s="1" t="s">
        <v>17</v>
      </c>
      <c r="K14" s="6">
        <v>3</v>
      </c>
      <c r="L14" s="1" t="s">
        <v>197</v>
      </c>
      <c r="M14" s="31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>
      <c r="A15" s="1">
        <f t="shared" si="0"/>
        <v>10</v>
      </c>
      <c r="B15" s="78"/>
      <c r="C15" s="100" t="s">
        <v>340</v>
      </c>
      <c r="D15" s="1" t="s">
        <v>17</v>
      </c>
      <c r="E15" s="99" t="s">
        <v>347</v>
      </c>
      <c r="F15" s="1" t="s">
        <v>17</v>
      </c>
      <c r="G15" s="8" t="s">
        <v>341</v>
      </c>
      <c r="H15" s="100" t="s">
        <v>195</v>
      </c>
      <c r="I15" s="100" t="s">
        <v>342</v>
      </c>
      <c r="J15" s="1" t="s">
        <v>17</v>
      </c>
      <c r="K15" s="6"/>
      <c r="L15" s="1" t="s">
        <v>197</v>
      </c>
      <c r="M15" s="31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>
      <c r="A16" s="1">
        <f t="shared" si="0"/>
        <v>11</v>
      </c>
      <c r="B16" s="78"/>
      <c r="C16" s="100" t="s">
        <v>350</v>
      </c>
      <c r="D16" s="1" t="s">
        <v>17</v>
      </c>
      <c r="E16" s="99" t="s">
        <v>347</v>
      </c>
      <c r="F16" s="1" t="s">
        <v>17</v>
      </c>
      <c r="G16" s="8" t="s">
        <v>351</v>
      </c>
      <c r="H16" s="100" t="s">
        <v>195</v>
      </c>
      <c r="I16" s="100" t="s">
        <v>352</v>
      </c>
      <c r="J16" s="1" t="s">
        <v>17</v>
      </c>
      <c r="K16" s="6"/>
      <c r="L16" s="1" t="s">
        <v>197</v>
      </c>
      <c r="M16" s="31" t="s">
        <v>353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>
      <c r="A17" s="1">
        <f t="shared" si="0"/>
        <v>12</v>
      </c>
      <c r="B17" s="78" t="s">
        <v>105</v>
      </c>
      <c r="C17" s="100" t="s">
        <v>233</v>
      </c>
      <c r="D17" s="1" t="s">
        <v>17</v>
      </c>
      <c r="E17" s="99" t="s">
        <v>234</v>
      </c>
      <c r="F17" s="1" t="s">
        <v>17</v>
      </c>
      <c r="G17" s="8" t="s">
        <v>235</v>
      </c>
      <c r="H17" s="100" t="s">
        <v>236</v>
      </c>
      <c r="I17" s="100" t="s">
        <v>237</v>
      </c>
      <c r="J17" s="1" t="s">
        <v>17</v>
      </c>
      <c r="K17" s="1">
        <v>1</v>
      </c>
      <c r="L17" s="1" t="s">
        <v>197</v>
      </c>
      <c r="M17" s="31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>
      <c r="A18" s="1">
        <f t="shared" si="0"/>
        <v>13</v>
      </c>
      <c r="B18" s="78" t="s">
        <v>153</v>
      </c>
      <c r="C18" s="100" t="s">
        <v>241</v>
      </c>
      <c r="D18" s="1" t="s">
        <v>17</v>
      </c>
      <c r="E18" s="102" t="s">
        <v>242</v>
      </c>
      <c r="F18" s="1" t="s">
        <v>17</v>
      </c>
      <c r="G18" s="8" t="s">
        <v>243</v>
      </c>
      <c r="H18" s="100" t="s">
        <v>236</v>
      </c>
      <c r="I18" s="100" t="s">
        <v>244</v>
      </c>
      <c r="J18" s="1" t="s">
        <v>17</v>
      </c>
      <c r="K18" s="6">
        <v>2</v>
      </c>
      <c r="L18" s="1" t="s">
        <v>197</v>
      </c>
      <c r="M18" s="31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>
      <c r="A19" s="1">
        <f t="shared" si="0"/>
        <v>14</v>
      </c>
      <c r="B19" s="78" t="s">
        <v>183</v>
      </c>
      <c r="C19" s="109" t="s">
        <v>247</v>
      </c>
      <c r="D19" s="106" t="s">
        <v>17</v>
      </c>
      <c r="E19" s="34" t="s">
        <v>248</v>
      </c>
      <c r="F19" s="107" t="s">
        <v>17</v>
      </c>
      <c r="G19" s="110" t="s">
        <v>249</v>
      </c>
      <c r="H19" s="109" t="s">
        <v>250</v>
      </c>
      <c r="I19" s="109" t="s">
        <v>251</v>
      </c>
      <c r="J19" s="108" t="s">
        <v>17</v>
      </c>
      <c r="K19" s="1">
        <v>4</v>
      </c>
      <c r="L19" s="1" t="s">
        <v>197</v>
      </c>
      <c r="M19" s="8" t="s">
        <v>252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>
      <c r="A20" s="1">
        <f t="shared" si="0"/>
        <v>15</v>
      </c>
      <c r="B20" s="78"/>
      <c r="C20" s="109" t="s">
        <v>253</v>
      </c>
      <c r="D20" s="106" t="s">
        <v>17</v>
      </c>
      <c r="E20" s="34" t="s">
        <v>18</v>
      </c>
      <c r="F20" s="107" t="s">
        <v>17</v>
      </c>
      <c r="G20" s="110" t="s">
        <v>254</v>
      </c>
      <c r="H20" s="109" t="s">
        <v>239</v>
      </c>
      <c r="I20" s="109" t="s">
        <v>255</v>
      </c>
      <c r="J20" s="108" t="s">
        <v>17</v>
      </c>
      <c r="K20" s="1"/>
      <c r="L20" s="1" t="s">
        <v>197</v>
      </c>
      <c r="M20" s="8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1">
        <f t="shared" si="0"/>
        <v>16</v>
      </c>
      <c r="B21" s="78" t="s">
        <v>191</v>
      </c>
      <c r="C21" s="109" t="s">
        <v>256</v>
      </c>
      <c r="D21" s="106" t="s">
        <v>17</v>
      </c>
      <c r="E21" s="44" t="s">
        <v>257</v>
      </c>
      <c r="F21" s="107" t="s">
        <v>17</v>
      </c>
      <c r="G21" s="110" t="s">
        <v>258</v>
      </c>
      <c r="H21" s="109" t="s">
        <v>250</v>
      </c>
      <c r="I21" s="109" t="s">
        <v>259</v>
      </c>
      <c r="J21" s="108" t="s">
        <v>17</v>
      </c>
      <c r="K21" s="1">
        <v>32</v>
      </c>
      <c r="L21" s="1" t="s">
        <v>197</v>
      </c>
      <c r="M21" s="31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1">
        <f t="shared" si="0"/>
        <v>17</v>
      </c>
      <c r="B22" s="78" t="s">
        <v>198</v>
      </c>
      <c r="C22" s="1" t="s">
        <v>261</v>
      </c>
      <c r="D22" s="80" t="s">
        <v>17</v>
      </c>
      <c r="E22" s="44" t="s">
        <v>262</v>
      </c>
      <c r="F22" s="79" t="s">
        <v>17</v>
      </c>
      <c r="G22" s="7" t="s">
        <v>263</v>
      </c>
      <c r="H22" s="1" t="s">
        <v>250</v>
      </c>
      <c r="I22" s="1" t="s">
        <v>264</v>
      </c>
      <c r="J22" s="108" t="s">
        <v>17</v>
      </c>
      <c r="K22" s="6">
        <v>17</v>
      </c>
      <c r="L22" s="1" t="s">
        <v>197</v>
      </c>
      <c r="M22" s="31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1">
        <f t="shared" si="0"/>
        <v>18</v>
      </c>
      <c r="B23" s="78" t="s">
        <v>200</v>
      </c>
      <c r="C23" s="1" t="s">
        <v>267</v>
      </c>
      <c r="D23" s="80" t="s">
        <v>17</v>
      </c>
      <c r="E23" s="44" t="s">
        <v>268</v>
      </c>
      <c r="F23" s="79" t="s">
        <v>17</v>
      </c>
      <c r="G23" s="7" t="s">
        <v>269</v>
      </c>
      <c r="H23" s="1" t="s">
        <v>250</v>
      </c>
      <c r="I23" s="1" t="s">
        <v>270</v>
      </c>
      <c r="J23" s="108" t="s">
        <v>17</v>
      </c>
      <c r="K23" s="1">
        <v>16</v>
      </c>
      <c r="L23" s="1" t="s">
        <v>197</v>
      </c>
      <c r="M23" s="31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1">
        <f t="shared" si="0"/>
        <v>19</v>
      </c>
      <c r="B24" s="78"/>
      <c r="C24" s="1" t="s">
        <v>271</v>
      </c>
      <c r="D24" s="80" t="s">
        <v>17</v>
      </c>
      <c r="E24" s="111" t="s">
        <v>18</v>
      </c>
      <c r="F24" s="79" t="s">
        <v>17</v>
      </c>
      <c r="G24" s="7" t="s">
        <v>272</v>
      </c>
      <c r="H24" s="1" t="s">
        <v>239</v>
      </c>
      <c r="I24" s="1" t="s">
        <v>273</v>
      </c>
      <c r="J24" s="108" t="s">
        <v>17</v>
      </c>
      <c r="K24" s="1"/>
      <c r="L24" s="1" t="s">
        <v>197</v>
      </c>
      <c r="M24" s="31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1">
        <f t="shared" si="0"/>
        <v>20</v>
      </c>
      <c r="B25" s="78" t="s">
        <v>260</v>
      </c>
      <c r="C25" s="6" t="s">
        <v>275</v>
      </c>
      <c r="D25" s="80" t="s">
        <v>17</v>
      </c>
      <c r="E25" s="99" t="s">
        <v>276</v>
      </c>
      <c r="F25" s="79" t="s">
        <v>17</v>
      </c>
      <c r="G25" s="7" t="s">
        <v>277</v>
      </c>
      <c r="H25" s="1" t="s">
        <v>250</v>
      </c>
      <c r="I25" s="1" t="s">
        <v>278</v>
      </c>
      <c r="J25" s="108" t="s">
        <v>17</v>
      </c>
      <c r="K25" s="1">
        <v>6</v>
      </c>
      <c r="L25" s="1" t="s">
        <v>197</v>
      </c>
      <c r="M25" s="31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1">
        <f t="shared" si="0"/>
        <v>21</v>
      </c>
      <c r="B26" s="112" t="s">
        <v>266</v>
      </c>
      <c r="C26" s="113" t="s">
        <v>281</v>
      </c>
      <c r="D26" s="114" t="s">
        <v>17</v>
      </c>
      <c r="E26" s="42" t="s">
        <v>282</v>
      </c>
      <c r="F26" s="115" t="s">
        <v>17</v>
      </c>
      <c r="G26" s="116" t="s">
        <v>283</v>
      </c>
      <c r="H26" s="113" t="s">
        <v>195</v>
      </c>
      <c r="I26" s="113" t="s">
        <v>284</v>
      </c>
      <c r="J26" s="113" t="s">
        <v>17</v>
      </c>
      <c r="K26" s="113">
        <v>1</v>
      </c>
      <c r="L26" s="113" t="s">
        <v>197</v>
      </c>
      <c r="M26" s="117" t="s">
        <v>285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1">
        <f t="shared" si="0"/>
        <v>22</v>
      </c>
      <c r="B27" s="78"/>
      <c r="C27" s="33" t="s">
        <v>286</v>
      </c>
      <c r="D27" s="80" t="s">
        <v>17</v>
      </c>
      <c r="E27" s="34" t="s">
        <v>18</v>
      </c>
      <c r="F27" s="79" t="s">
        <v>17</v>
      </c>
      <c r="G27" s="7" t="s">
        <v>283</v>
      </c>
      <c r="H27" s="1" t="s">
        <v>195</v>
      </c>
      <c r="I27" s="1" t="s">
        <v>287</v>
      </c>
      <c r="J27" s="1" t="s">
        <v>17</v>
      </c>
      <c r="K27" s="1"/>
      <c r="L27" s="1" t="s">
        <v>197</v>
      </c>
      <c r="M27" s="31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1">
        <f t="shared" si="0"/>
        <v>23</v>
      </c>
      <c r="B28" s="78" t="s">
        <v>274</v>
      </c>
      <c r="C28" s="34" t="s">
        <v>18</v>
      </c>
      <c r="D28" s="80" t="s">
        <v>17</v>
      </c>
      <c r="E28" s="34" t="s">
        <v>18</v>
      </c>
      <c r="F28" s="79" t="s">
        <v>17</v>
      </c>
      <c r="G28" s="7" t="s">
        <v>354</v>
      </c>
      <c r="H28" s="34" t="s">
        <v>18</v>
      </c>
      <c r="I28" s="34" t="s">
        <v>18</v>
      </c>
      <c r="J28" s="1" t="s">
        <v>17</v>
      </c>
      <c r="K28" s="1">
        <v>1</v>
      </c>
      <c r="L28" s="1" t="s">
        <v>197</v>
      </c>
      <c r="M28" s="31" t="s">
        <v>295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1">
        <f t="shared" si="0"/>
        <v>24</v>
      </c>
      <c r="B29" s="78" t="s">
        <v>280</v>
      </c>
      <c r="C29" s="34" t="s">
        <v>18</v>
      </c>
      <c r="D29" s="80" t="s">
        <v>17</v>
      </c>
      <c r="E29" s="34" t="s">
        <v>18</v>
      </c>
      <c r="F29" s="79" t="s">
        <v>17</v>
      </c>
      <c r="G29" s="7" t="s">
        <v>355</v>
      </c>
      <c r="H29" s="34" t="s">
        <v>18</v>
      </c>
      <c r="I29" s="34" t="s">
        <v>18</v>
      </c>
      <c r="J29" s="1" t="s">
        <v>17</v>
      </c>
      <c r="K29" s="1">
        <v>1</v>
      </c>
      <c r="L29" s="1" t="s">
        <v>197</v>
      </c>
      <c r="M29" s="31" t="s">
        <v>302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1">
        <f t="shared" si="0"/>
        <v>25</v>
      </c>
      <c r="B30" s="78" t="s">
        <v>292</v>
      </c>
      <c r="C30" s="44" t="s">
        <v>307</v>
      </c>
      <c r="D30" s="80" t="s">
        <v>17</v>
      </c>
      <c r="E30" s="99" t="s">
        <v>308</v>
      </c>
      <c r="F30" s="6" t="s">
        <v>309</v>
      </c>
      <c r="G30" s="7" t="s">
        <v>310</v>
      </c>
      <c r="H30" s="1" t="s">
        <v>195</v>
      </c>
      <c r="I30" s="6" t="s">
        <v>311</v>
      </c>
      <c r="J30" s="1" t="s">
        <v>17</v>
      </c>
      <c r="K30" s="1">
        <v>1</v>
      </c>
      <c r="L30" s="1" t="s">
        <v>312</v>
      </c>
      <c r="M30" s="31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1">
        <f t="shared" si="0"/>
        <v>26</v>
      </c>
      <c r="B31" s="43" t="s">
        <v>299</v>
      </c>
      <c r="C31" s="44" t="s">
        <v>80</v>
      </c>
      <c r="D31" s="45" t="s">
        <v>17</v>
      </c>
      <c r="E31" s="44" t="s">
        <v>81</v>
      </c>
      <c r="F31" s="45" t="s">
        <v>17</v>
      </c>
      <c r="G31" s="23" t="s">
        <v>82</v>
      </c>
      <c r="H31" s="46" t="s">
        <v>83</v>
      </c>
      <c r="I31" s="44" t="s">
        <v>84</v>
      </c>
      <c r="J31" s="1" t="s">
        <v>17</v>
      </c>
      <c r="K31" s="120">
        <v>4</v>
      </c>
      <c r="L31" s="45" t="s">
        <v>85</v>
      </c>
      <c r="M31" s="23" t="s">
        <v>86</v>
      </c>
      <c r="N31" s="47"/>
      <c r="O31" s="47"/>
      <c r="P31" s="47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45">
        <f t="shared" si="0"/>
        <v>27</v>
      </c>
      <c r="B32" s="43" t="s">
        <v>306</v>
      </c>
      <c r="C32" s="44" t="s">
        <v>88</v>
      </c>
      <c r="D32" s="45" t="s">
        <v>17</v>
      </c>
      <c r="E32" s="44" t="s">
        <v>89</v>
      </c>
      <c r="F32" s="45" t="s">
        <v>17</v>
      </c>
      <c r="G32" s="48" t="s">
        <v>90</v>
      </c>
      <c r="H32" s="44" t="s">
        <v>91</v>
      </c>
      <c r="I32" s="49" t="s">
        <v>92</v>
      </c>
      <c r="J32" s="1" t="s">
        <v>17</v>
      </c>
      <c r="K32" s="120">
        <v>4</v>
      </c>
      <c r="L32" s="45" t="s">
        <v>85</v>
      </c>
      <c r="M32" s="23" t="s">
        <v>93</v>
      </c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</row>
    <row r="33" spans="1:26" ht="15.75" customHeight="1">
      <c r="A33" s="45">
        <f t="shared" si="0"/>
        <v>28</v>
      </c>
      <c r="B33" s="51"/>
      <c r="C33" s="44" t="s">
        <v>94</v>
      </c>
      <c r="D33" s="45" t="s">
        <v>17</v>
      </c>
      <c r="E33" s="44" t="s">
        <v>89</v>
      </c>
      <c r="F33" s="45" t="s">
        <v>17</v>
      </c>
      <c r="G33" s="48" t="s">
        <v>90</v>
      </c>
      <c r="H33" s="44" t="s">
        <v>95</v>
      </c>
      <c r="I33" s="49" t="s">
        <v>96</v>
      </c>
      <c r="J33" s="1" t="s">
        <v>17</v>
      </c>
      <c r="K33" s="121"/>
      <c r="L33" s="45" t="s">
        <v>85</v>
      </c>
      <c r="M33" s="23" t="s">
        <v>93</v>
      </c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</row>
    <row r="34" spans="1:26" ht="15.75" customHeight="1">
      <c r="A34" s="45">
        <f t="shared" si="0"/>
        <v>29</v>
      </c>
      <c r="B34" s="51"/>
      <c r="C34" s="44" t="s">
        <v>97</v>
      </c>
      <c r="D34" s="45" t="s">
        <v>17</v>
      </c>
      <c r="E34" s="44" t="s">
        <v>89</v>
      </c>
      <c r="F34" s="45" t="s">
        <v>17</v>
      </c>
      <c r="G34" s="48" t="s">
        <v>90</v>
      </c>
      <c r="H34" s="44" t="s">
        <v>95</v>
      </c>
      <c r="I34" s="49" t="s">
        <v>98</v>
      </c>
      <c r="J34" s="1" t="s">
        <v>17</v>
      </c>
      <c r="K34" s="121"/>
      <c r="L34" s="45" t="s">
        <v>85</v>
      </c>
      <c r="M34" s="23" t="s">
        <v>93</v>
      </c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</row>
    <row r="35" spans="1:26" ht="15.75" customHeight="1">
      <c r="A35" s="45">
        <f t="shared" si="0"/>
        <v>30</v>
      </c>
      <c r="B35" s="53" t="s">
        <v>313</v>
      </c>
      <c r="C35" s="46" t="s">
        <v>100</v>
      </c>
      <c r="D35" s="54" t="s">
        <v>17</v>
      </c>
      <c r="E35" s="54" t="s">
        <v>101</v>
      </c>
      <c r="F35" s="54" t="s">
        <v>17</v>
      </c>
      <c r="G35" s="55" t="s">
        <v>102</v>
      </c>
      <c r="H35" s="44" t="s">
        <v>103</v>
      </c>
      <c r="I35" s="56" t="s">
        <v>104</v>
      </c>
      <c r="J35" s="1" t="s">
        <v>17</v>
      </c>
      <c r="K35" s="122">
        <v>2</v>
      </c>
      <c r="L35" s="45" t="s">
        <v>85</v>
      </c>
      <c r="M35" s="23" t="s">
        <v>93</v>
      </c>
      <c r="N35" s="47"/>
      <c r="O35" s="47"/>
      <c r="P35" s="47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45">
        <f t="shared" si="0"/>
        <v>31</v>
      </c>
      <c r="B36" s="43" t="s">
        <v>323</v>
      </c>
      <c r="C36" s="44" t="s">
        <v>106</v>
      </c>
      <c r="D36" s="45" t="s">
        <v>17</v>
      </c>
      <c r="E36" s="45" t="s">
        <v>107</v>
      </c>
      <c r="F36" s="45" t="s">
        <v>17</v>
      </c>
      <c r="G36" s="22" t="s">
        <v>108</v>
      </c>
      <c r="H36" s="111" t="s">
        <v>109</v>
      </c>
      <c r="I36" s="44" t="s">
        <v>110</v>
      </c>
      <c r="J36" s="1" t="s">
        <v>17</v>
      </c>
      <c r="K36" s="122">
        <v>12</v>
      </c>
      <c r="L36" s="45" t="s">
        <v>85</v>
      </c>
      <c r="M36" s="23" t="s">
        <v>93</v>
      </c>
      <c r="N36" s="47"/>
      <c r="O36" s="47"/>
      <c r="P36" s="47"/>
      <c r="Q36" s="123"/>
      <c r="R36" s="123"/>
      <c r="S36" s="123"/>
      <c r="T36" s="123"/>
      <c r="U36" s="123"/>
      <c r="V36" s="123"/>
      <c r="W36" s="123"/>
      <c r="X36" s="2"/>
      <c r="Y36" s="2"/>
      <c r="Z36" s="2"/>
    </row>
    <row r="37" spans="1:26" ht="15.75" customHeight="1">
      <c r="A37" s="45">
        <f t="shared" si="0"/>
        <v>32</v>
      </c>
      <c r="B37" s="43" t="s">
        <v>328</v>
      </c>
      <c r="C37" s="44" t="s">
        <v>356</v>
      </c>
      <c r="D37" s="45" t="s">
        <v>17</v>
      </c>
      <c r="E37" s="44" t="s">
        <v>357</v>
      </c>
      <c r="F37" s="45" t="s">
        <v>17</v>
      </c>
      <c r="G37" s="124" t="s">
        <v>358</v>
      </c>
      <c r="H37" s="44" t="s">
        <v>359</v>
      </c>
      <c r="I37" s="49" t="s">
        <v>360</v>
      </c>
      <c r="J37" s="1" t="s">
        <v>17</v>
      </c>
      <c r="K37" s="44">
        <v>8</v>
      </c>
      <c r="L37" s="45" t="s">
        <v>85</v>
      </c>
      <c r="M37" s="23" t="s">
        <v>93</v>
      </c>
      <c r="N37" s="47"/>
      <c r="O37" s="47"/>
      <c r="P37" s="47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45">
        <f t="shared" si="0"/>
        <v>33</v>
      </c>
      <c r="B38" s="43" t="s">
        <v>332</v>
      </c>
      <c r="C38" s="44" t="s">
        <v>361</v>
      </c>
      <c r="D38" s="45" t="s">
        <v>17</v>
      </c>
      <c r="E38" s="44" t="s">
        <v>362</v>
      </c>
      <c r="F38" s="45" t="s">
        <v>17</v>
      </c>
      <c r="G38" s="22" t="s">
        <v>363</v>
      </c>
      <c r="H38" s="44" t="s">
        <v>359</v>
      </c>
      <c r="I38" s="44" t="s">
        <v>364</v>
      </c>
      <c r="J38" s="1" t="s">
        <v>17</v>
      </c>
      <c r="K38" s="44">
        <v>4</v>
      </c>
      <c r="L38" s="45" t="s">
        <v>85</v>
      </c>
      <c r="M38" s="23" t="s">
        <v>93</v>
      </c>
      <c r="N38" s="47"/>
      <c r="O38" s="47"/>
      <c r="P38" s="47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8" customHeight="1">
      <c r="A39" s="45">
        <f t="shared" si="0"/>
        <v>34</v>
      </c>
      <c r="B39" s="43" t="s">
        <v>365</v>
      </c>
      <c r="C39" s="44" t="s">
        <v>366</v>
      </c>
      <c r="D39" s="45" t="s">
        <v>17</v>
      </c>
      <c r="E39" s="44" t="s">
        <v>367</v>
      </c>
      <c r="F39" s="45" t="s">
        <v>17</v>
      </c>
      <c r="G39" s="23" t="s">
        <v>368</v>
      </c>
      <c r="H39" s="45" t="s">
        <v>369</v>
      </c>
      <c r="I39" s="44" t="s">
        <v>370</v>
      </c>
      <c r="J39" s="1" t="s">
        <v>17</v>
      </c>
      <c r="K39" s="125">
        <v>72</v>
      </c>
      <c r="L39" s="45" t="s">
        <v>85</v>
      </c>
      <c r="M39" s="23" t="s">
        <v>93</v>
      </c>
      <c r="N39" s="47"/>
      <c r="O39" s="47"/>
      <c r="P39" s="47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8" customHeight="1">
      <c r="A40" s="45">
        <f t="shared" si="0"/>
        <v>35</v>
      </c>
      <c r="B40" s="51"/>
      <c r="C40" s="44" t="s">
        <v>371</v>
      </c>
      <c r="D40" s="45" t="s">
        <v>17</v>
      </c>
      <c r="E40" s="44" t="s">
        <v>367</v>
      </c>
      <c r="F40" s="45" t="s">
        <v>17</v>
      </c>
      <c r="G40" s="23" t="s">
        <v>368</v>
      </c>
      <c r="H40" s="45" t="s">
        <v>369</v>
      </c>
      <c r="I40" s="44" t="s">
        <v>372</v>
      </c>
      <c r="J40" s="1" t="s">
        <v>17</v>
      </c>
      <c r="K40" s="126"/>
      <c r="L40" s="45" t="s">
        <v>85</v>
      </c>
      <c r="M40" s="23" t="s">
        <v>93</v>
      </c>
      <c r="N40" s="47"/>
      <c r="O40" s="47"/>
      <c r="P40" s="47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8" customHeight="1">
      <c r="A41" s="45">
        <f t="shared" si="0"/>
        <v>36</v>
      </c>
      <c r="B41" s="51"/>
      <c r="C41" s="44" t="s">
        <v>373</v>
      </c>
      <c r="D41" s="45" t="s">
        <v>17</v>
      </c>
      <c r="E41" s="44" t="s">
        <v>367</v>
      </c>
      <c r="F41" s="45" t="s">
        <v>17</v>
      </c>
      <c r="G41" s="22" t="s">
        <v>368</v>
      </c>
      <c r="H41" s="45" t="s">
        <v>374</v>
      </c>
      <c r="I41" s="45" t="s">
        <v>375</v>
      </c>
      <c r="J41" s="1" t="s">
        <v>17</v>
      </c>
      <c r="K41" s="126"/>
      <c r="L41" s="45" t="s">
        <v>85</v>
      </c>
      <c r="M41" s="23" t="s">
        <v>93</v>
      </c>
      <c r="N41" s="47"/>
      <c r="O41" s="47"/>
      <c r="P41" s="47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8" customHeight="1">
      <c r="A42" s="45">
        <f t="shared" si="0"/>
        <v>37</v>
      </c>
      <c r="B42" s="51"/>
      <c r="C42" s="44" t="s">
        <v>376</v>
      </c>
      <c r="D42" s="45" t="s">
        <v>17</v>
      </c>
      <c r="E42" s="44" t="s">
        <v>367</v>
      </c>
      <c r="F42" s="45" t="s">
        <v>17</v>
      </c>
      <c r="G42" s="22" t="s">
        <v>368</v>
      </c>
      <c r="H42" s="45" t="s">
        <v>374</v>
      </c>
      <c r="I42" s="45" t="s">
        <v>377</v>
      </c>
      <c r="J42" s="1" t="s">
        <v>17</v>
      </c>
      <c r="K42" s="52"/>
      <c r="L42" s="45" t="s">
        <v>85</v>
      </c>
      <c r="M42" s="23" t="s">
        <v>93</v>
      </c>
      <c r="N42" s="47"/>
      <c r="O42" s="47"/>
      <c r="P42" s="47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8" customHeight="1">
      <c r="A43" s="45">
        <f t="shared" si="0"/>
        <v>38</v>
      </c>
      <c r="B43" s="51"/>
      <c r="C43" s="44" t="s">
        <v>378</v>
      </c>
      <c r="D43" s="45" t="s">
        <v>17</v>
      </c>
      <c r="E43" s="44" t="s">
        <v>367</v>
      </c>
      <c r="F43" s="45" t="s">
        <v>17</v>
      </c>
      <c r="G43" s="23" t="s">
        <v>368</v>
      </c>
      <c r="H43" s="45" t="s">
        <v>379</v>
      </c>
      <c r="I43" s="44" t="s">
        <v>380</v>
      </c>
      <c r="J43" s="1" t="s">
        <v>17</v>
      </c>
      <c r="K43" s="52"/>
      <c r="L43" s="45" t="s">
        <v>85</v>
      </c>
      <c r="M43" s="23" t="s">
        <v>93</v>
      </c>
      <c r="N43" s="47"/>
      <c r="O43" s="47"/>
      <c r="P43" s="47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8" customHeight="1">
      <c r="A44" s="45">
        <f t="shared" si="0"/>
        <v>39</v>
      </c>
      <c r="B44" s="51"/>
      <c r="C44" s="44" t="s">
        <v>381</v>
      </c>
      <c r="D44" s="45" t="s">
        <v>17</v>
      </c>
      <c r="E44" s="44" t="s">
        <v>367</v>
      </c>
      <c r="F44" s="45" t="s">
        <v>17</v>
      </c>
      <c r="G44" s="23" t="s">
        <v>368</v>
      </c>
      <c r="H44" s="45" t="s">
        <v>382</v>
      </c>
      <c r="I44" s="44" t="s">
        <v>383</v>
      </c>
      <c r="J44" s="1" t="s">
        <v>17</v>
      </c>
      <c r="K44" s="52"/>
      <c r="L44" s="45" t="s">
        <v>85</v>
      </c>
      <c r="M44" s="23" t="s">
        <v>93</v>
      </c>
      <c r="N44" s="47"/>
      <c r="O44" s="47"/>
      <c r="P44" s="47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8" customHeight="1">
      <c r="A45" s="45">
        <f t="shared" si="0"/>
        <v>40</v>
      </c>
      <c r="B45" s="51"/>
      <c r="C45" s="44" t="s">
        <v>384</v>
      </c>
      <c r="D45" s="45" t="s">
        <v>17</v>
      </c>
      <c r="E45" s="44" t="s">
        <v>367</v>
      </c>
      <c r="F45" s="45" t="s">
        <v>17</v>
      </c>
      <c r="G45" s="23" t="s">
        <v>368</v>
      </c>
      <c r="H45" s="45" t="s">
        <v>382</v>
      </c>
      <c r="I45" s="44" t="s">
        <v>385</v>
      </c>
      <c r="J45" s="1" t="s">
        <v>17</v>
      </c>
      <c r="K45" s="52"/>
      <c r="L45" s="45" t="s">
        <v>85</v>
      </c>
      <c r="M45" s="23" t="s">
        <v>93</v>
      </c>
      <c r="N45" s="47"/>
      <c r="O45" s="47"/>
      <c r="P45" s="47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1">
        <f t="shared" si="0"/>
        <v>41</v>
      </c>
      <c r="B46" s="78" t="s">
        <v>386</v>
      </c>
      <c r="C46" s="1" t="s">
        <v>314</v>
      </c>
      <c r="D46" s="80" t="s">
        <v>17</v>
      </c>
      <c r="E46" s="1" t="s">
        <v>17</v>
      </c>
      <c r="F46" s="1" t="s">
        <v>17</v>
      </c>
      <c r="G46" s="7" t="s">
        <v>315</v>
      </c>
      <c r="H46" s="1" t="s">
        <v>316</v>
      </c>
      <c r="I46" s="1" t="s">
        <v>317</v>
      </c>
      <c r="J46" s="1" t="s">
        <v>17</v>
      </c>
      <c r="K46" s="6">
        <v>50</v>
      </c>
      <c r="L46" s="1" t="s">
        <v>85</v>
      </c>
      <c r="M46" s="1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15.75" customHeight="1">
      <c r="A47" s="1">
        <f t="shared" si="0"/>
        <v>42</v>
      </c>
      <c r="B47" s="118"/>
      <c r="C47" s="1" t="s">
        <v>318</v>
      </c>
      <c r="D47" s="1" t="s">
        <v>17</v>
      </c>
      <c r="E47" s="1" t="s">
        <v>17</v>
      </c>
      <c r="F47" s="1" t="s">
        <v>17</v>
      </c>
      <c r="G47" s="7" t="s">
        <v>315</v>
      </c>
      <c r="H47" s="1" t="s">
        <v>319</v>
      </c>
      <c r="I47" s="1" t="s">
        <v>320</v>
      </c>
      <c r="J47" s="1" t="s">
        <v>17</v>
      </c>
      <c r="K47" s="6"/>
      <c r="L47" s="1" t="s">
        <v>85</v>
      </c>
      <c r="M47" s="1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15.75" customHeight="1">
      <c r="A48" s="1">
        <f t="shared" si="0"/>
        <v>43</v>
      </c>
      <c r="B48" s="118"/>
      <c r="C48" s="1" t="s">
        <v>321</v>
      </c>
      <c r="D48" s="1" t="s">
        <v>17</v>
      </c>
      <c r="E48" s="1" t="s">
        <v>17</v>
      </c>
      <c r="F48" s="1" t="s">
        <v>17</v>
      </c>
      <c r="G48" s="7" t="s">
        <v>315</v>
      </c>
      <c r="H48" s="1" t="s">
        <v>316</v>
      </c>
      <c r="I48" s="1" t="s">
        <v>322</v>
      </c>
      <c r="J48" s="1" t="s">
        <v>17</v>
      </c>
      <c r="K48" s="6"/>
      <c r="L48" s="1" t="s">
        <v>85</v>
      </c>
      <c r="M48" s="1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15.75" customHeight="1">
      <c r="A49" s="1">
        <f t="shared" si="0"/>
        <v>44</v>
      </c>
      <c r="B49" s="118" t="s">
        <v>387</v>
      </c>
      <c r="C49" s="6" t="s">
        <v>324</v>
      </c>
      <c r="D49" s="1" t="s">
        <v>17</v>
      </c>
      <c r="E49" s="1" t="s">
        <v>17</v>
      </c>
      <c r="F49" s="1" t="s">
        <v>17</v>
      </c>
      <c r="G49" s="7" t="s">
        <v>325</v>
      </c>
      <c r="H49" s="1" t="s">
        <v>316</v>
      </c>
      <c r="I49" s="6" t="s">
        <v>326</v>
      </c>
      <c r="J49" s="1" t="s">
        <v>17</v>
      </c>
      <c r="K49" s="6">
        <v>50</v>
      </c>
      <c r="L49" s="1" t="s">
        <v>85</v>
      </c>
      <c r="M49" s="1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15.75" customHeight="1">
      <c r="A50" s="1">
        <f t="shared" si="0"/>
        <v>45</v>
      </c>
      <c r="B50" s="118"/>
      <c r="C50" s="6" t="s">
        <v>327</v>
      </c>
      <c r="D50" s="1" t="s">
        <v>17</v>
      </c>
      <c r="E50" s="1" t="s">
        <v>17</v>
      </c>
      <c r="F50" s="1" t="s">
        <v>17</v>
      </c>
      <c r="G50" s="7" t="s">
        <v>325</v>
      </c>
      <c r="H50" s="1" t="s">
        <v>319</v>
      </c>
      <c r="I50" s="6" t="s">
        <v>327</v>
      </c>
      <c r="J50" s="1" t="s">
        <v>17</v>
      </c>
      <c r="K50" s="6"/>
      <c r="L50" s="1" t="s">
        <v>85</v>
      </c>
      <c r="M50" s="1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15.75" customHeight="1">
      <c r="A51" s="1">
        <f t="shared" si="0"/>
        <v>46</v>
      </c>
      <c r="B51" s="119" t="s">
        <v>388</v>
      </c>
      <c r="C51" s="1" t="s">
        <v>329</v>
      </c>
      <c r="D51" s="1" t="s">
        <v>17</v>
      </c>
      <c r="E51" s="1" t="s">
        <v>17</v>
      </c>
      <c r="F51" s="1" t="s">
        <v>17</v>
      </c>
      <c r="G51" s="7" t="s">
        <v>330</v>
      </c>
      <c r="H51" s="1" t="s">
        <v>20</v>
      </c>
      <c r="I51" s="1" t="s">
        <v>329</v>
      </c>
      <c r="J51" s="1" t="s">
        <v>17</v>
      </c>
      <c r="K51" s="1">
        <v>150</v>
      </c>
      <c r="L51" s="1" t="s">
        <v>331</v>
      </c>
      <c r="M51" s="31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1">
        <f t="shared" si="0"/>
        <v>47</v>
      </c>
      <c r="B52" s="119" t="s">
        <v>389</v>
      </c>
      <c r="C52" s="1" t="s">
        <v>333</v>
      </c>
      <c r="D52" s="1" t="s">
        <v>17</v>
      </c>
      <c r="E52" s="1" t="s">
        <v>17</v>
      </c>
      <c r="F52" s="1" t="s">
        <v>17</v>
      </c>
      <c r="G52" s="7" t="s">
        <v>334</v>
      </c>
      <c r="H52" s="1" t="s">
        <v>20</v>
      </c>
      <c r="I52" s="1" t="s">
        <v>333</v>
      </c>
      <c r="J52" s="1" t="s">
        <v>17</v>
      </c>
      <c r="K52" s="1">
        <v>60</v>
      </c>
      <c r="L52" s="1" t="s">
        <v>331</v>
      </c>
      <c r="M52" s="31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2"/>
      <c r="B53" s="2"/>
      <c r="C53" s="2"/>
      <c r="D53" s="2"/>
      <c r="E53" s="2"/>
      <c r="F53" s="2"/>
      <c r="G53" s="38"/>
      <c r="H53" s="2"/>
      <c r="I53" s="4"/>
      <c r="J53" s="4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2"/>
      <c r="B54" s="2" t="s">
        <v>14</v>
      </c>
      <c r="C54" s="36" t="s">
        <v>18</v>
      </c>
      <c r="D54" s="37"/>
      <c r="E54" s="2"/>
      <c r="F54" s="2"/>
      <c r="G54" s="38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2"/>
      <c r="B55" s="2"/>
      <c r="C55" s="39" t="s">
        <v>73</v>
      </c>
      <c r="D55" s="2"/>
      <c r="E55" s="2"/>
      <c r="F55" s="2"/>
      <c r="G55" s="37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2"/>
      <c r="B56" s="2"/>
      <c r="C56" s="40" t="s">
        <v>74</v>
      </c>
      <c r="D56" s="2"/>
      <c r="E56" s="2"/>
      <c r="F56" s="2"/>
      <c r="G56" s="37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2"/>
      <c r="B57" s="2"/>
      <c r="C57" s="41" t="s">
        <v>75</v>
      </c>
      <c r="D57" s="2"/>
      <c r="E57" s="2"/>
      <c r="F57" s="2"/>
      <c r="G57" s="37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2"/>
      <c r="B58" s="2"/>
      <c r="C58" s="42" t="s">
        <v>76</v>
      </c>
      <c r="D58" s="37"/>
      <c r="E58" s="2"/>
      <c r="F58" s="2"/>
      <c r="G58" s="37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10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10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10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10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10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10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10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10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10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10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10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10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10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10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10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10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10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10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10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10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10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10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10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10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10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10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10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10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10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10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10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10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10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10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10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10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10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10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10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10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10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10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10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10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10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10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10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10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10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10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10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10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10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10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10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10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10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10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10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10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10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10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10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10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10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10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10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10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10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10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10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10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10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10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10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10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10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10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10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10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10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10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10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10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10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10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10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10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10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10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10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10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10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10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10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10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10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10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10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10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10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10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10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10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10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10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10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10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10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10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10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10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10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10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10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10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10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10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10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10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10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10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10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10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10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10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10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10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10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10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10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10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10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10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10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10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10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10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10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10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10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10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10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10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10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10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10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10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10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10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10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10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10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10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10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10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10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10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10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10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10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10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10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10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10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10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10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10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10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10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10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10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10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10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10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10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10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10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10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10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10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10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10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10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10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10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10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10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10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10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10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10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10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10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10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10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10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10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10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10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10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10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10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10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10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10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10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10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10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10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10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10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10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10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10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10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10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10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10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10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10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10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10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10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10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10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10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10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10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10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10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10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10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10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10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10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10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10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10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10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10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10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10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10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10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10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10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10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10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10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10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10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10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10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10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10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10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10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10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10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10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10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10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10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10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10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10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10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10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10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10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10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10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10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10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10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10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10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10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10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10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10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10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10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10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10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10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10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10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10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10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10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10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10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10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10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10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10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10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10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10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10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10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10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10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10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10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10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10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10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10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10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10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10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10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10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10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10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10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10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10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10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10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10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10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10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10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10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10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10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10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10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10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10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10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10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10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10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10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10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10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10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10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10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10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10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10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10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10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10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10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10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10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10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10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10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10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10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10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10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10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10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10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10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10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10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10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10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10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10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10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10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10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10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10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10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10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10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10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10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10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10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10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10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10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10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10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10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10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10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10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10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10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10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10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10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10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10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10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10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10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10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10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10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10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10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10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10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10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10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10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10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10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10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10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10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10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10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10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10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10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10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10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10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10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10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10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10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10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10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10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10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10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10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10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10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10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10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10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10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10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10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10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10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10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10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10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10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10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10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10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10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10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10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10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10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10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10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10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10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10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10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10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10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10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10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10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10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10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10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10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10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10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10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10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10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10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10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10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10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10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10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10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10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10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10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10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10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10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10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10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10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10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10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10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10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10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10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10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10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10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10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10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10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10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10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10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10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10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10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10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10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10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10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10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10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10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10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10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10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10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10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10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10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10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10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10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10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10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10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10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10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10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10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10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10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10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10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10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10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10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10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10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10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10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10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10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10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10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10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10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10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10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10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10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10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10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10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10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10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10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10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10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10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10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10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10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10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10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10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10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10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10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10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10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10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10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10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10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10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10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10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10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10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10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10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10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10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10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10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10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10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10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10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10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10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10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10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10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10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10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10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10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10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10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10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10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10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10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10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10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10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10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10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10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10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10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10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10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10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10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10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10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10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10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10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10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10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10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10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10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10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10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10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10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10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10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10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10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10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10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10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10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10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10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10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10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10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10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10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10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10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10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10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10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10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10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10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10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10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10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10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10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10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10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10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10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10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10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10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10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10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10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10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10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10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10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10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10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10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10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10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10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10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10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10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10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10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10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10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10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10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10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10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10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10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10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10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10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10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10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10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10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10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10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10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10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10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10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10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10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10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10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10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10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10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10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10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10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10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10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10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10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10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10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10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10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10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10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10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10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10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10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10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10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10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10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10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10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10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10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10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10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10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10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10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10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10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10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10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10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10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10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10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10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10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10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10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10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10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10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10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10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10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10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10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10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10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10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10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10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10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10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10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10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10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10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10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10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10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10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10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10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10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10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10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10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10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10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10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10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10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10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10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10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10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10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10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10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10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10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10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10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10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10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10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10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10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10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10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10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10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10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10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10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10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10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10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10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10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10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10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10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10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10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10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10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10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10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10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10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10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10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10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10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10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10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10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10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10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10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10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10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10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10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10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10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10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10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10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10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10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10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10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10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10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10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10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10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10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10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10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10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10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10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10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10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10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10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10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10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10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10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10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10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10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10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10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10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10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10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10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10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10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10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10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10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10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10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10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10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10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10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10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10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10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10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10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10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10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10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10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10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10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10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10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10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10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10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10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10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10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10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10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10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10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10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10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10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10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10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10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10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10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10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10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10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10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10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10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10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10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10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10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10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10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10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10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10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10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10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10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A5:M30" xr:uid="{00000000-0009-0000-0000-000007000000}"/>
  <mergeCells count="4">
    <mergeCell ref="A1:L1"/>
    <mergeCell ref="A2:L2"/>
    <mergeCell ref="A3:B3"/>
    <mergeCell ref="A4:B4"/>
  </mergeCells>
  <phoneticPr fontId="18" type="noConversion"/>
  <conditionalFormatting sqref="A1:L6 B7:L18 A7:A30 G30:L30 B46 D46 A46:A52 A53:L1000">
    <cfRule type="containsText" dxfId="38" priority="1" operator="containsText" text="TBD">
      <formula>NOT(ISERROR(SEARCH(("TBD"),(A1))))</formula>
    </cfRule>
  </conditionalFormatting>
  <conditionalFormatting sqref="B19:D26">
    <cfRule type="containsText" dxfId="37" priority="2" operator="containsText" text="TBD">
      <formula>NOT(ISERROR(SEARCH(("TBD"),(B19))))</formula>
    </cfRule>
  </conditionalFormatting>
  <conditionalFormatting sqref="B27:E27 B28:B30">
    <cfRule type="containsText" dxfId="36" priority="3" operator="containsText" text="TBD">
      <formula>NOT(ISERROR(SEARCH(("TBD"),(B27))))</formula>
    </cfRule>
  </conditionalFormatting>
  <conditionalFormatting sqref="B51:L52">
    <cfRule type="containsText" dxfId="35" priority="4" operator="containsText" text="TBD">
      <formula>NOT(ISERROR(SEARCH(("TBD"),(B51))))</formula>
    </cfRule>
  </conditionalFormatting>
  <conditionalFormatting sqref="C46 E46:M46 B47:M50 B51:D52 F51:M52">
    <cfRule type="containsText" dxfId="34" priority="5" operator="containsText" text="TBD">
      <formula>NOT(ISERROR(SEARCH(("TBD"),(B47))))</formula>
    </cfRule>
  </conditionalFormatting>
  <conditionalFormatting sqref="C28:L29">
    <cfRule type="containsText" dxfId="33" priority="6" operator="containsText" text="TBD">
      <formula>NOT(ISERROR(SEARCH(("TBD"),(C28))))</formula>
    </cfRule>
  </conditionalFormatting>
  <conditionalFormatting sqref="D30:E30">
    <cfRule type="containsText" dxfId="32" priority="7" operator="containsText" text="TBD">
      <formula>NOT(ISERROR(SEARCH(("TBD"),(D30))))</formula>
    </cfRule>
  </conditionalFormatting>
  <conditionalFormatting sqref="E19:E20">
    <cfRule type="containsText" dxfId="31" priority="8" operator="containsText" text="TBD">
      <formula>NOT(ISERROR(SEARCH(("TBD"),(E19))))</formula>
    </cfRule>
  </conditionalFormatting>
  <conditionalFormatting sqref="E25">
    <cfRule type="containsText" dxfId="30" priority="9" operator="containsText" text="TBD">
      <formula>NOT(ISERROR(SEARCH(("TBD"),(E25))))</formula>
    </cfRule>
  </conditionalFormatting>
  <conditionalFormatting sqref="F19:L27">
    <cfRule type="containsText" dxfId="29" priority="10" operator="containsText" text="TBD">
      <formula>NOT(ISERROR(SEARCH(("TBD"),(F19))))</formula>
    </cfRule>
  </conditionalFormatting>
  <conditionalFormatting sqref="L31:L39 A31:L45">
    <cfRule type="containsText" dxfId="28" priority="11" operator="containsText" text="TBD">
      <formula>NOT(ISERROR(SEARCH(("TBD"),(A31))))</formula>
    </cfRule>
  </conditionalFormatting>
  <pageMargins left="0.7" right="0.7" top="0.75" bottom="0.75" header="0" footer="0"/>
  <pageSetup paperSize="9" orientation="portrait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C000"/>
  </sheetPr>
  <dimension ref="A1:Z999"/>
  <sheetViews>
    <sheetView workbookViewId="0">
      <pane ySplit="3" topLeftCell="A4" activePane="bottomLeft" state="frozen"/>
      <selection pane="bottomLeft" activeCell="H12" sqref="H12"/>
    </sheetView>
  </sheetViews>
  <sheetFormatPr defaultColWidth="11.25" defaultRowHeight="15" customHeight="1"/>
  <cols>
    <col min="1" max="1" width="7.375" customWidth="1"/>
    <col min="2" max="2" width="6.5" customWidth="1"/>
    <col min="3" max="3" width="18" customWidth="1"/>
    <col min="4" max="4" width="17" customWidth="1"/>
    <col min="5" max="5" width="13.125" customWidth="1"/>
    <col min="6" max="6" width="10.5" customWidth="1"/>
    <col min="7" max="7" width="54.875" customWidth="1"/>
    <col min="8" max="8" width="17.5" customWidth="1"/>
    <col min="9" max="9" width="20.5" bestFit="1" customWidth="1"/>
    <col min="10" max="10" width="13.125" customWidth="1"/>
    <col min="11" max="13" width="10.25" customWidth="1"/>
    <col min="14" max="14" width="21.75" customWidth="1"/>
    <col min="15" max="15" width="10.5" customWidth="1"/>
    <col min="16" max="16" width="9.625" customWidth="1"/>
    <col min="17" max="26" width="7" customWidth="1"/>
  </cols>
  <sheetData>
    <row r="1" spans="1:26" ht="15.75" customHeight="1">
      <c r="A1" s="153" t="s">
        <v>51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5"/>
      <c r="N1" s="1"/>
      <c r="O1" s="1"/>
      <c r="P1" s="1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>
      <c r="A2" s="153" t="s">
        <v>1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5"/>
      <c r="N2" s="1"/>
      <c r="O2" s="1"/>
      <c r="P2" s="1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153" t="s">
        <v>52</v>
      </c>
      <c r="B3" s="155"/>
      <c r="C3" s="3" t="str">
        <f>C6</f>
        <v>1A72E3S00-600-G</v>
      </c>
      <c r="D3" s="27" t="s">
        <v>53</v>
      </c>
      <c r="E3" s="28" t="s">
        <v>17</v>
      </c>
      <c r="F3" s="27" t="s">
        <v>390</v>
      </c>
      <c r="G3" s="27"/>
      <c r="H3" s="27"/>
      <c r="I3" s="27"/>
      <c r="J3" s="27"/>
      <c r="K3" s="27"/>
      <c r="L3" s="27"/>
      <c r="M3" s="27"/>
      <c r="N3" s="1"/>
      <c r="O3" s="28"/>
      <c r="P3" s="1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>
      <c r="A4" s="153" t="s">
        <v>54</v>
      </c>
      <c r="B4" s="155"/>
      <c r="C4" s="29" t="str">
        <f>E6</f>
        <v>TBD</v>
      </c>
      <c r="D4" s="27" t="s">
        <v>55</v>
      </c>
      <c r="E4" s="28" t="s">
        <v>17</v>
      </c>
      <c r="F4" s="27" t="s">
        <v>56</v>
      </c>
      <c r="G4" s="8" t="str">
        <f>G6</f>
        <v>Meta Clemente_L11 Rack ASSY, NSF</v>
      </c>
      <c r="H4" s="27"/>
      <c r="I4" s="27"/>
      <c r="J4" s="27"/>
      <c r="K4" s="27"/>
      <c r="L4" s="27"/>
      <c r="M4" s="27"/>
      <c r="N4" s="30"/>
      <c r="O4" s="28"/>
      <c r="P4" s="1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  <c r="J5" s="3" t="s">
        <v>11</v>
      </c>
      <c r="K5" s="3" t="s">
        <v>12</v>
      </c>
      <c r="L5" s="3" t="s">
        <v>111</v>
      </c>
      <c r="M5" s="3" t="s">
        <v>34</v>
      </c>
      <c r="N5" s="3" t="s">
        <v>14</v>
      </c>
      <c r="O5" s="3" t="s">
        <v>13</v>
      </c>
      <c r="P5" s="3" t="s">
        <v>112</v>
      </c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customHeight="1">
      <c r="A6" s="1">
        <f t="shared" ref="A6:A18" si="0">ROW(A6)-5</f>
        <v>1</v>
      </c>
      <c r="B6" s="5" t="s">
        <v>15</v>
      </c>
      <c r="C6" s="6" t="s">
        <v>552</v>
      </c>
      <c r="D6" s="1" t="s">
        <v>17</v>
      </c>
      <c r="E6" s="6" t="s">
        <v>18</v>
      </c>
      <c r="F6" s="1" t="s">
        <v>17</v>
      </c>
      <c r="G6" s="8" t="s">
        <v>560</v>
      </c>
      <c r="H6" s="1" t="s">
        <v>20</v>
      </c>
      <c r="I6" s="6" t="str">
        <f t="shared" ref="I6:I7" si="1">C6</f>
        <v>1A72E3S00-600-G</v>
      </c>
      <c r="J6" s="1" t="s">
        <v>17</v>
      </c>
      <c r="K6" s="1">
        <v>1</v>
      </c>
      <c r="L6" s="1" t="s">
        <v>85</v>
      </c>
      <c r="M6" s="1" t="s">
        <v>17</v>
      </c>
      <c r="N6" s="127"/>
      <c r="O6" s="1" t="s">
        <v>17</v>
      </c>
      <c r="P6" s="1" t="s">
        <v>113</v>
      </c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>
      <c r="A7" s="1">
        <f t="shared" si="0"/>
        <v>2</v>
      </c>
      <c r="B7" s="5" t="s">
        <v>59</v>
      </c>
      <c r="C7" s="6" t="s">
        <v>553</v>
      </c>
      <c r="D7" s="1" t="s">
        <v>17</v>
      </c>
      <c r="E7" s="1" t="s">
        <v>18</v>
      </c>
      <c r="F7" s="1" t="s">
        <v>17</v>
      </c>
      <c r="G7" s="8" t="s">
        <v>61</v>
      </c>
      <c r="H7" s="1" t="s">
        <v>20</v>
      </c>
      <c r="I7" s="6" t="str">
        <f t="shared" si="1"/>
        <v>1A72DR800-600-G</v>
      </c>
      <c r="J7" s="1" t="s">
        <v>17</v>
      </c>
      <c r="K7" s="1">
        <v>18</v>
      </c>
      <c r="L7" s="1" t="s">
        <v>85</v>
      </c>
      <c r="M7" s="1" t="s">
        <v>17</v>
      </c>
      <c r="N7" s="1"/>
      <c r="O7" s="1" t="s">
        <v>62</v>
      </c>
      <c r="P7" s="1" t="s">
        <v>113</v>
      </c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>
      <c r="A8" s="1">
        <f t="shared" si="0"/>
        <v>3</v>
      </c>
      <c r="B8" s="5" t="s">
        <v>63</v>
      </c>
      <c r="C8" s="6" t="s">
        <v>391</v>
      </c>
      <c r="D8" s="1" t="s">
        <v>17</v>
      </c>
      <c r="E8" s="6" t="s">
        <v>18</v>
      </c>
      <c r="F8" s="1" t="s">
        <v>17</v>
      </c>
      <c r="G8" s="8" t="s">
        <v>578</v>
      </c>
      <c r="H8" s="6" t="s">
        <v>393</v>
      </c>
      <c r="I8" s="6" t="s">
        <v>394</v>
      </c>
      <c r="J8" s="1" t="s">
        <v>17</v>
      </c>
      <c r="K8" s="1">
        <v>1</v>
      </c>
      <c r="L8" s="1" t="s">
        <v>85</v>
      </c>
      <c r="M8" s="1" t="s">
        <v>17</v>
      </c>
      <c r="N8" s="1"/>
      <c r="O8" s="1" t="s">
        <v>17</v>
      </c>
      <c r="P8" s="1" t="s">
        <v>119</v>
      </c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>
      <c r="A9" s="1">
        <f t="shared" si="0"/>
        <v>4</v>
      </c>
      <c r="B9" s="5"/>
      <c r="C9" s="172" t="s">
        <v>730</v>
      </c>
      <c r="D9" s="157" t="s">
        <v>17</v>
      </c>
      <c r="E9" s="159" t="s">
        <v>18</v>
      </c>
      <c r="F9" s="157" t="s">
        <v>17</v>
      </c>
      <c r="G9" s="161" t="s">
        <v>605</v>
      </c>
      <c r="H9" s="159" t="s">
        <v>393</v>
      </c>
      <c r="I9" s="172" t="s">
        <v>731</v>
      </c>
      <c r="J9" s="1" t="s">
        <v>17</v>
      </c>
      <c r="K9" s="1"/>
      <c r="L9" s="1" t="s">
        <v>85</v>
      </c>
      <c r="M9" s="1" t="s">
        <v>17</v>
      </c>
      <c r="N9" s="8"/>
      <c r="O9" s="1" t="s">
        <v>17</v>
      </c>
      <c r="P9" s="1" t="s">
        <v>119</v>
      </c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>
      <c r="A10" s="1">
        <f t="shared" si="0"/>
        <v>5</v>
      </c>
      <c r="B10" s="5" t="s">
        <v>66</v>
      </c>
      <c r="C10" s="33" t="s">
        <v>554</v>
      </c>
      <c r="D10" s="1" t="s">
        <v>17</v>
      </c>
      <c r="E10" s="33" t="s">
        <v>18</v>
      </c>
      <c r="F10" s="1" t="s">
        <v>17</v>
      </c>
      <c r="G10" s="9" t="s">
        <v>68</v>
      </c>
      <c r="H10" s="34" t="s">
        <v>69</v>
      </c>
      <c r="I10" s="33" t="s">
        <v>396</v>
      </c>
      <c r="J10" s="1" t="s">
        <v>17</v>
      </c>
      <c r="K10" s="1">
        <v>9</v>
      </c>
      <c r="L10" s="1" t="s">
        <v>85</v>
      </c>
      <c r="M10" s="1" t="s">
        <v>17</v>
      </c>
      <c r="N10" s="8" t="s">
        <v>71</v>
      </c>
      <c r="O10" s="1" t="s">
        <v>62</v>
      </c>
      <c r="P10" s="1" t="s">
        <v>119</v>
      </c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>
      <c r="A11" s="1">
        <f t="shared" si="0"/>
        <v>6</v>
      </c>
      <c r="B11" s="5" t="s">
        <v>79</v>
      </c>
      <c r="C11" s="6" t="s">
        <v>555</v>
      </c>
      <c r="D11" s="1" t="s">
        <v>17</v>
      </c>
      <c r="E11" s="6" t="s">
        <v>18</v>
      </c>
      <c r="F11" s="1" t="s">
        <v>17</v>
      </c>
      <c r="G11" s="7" t="s">
        <v>19</v>
      </c>
      <c r="H11" s="1" t="s">
        <v>20</v>
      </c>
      <c r="I11" s="6" t="str">
        <f t="shared" ref="I11:I12" si="2">C11</f>
        <v>1A72E3W00-600-G</v>
      </c>
      <c r="J11" s="1" t="s">
        <v>17</v>
      </c>
      <c r="K11" s="1">
        <v>1</v>
      </c>
      <c r="L11" s="1" t="s">
        <v>85</v>
      </c>
      <c r="M11" s="1" t="s">
        <v>17</v>
      </c>
      <c r="N11" s="71"/>
      <c r="O11" s="1" t="s">
        <v>17</v>
      </c>
      <c r="P11" s="1" t="s">
        <v>113</v>
      </c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>
      <c r="A12" s="1">
        <f t="shared" si="0"/>
        <v>7</v>
      </c>
      <c r="B12" s="5" t="s">
        <v>87</v>
      </c>
      <c r="C12" s="6" t="s">
        <v>21</v>
      </c>
      <c r="D12" s="1" t="s">
        <v>17</v>
      </c>
      <c r="E12" s="99" t="s">
        <v>18</v>
      </c>
      <c r="F12" s="1" t="s">
        <v>17</v>
      </c>
      <c r="G12" s="9" t="s">
        <v>22</v>
      </c>
      <c r="H12" s="1" t="s">
        <v>20</v>
      </c>
      <c r="I12" s="6" t="str">
        <f t="shared" si="2"/>
        <v>1A72E4000-600-G</v>
      </c>
      <c r="J12" s="1" t="s">
        <v>17</v>
      </c>
      <c r="K12" s="1">
        <v>1</v>
      </c>
      <c r="L12" s="1" t="s">
        <v>85</v>
      </c>
      <c r="M12" s="1" t="s">
        <v>17</v>
      </c>
      <c r="N12" s="8"/>
      <c r="O12" s="1" t="s">
        <v>17</v>
      </c>
      <c r="P12" s="1" t="s">
        <v>113</v>
      </c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>
      <c r="A13" s="1">
        <f t="shared" si="0"/>
        <v>8</v>
      </c>
      <c r="B13" s="5" t="s">
        <v>99</v>
      </c>
      <c r="C13" s="6" t="s">
        <v>397</v>
      </c>
      <c r="D13" s="1" t="s">
        <v>17</v>
      </c>
      <c r="E13" s="6" t="s">
        <v>398</v>
      </c>
      <c r="F13" s="1" t="s">
        <v>17</v>
      </c>
      <c r="G13" s="7" t="s">
        <v>399</v>
      </c>
      <c r="H13" s="6" t="s">
        <v>400</v>
      </c>
      <c r="I13" s="6" t="s">
        <v>401</v>
      </c>
      <c r="J13" s="1" t="s">
        <v>17</v>
      </c>
      <c r="K13" s="1">
        <v>1</v>
      </c>
      <c r="L13" s="80" t="s">
        <v>85</v>
      </c>
      <c r="M13" s="80" t="s">
        <v>17</v>
      </c>
      <c r="N13" s="71"/>
      <c r="O13" s="80" t="s">
        <v>210</v>
      </c>
      <c r="P13" s="1" t="s">
        <v>119</v>
      </c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15.75" customHeight="1">
      <c r="A14" s="1">
        <f t="shared" si="0"/>
        <v>9</v>
      </c>
      <c r="B14" s="5" t="s">
        <v>105</v>
      </c>
      <c r="C14" s="6" t="s">
        <v>402</v>
      </c>
      <c r="D14" s="1" t="s">
        <v>17</v>
      </c>
      <c r="E14" s="6" t="s">
        <v>403</v>
      </c>
      <c r="F14" s="1" t="s">
        <v>17</v>
      </c>
      <c r="G14" s="7" t="s">
        <v>404</v>
      </c>
      <c r="H14" s="6" t="s">
        <v>400</v>
      </c>
      <c r="I14" s="6" t="s">
        <v>405</v>
      </c>
      <c r="J14" s="1" t="s">
        <v>17</v>
      </c>
      <c r="K14" s="6">
        <v>3</v>
      </c>
      <c r="L14" s="130" t="s">
        <v>85</v>
      </c>
      <c r="M14" s="130" t="s">
        <v>17</v>
      </c>
      <c r="N14" s="71"/>
      <c r="O14" s="80" t="s">
        <v>210</v>
      </c>
      <c r="P14" s="1" t="s">
        <v>119</v>
      </c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15.75" customHeight="1">
      <c r="A15" s="1">
        <f t="shared" si="0"/>
        <v>10</v>
      </c>
      <c r="B15" s="5" t="s">
        <v>153</v>
      </c>
      <c r="C15" s="6" t="s">
        <v>406</v>
      </c>
      <c r="D15" s="1" t="s">
        <v>17</v>
      </c>
      <c r="E15" s="1" t="s">
        <v>17</v>
      </c>
      <c r="F15" s="1" t="s">
        <v>17</v>
      </c>
      <c r="G15" s="8" t="s">
        <v>407</v>
      </c>
      <c r="H15" s="6" t="s">
        <v>20</v>
      </c>
      <c r="I15" s="6" t="s">
        <v>406</v>
      </c>
      <c r="J15" s="1" t="s">
        <v>17</v>
      </c>
      <c r="K15" s="1">
        <v>1</v>
      </c>
      <c r="L15" s="1" t="s">
        <v>85</v>
      </c>
      <c r="M15" s="1" t="s">
        <v>17</v>
      </c>
      <c r="N15" s="9" t="s">
        <v>408</v>
      </c>
      <c r="O15" s="1" t="s">
        <v>331</v>
      </c>
      <c r="P15" s="1" t="s">
        <v>113</v>
      </c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>
      <c r="A16" s="1">
        <f t="shared" si="0"/>
        <v>11</v>
      </c>
      <c r="B16" s="5" t="s">
        <v>172</v>
      </c>
      <c r="C16" s="6" t="s">
        <v>409</v>
      </c>
      <c r="D16" s="1" t="s">
        <v>17</v>
      </c>
      <c r="E16" s="1" t="s">
        <v>17</v>
      </c>
      <c r="F16" s="1" t="s">
        <v>17</v>
      </c>
      <c r="G16" s="8" t="s">
        <v>410</v>
      </c>
      <c r="H16" s="6" t="s">
        <v>119</v>
      </c>
      <c r="I16" s="6" t="s">
        <v>409</v>
      </c>
      <c r="J16" s="1" t="s">
        <v>17</v>
      </c>
      <c r="K16" s="6">
        <v>1</v>
      </c>
      <c r="L16" s="6" t="s">
        <v>85</v>
      </c>
      <c r="M16" s="6" t="s">
        <v>17</v>
      </c>
      <c r="N16" s="9" t="s">
        <v>411</v>
      </c>
      <c r="O16" s="1" t="s">
        <v>331</v>
      </c>
      <c r="P16" s="1" t="s">
        <v>119</v>
      </c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>
      <c r="A17" s="1">
        <f t="shared" si="0"/>
        <v>12</v>
      </c>
      <c r="B17" s="5" t="s">
        <v>183</v>
      </c>
      <c r="C17" s="6" t="s">
        <v>412</v>
      </c>
      <c r="D17" s="1" t="s">
        <v>17</v>
      </c>
      <c r="E17" s="1" t="s">
        <v>17</v>
      </c>
      <c r="F17" s="1" t="s">
        <v>17</v>
      </c>
      <c r="G17" s="7" t="s">
        <v>413</v>
      </c>
      <c r="H17" s="1" t="s">
        <v>414</v>
      </c>
      <c r="I17" s="6" t="s">
        <v>412</v>
      </c>
      <c r="J17" s="1" t="s">
        <v>17</v>
      </c>
      <c r="K17" s="6">
        <v>4</v>
      </c>
      <c r="L17" s="6" t="s">
        <v>85</v>
      </c>
      <c r="M17" s="6" t="s">
        <v>17</v>
      </c>
      <c r="N17" s="8" t="s">
        <v>415</v>
      </c>
      <c r="O17" s="1" t="s">
        <v>331</v>
      </c>
      <c r="P17" s="1" t="s">
        <v>113</v>
      </c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15.75" customHeight="1">
      <c r="A18" s="1">
        <f t="shared" si="0"/>
        <v>13</v>
      </c>
      <c r="B18" s="5" t="s">
        <v>191</v>
      </c>
      <c r="C18" s="6" t="s">
        <v>416</v>
      </c>
      <c r="D18" s="1" t="s">
        <v>17</v>
      </c>
      <c r="E18" s="1" t="s">
        <v>17</v>
      </c>
      <c r="F18" s="1" t="s">
        <v>17</v>
      </c>
      <c r="G18" s="7" t="s">
        <v>417</v>
      </c>
      <c r="H18" s="1" t="s">
        <v>414</v>
      </c>
      <c r="I18" s="6" t="s">
        <v>416</v>
      </c>
      <c r="J18" s="1" t="s">
        <v>17</v>
      </c>
      <c r="K18" s="6">
        <v>1</v>
      </c>
      <c r="L18" s="6" t="s">
        <v>85</v>
      </c>
      <c r="M18" s="6" t="s">
        <v>17</v>
      </c>
      <c r="N18" s="8" t="s">
        <v>415</v>
      </c>
      <c r="O18" s="1" t="s">
        <v>331</v>
      </c>
      <c r="P18" s="1" t="s">
        <v>113</v>
      </c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10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>
      <c r="A20" s="2"/>
      <c r="B20" s="2" t="s">
        <v>14</v>
      </c>
      <c r="C20" s="36" t="s">
        <v>18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10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2"/>
      <c r="B21" s="2"/>
      <c r="C21" s="39" t="s">
        <v>73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10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2"/>
      <c r="B22" s="2"/>
      <c r="C22" s="40" t="s">
        <v>74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10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2"/>
      <c r="B23" s="2"/>
      <c r="C23" s="41" t="s">
        <v>75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10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2"/>
      <c r="B24" s="2"/>
      <c r="C24" s="42" t="s">
        <v>76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10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10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10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10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10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10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10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10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10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10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10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10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10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10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10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10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10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10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10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10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10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10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10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10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10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10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10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10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10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10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10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10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10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10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10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10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10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10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10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10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10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10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10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10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10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10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10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10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10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10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10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10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10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10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10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10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10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10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10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10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10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10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10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10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10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10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10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10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10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10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10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10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10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10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10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10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10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10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10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10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10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10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10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10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10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10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10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10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10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10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10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10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10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10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10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10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10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10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10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10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10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10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10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10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10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10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10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10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10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10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10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10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10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10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10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10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10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10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10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10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10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10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10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10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10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10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10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10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10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10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10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10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10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10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10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10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10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10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10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10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10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10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10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10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10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10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10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10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10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10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10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10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10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10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10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10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10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10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10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10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10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10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10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10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10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10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10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10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10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10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10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10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10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10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10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10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10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10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10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10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10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10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10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10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10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10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10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10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10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10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10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10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10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10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10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10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10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10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10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10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10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10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10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10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10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10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10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10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10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10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10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10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10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10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10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10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10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10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10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10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10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10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10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10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10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10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10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10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10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10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10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10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10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10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10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10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10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10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10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10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10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10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10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10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10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10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10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10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10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10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10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10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10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10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10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10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10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10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10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10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10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10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10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10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10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10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10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10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10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10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10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10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10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10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10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10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10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10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10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10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10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10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10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10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10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10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10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10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10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10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10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10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10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10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10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10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10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10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10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10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10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10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10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10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10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10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10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10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10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10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10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10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10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10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10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10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10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10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10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10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10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10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10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10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10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10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10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10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10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10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10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10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10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10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10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10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10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10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10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10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10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10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10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10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10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10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10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10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10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10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10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10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10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10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10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10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10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10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10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10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10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10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10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10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10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10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10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10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10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10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10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10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10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10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10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10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10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10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10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10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10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10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10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10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10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10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10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10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10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10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10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10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10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10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10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10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10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10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10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10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10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10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10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10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10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10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10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10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10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10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10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10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10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10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10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10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10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10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10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10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10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10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10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10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10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10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10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10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10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10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10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10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10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10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10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10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10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10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10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10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10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10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10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10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10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10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10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10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10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10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10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10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10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10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10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10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10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10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10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10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10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10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10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10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10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10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10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10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10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10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10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10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10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10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10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10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10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10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10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10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10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10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10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10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10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10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10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10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10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10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10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10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10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10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10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10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10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10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10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10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10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10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10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10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10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10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10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10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10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10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10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10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10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10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10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10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10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10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10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10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10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10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10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10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10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10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10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10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10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10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10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10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10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10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10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10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10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10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10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10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10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10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10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10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10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10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10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10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10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10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10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10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10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10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10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10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10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10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10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10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10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10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10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10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10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10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10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10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10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10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10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10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10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10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10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10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10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10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10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10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10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10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10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10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10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10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10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10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10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10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10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10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10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10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10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10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10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10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10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10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10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10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10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10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10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10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10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10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10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10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10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10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10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10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10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10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10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10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10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10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10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10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10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10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10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10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10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10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10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10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10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10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10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10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10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10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10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10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10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10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10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10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10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10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10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10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10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10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10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10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10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10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10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10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10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10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10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10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10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10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10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10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10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10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10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10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10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10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10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10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10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10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10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10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10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10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10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10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10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10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10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10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10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10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10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10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10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10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10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10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10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10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10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10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10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10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10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10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10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10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10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10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10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10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10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10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10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10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10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10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10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10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10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10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10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10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10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10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10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10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10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10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10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10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10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10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10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10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10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10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10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10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10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10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10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10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10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10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10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10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10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10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10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10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10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10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10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10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10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10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10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10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10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10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10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10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10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10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10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10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10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10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10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10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10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10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10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10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10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10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10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10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10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10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10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10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10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10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10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10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10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10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10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10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10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10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10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10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10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10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10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10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10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10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10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10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10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10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10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10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10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10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10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10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10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10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10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10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10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10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10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10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10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10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10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10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10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10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10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10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10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10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10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10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10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10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10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10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10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10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10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10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10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10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10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10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10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10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10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10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10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10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10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10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10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10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10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10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10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10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10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10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10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10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10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10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10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10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10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10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10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10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10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10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10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10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10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10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10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10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10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10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10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10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10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10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10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10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10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10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10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10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10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10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10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10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10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10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10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10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10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10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10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10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10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10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10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10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10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10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10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10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10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10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10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10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10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10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10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10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10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10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10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10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10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10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10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10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10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10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10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10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10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10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10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10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10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10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10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10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10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10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10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10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10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10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10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10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10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10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10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10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10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10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10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10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10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10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10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10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10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10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10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10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10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10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10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10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10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10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10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10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10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10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10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10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10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10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10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10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10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10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10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10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10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10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autoFilter ref="A5:N5" xr:uid="{00000000-0009-0000-0000-000008000000}"/>
  <mergeCells count="4">
    <mergeCell ref="A1:M1"/>
    <mergeCell ref="A2:M2"/>
    <mergeCell ref="A3:B3"/>
    <mergeCell ref="A4:B4"/>
  </mergeCells>
  <phoneticPr fontId="18" type="noConversion"/>
  <conditionalFormatting sqref="A1:M18">
    <cfRule type="containsText" dxfId="27" priority="1" operator="containsText" text="TBD">
      <formula>NOT(ISERROR(SEARCH(("TBD"),(A1))))</formula>
    </cfRule>
  </conditionalFormatting>
  <conditionalFormatting sqref="A20:M999">
    <cfRule type="containsText" dxfId="26" priority="3" operator="containsText" text="TBD">
      <formula>NOT(ISERROR(SEARCH(("TBD"),(A20))))</formula>
    </cfRule>
  </conditionalFormatting>
  <conditionalFormatting sqref="O1:O18">
    <cfRule type="containsText" dxfId="25" priority="4" operator="containsText" text="TBD">
      <formula>NOT(ISERROR(SEARCH(("TBD"),(O1))))</formula>
    </cfRule>
  </conditionalFormatting>
  <conditionalFormatting sqref="O20:O999">
    <cfRule type="containsText" dxfId="24" priority="5" operator="containsText" text="TBD">
      <formula>NOT(ISERROR(SEARCH(("TBD"),(O20))))</formula>
    </cfRule>
  </conditionalFormatting>
  <pageMargins left="0.7" right="0.7" top="0.75" bottom="0.75" header="0" footer="0"/>
  <pageSetup paperSize="9" orientation="portrait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C000"/>
  </sheetPr>
  <dimension ref="A1:Z1000"/>
  <sheetViews>
    <sheetView workbookViewId="0">
      <pane ySplit="3" topLeftCell="A4" activePane="bottomLeft" state="frozen"/>
      <selection pane="bottomLeft" activeCell="B5" sqref="B5"/>
    </sheetView>
  </sheetViews>
  <sheetFormatPr defaultColWidth="11.25" defaultRowHeight="15" customHeight="1"/>
  <cols>
    <col min="1" max="1" width="7.375" customWidth="1"/>
    <col min="2" max="2" width="6.5" customWidth="1"/>
    <col min="3" max="3" width="18" customWidth="1"/>
    <col min="4" max="4" width="17" customWidth="1"/>
    <col min="5" max="5" width="13.125" customWidth="1"/>
    <col min="6" max="6" width="10.5" customWidth="1"/>
    <col min="7" max="7" width="54.875" customWidth="1"/>
    <col min="8" max="8" width="17.5" customWidth="1"/>
    <col min="9" max="9" width="15.75" customWidth="1"/>
    <col min="10" max="10" width="13.125" customWidth="1"/>
    <col min="11" max="11" width="10.25" customWidth="1"/>
    <col min="12" max="12" width="10.5" customWidth="1"/>
    <col min="13" max="13" width="15" customWidth="1"/>
    <col min="14" max="26" width="7" customWidth="1"/>
  </cols>
  <sheetData>
    <row r="1" spans="1:26" ht="15.75" customHeight="1">
      <c r="A1" s="153" t="s">
        <v>51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5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>
      <c r="A2" s="153" t="s">
        <v>1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5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153" t="s">
        <v>52</v>
      </c>
      <c r="B3" s="155"/>
      <c r="C3" s="3" t="str">
        <f>C6</f>
        <v>TEMP-S000230515</v>
      </c>
      <c r="D3" s="27" t="s">
        <v>53</v>
      </c>
      <c r="E3" s="28" t="s">
        <v>17</v>
      </c>
      <c r="F3" s="27" t="s">
        <v>390</v>
      </c>
      <c r="G3" s="27"/>
      <c r="H3" s="27"/>
      <c r="I3" s="27"/>
      <c r="J3" s="27"/>
      <c r="K3" s="27"/>
      <c r="L3" s="28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>
      <c r="A4" s="153" t="s">
        <v>54</v>
      </c>
      <c r="B4" s="155"/>
      <c r="C4" s="29" t="str">
        <f>E6</f>
        <v>TBD</v>
      </c>
      <c r="D4" s="27" t="s">
        <v>55</v>
      </c>
      <c r="E4" s="28" t="s">
        <v>17</v>
      </c>
      <c r="F4" s="27" t="s">
        <v>56</v>
      </c>
      <c r="G4" s="8" t="str">
        <f>G6</f>
        <v>Meta Clemente_L11 Rack ASSY, DSF</v>
      </c>
      <c r="H4" s="27"/>
      <c r="I4" s="27"/>
      <c r="J4" s="27"/>
      <c r="K4" s="27"/>
      <c r="L4" s="28"/>
      <c r="M4" s="9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  <c r="J5" s="3" t="s">
        <v>11</v>
      </c>
      <c r="K5" s="3" t="s">
        <v>12</v>
      </c>
      <c r="L5" s="3" t="s">
        <v>13</v>
      </c>
      <c r="M5" s="3" t="s">
        <v>14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customHeight="1">
      <c r="A6" s="1">
        <f t="shared" ref="A6:A17" si="0">ROW(A6)-5</f>
        <v>1</v>
      </c>
      <c r="B6" s="5" t="s">
        <v>15</v>
      </c>
      <c r="C6" s="6" t="s">
        <v>28</v>
      </c>
      <c r="D6" s="1" t="s">
        <v>17</v>
      </c>
      <c r="E6" s="6" t="s">
        <v>18</v>
      </c>
      <c r="F6" s="1" t="s">
        <v>17</v>
      </c>
      <c r="G6" s="8" t="s">
        <v>29</v>
      </c>
      <c r="H6" s="1" t="s">
        <v>20</v>
      </c>
      <c r="I6" s="6" t="str">
        <f t="shared" ref="I6:I7" si="1">C6</f>
        <v>TEMP-S000230515</v>
      </c>
      <c r="J6" s="1" t="s">
        <v>17</v>
      </c>
      <c r="K6" s="1">
        <v>1</v>
      </c>
      <c r="L6" s="1" t="s">
        <v>17</v>
      </c>
      <c r="M6" s="127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>
      <c r="A7" s="1">
        <f t="shared" si="0"/>
        <v>2</v>
      </c>
      <c r="B7" s="5" t="s">
        <v>59</v>
      </c>
      <c r="C7" s="32" t="s">
        <v>60</v>
      </c>
      <c r="D7" s="18" t="s">
        <v>17</v>
      </c>
      <c r="E7" s="32" t="s">
        <v>18</v>
      </c>
      <c r="F7" s="18" t="s">
        <v>17</v>
      </c>
      <c r="G7" s="20" t="s">
        <v>61</v>
      </c>
      <c r="H7" s="18" t="s">
        <v>20</v>
      </c>
      <c r="I7" s="32" t="str">
        <f t="shared" si="1"/>
        <v>1A72DR800-600-G</v>
      </c>
      <c r="J7" s="1" t="s">
        <v>17</v>
      </c>
      <c r="K7" s="1">
        <v>18</v>
      </c>
      <c r="L7" s="1" t="s">
        <v>62</v>
      </c>
      <c r="M7" s="1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>
      <c r="A8" s="1">
        <f t="shared" si="0"/>
        <v>3</v>
      </c>
      <c r="B8" s="5" t="s">
        <v>63</v>
      </c>
      <c r="C8" s="129" t="s">
        <v>418</v>
      </c>
      <c r="D8" s="1" t="s">
        <v>17</v>
      </c>
      <c r="E8" s="39" t="s">
        <v>419</v>
      </c>
      <c r="F8" s="1" t="s">
        <v>17</v>
      </c>
      <c r="G8" s="8" t="s">
        <v>64</v>
      </c>
      <c r="H8" s="1" t="s">
        <v>65</v>
      </c>
      <c r="I8" s="129" t="s">
        <v>420</v>
      </c>
      <c r="J8" s="1" t="s">
        <v>17</v>
      </c>
      <c r="K8" s="1">
        <v>1</v>
      </c>
      <c r="L8" s="1" t="s">
        <v>62</v>
      </c>
      <c r="M8" s="1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>
      <c r="A9" s="1">
        <f t="shared" si="0"/>
        <v>4</v>
      </c>
      <c r="B9" s="5" t="s">
        <v>66</v>
      </c>
      <c r="C9" s="33" t="s">
        <v>67</v>
      </c>
      <c r="D9" s="1" t="s">
        <v>17</v>
      </c>
      <c r="E9" s="33" t="s">
        <v>18</v>
      </c>
      <c r="F9" s="1" t="s">
        <v>17</v>
      </c>
      <c r="G9" s="9" t="s">
        <v>68</v>
      </c>
      <c r="H9" s="34" t="s">
        <v>69</v>
      </c>
      <c r="I9" s="128" t="s">
        <v>421</v>
      </c>
      <c r="J9" s="1" t="s">
        <v>17</v>
      </c>
      <c r="K9" s="1">
        <v>9</v>
      </c>
      <c r="L9" s="1" t="s">
        <v>62</v>
      </c>
      <c r="M9" s="8" t="s">
        <v>71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>
      <c r="A10" s="1">
        <f t="shared" si="0"/>
        <v>5</v>
      </c>
      <c r="B10" s="5" t="s">
        <v>79</v>
      </c>
      <c r="C10" s="6" t="s">
        <v>422</v>
      </c>
      <c r="D10" s="1" t="s">
        <v>17</v>
      </c>
      <c r="E10" s="6" t="s">
        <v>18</v>
      </c>
      <c r="F10" s="1" t="s">
        <v>17</v>
      </c>
      <c r="G10" s="7" t="s">
        <v>19</v>
      </c>
      <c r="H10" s="1" t="s">
        <v>20</v>
      </c>
      <c r="I10" s="6" t="str">
        <f t="shared" ref="I10:I11" si="2">C10</f>
        <v>TEMP-S000230509</v>
      </c>
      <c r="J10" s="1" t="s">
        <v>17</v>
      </c>
      <c r="K10" s="1">
        <v>1</v>
      </c>
      <c r="L10" s="1" t="s">
        <v>17</v>
      </c>
      <c r="M10" s="71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>
      <c r="A11" s="1">
        <f t="shared" si="0"/>
        <v>6</v>
      </c>
      <c r="B11" s="5" t="s">
        <v>87</v>
      </c>
      <c r="C11" s="6" t="s">
        <v>23</v>
      </c>
      <c r="D11" s="1" t="s">
        <v>17</v>
      </c>
      <c r="E11" s="99" t="s">
        <v>18</v>
      </c>
      <c r="F11" s="1" t="s">
        <v>17</v>
      </c>
      <c r="G11" s="9" t="s">
        <v>24</v>
      </c>
      <c r="H11" s="1" t="s">
        <v>20</v>
      </c>
      <c r="I11" s="6" t="str">
        <f t="shared" si="2"/>
        <v>TEMP-S000230512</v>
      </c>
      <c r="J11" s="1" t="s">
        <v>17</v>
      </c>
      <c r="K11" s="1">
        <v>1</v>
      </c>
      <c r="L11" s="1" t="s">
        <v>17</v>
      </c>
      <c r="M11" s="8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>
      <c r="A12" s="1">
        <f t="shared" si="0"/>
        <v>7</v>
      </c>
      <c r="B12" s="5" t="s">
        <v>99</v>
      </c>
      <c r="C12" s="6" t="s">
        <v>397</v>
      </c>
      <c r="D12" s="1" t="s">
        <v>17</v>
      </c>
      <c r="E12" s="6" t="s">
        <v>398</v>
      </c>
      <c r="F12" s="1" t="s">
        <v>17</v>
      </c>
      <c r="G12" s="7" t="s">
        <v>399</v>
      </c>
      <c r="H12" s="6" t="s">
        <v>400</v>
      </c>
      <c r="I12" s="6" t="s">
        <v>401</v>
      </c>
      <c r="J12" s="1" t="s">
        <v>17</v>
      </c>
      <c r="K12" s="1">
        <v>2</v>
      </c>
      <c r="L12" s="80" t="s">
        <v>210</v>
      </c>
      <c r="M12" s="71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15.75" customHeight="1">
      <c r="A13" s="1">
        <f t="shared" si="0"/>
        <v>8</v>
      </c>
      <c r="B13" s="5" t="s">
        <v>105</v>
      </c>
      <c r="C13" s="6" t="s">
        <v>402</v>
      </c>
      <c r="D13" s="1" t="s">
        <v>17</v>
      </c>
      <c r="E13" s="6" t="s">
        <v>403</v>
      </c>
      <c r="F13" s="1" t="s">
        <v>17</v>
      </c>
      <c r="G13" s="7" t="s">
        <v>404</v>
      </c>
      <c r="H13" s="6" t="s">
        <v>400</v>
      </c>
      <c r="I13" s="6" t="s">
        <v>405</v>
      </c>
      <c r="J13" s="1" t="s">
        <v>17</v>
      </c>
      <c r="K13" s="6">
        <v>2</v>
      </c>
      <c r="L13" s="80" t="s">
        <v>210</v>
      </c>
      <c r="M13" s="71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15.75" customHeight="1">
      <c r="A14" s="1">
        <f t="shared" si="0"/>
        <v>9</v>
      </c>
      <c r="B14" s="5" t="s">
        <v>153</v>
      </c>
      <c r="C14" s="6" t="s">
        <v>406</v>
      </c>
      <c r="D14" s="1" t="s">
        <v>17</v>
      </c>
      <c r="E14" s="1" t="s">
        <v>17</v>
      </c>
      <c r="F14" s="1" t="s">
        <v>17</v>
      </c>
      <c r="G14" s="8" t="s">
        <v>407</v>
      </c>
      <c r="H14" s="6" t="s">
        <v>20</v>
      </c>
      <c r="I14" s="6" t="s">
        <v>406</v>
      </c>
      <c r="J14" s="1" t="s">
        <v>17</v>
      </c>
      <c r="K14" s="1">
        <v>1</v>
      </c>
      <c r="L14" s="1" t="s">
        <v>331</v>
      </c>
      <c r="M14" s="9" t="s">
        <v>408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>
      <c r="A15" s="1">
        <f t="shared" si="0"/>
        <v>10</v>
      </c>
      <c r="B15" s="5" t="s">
        <v>172</v>
      </c>
      <c r="C15" s="6" t="s">
        <v>409</v>
      </c>
      <c r="D15" s="1" t="s">
        <v>17</v>
      </c>
      <c r="E15" s="1" t="s">
        <v>17</v>
      </c>
      <c r="F15" s="1" t="s">
        <v>17</v>
      </c>
      <c r="G15" s="8" t="s">
        <v>410</v>
      </c>
      <c r="H15" s="6" t="s">
        <v>119</v>
      </c>
      <c r="I15" s="6" t="s">
        <v>409</v>
      </c>
      <c r="J15" s="1" t="s">
        <v>17</v>
      </c>
      <c r="K15" s="6">
        <v>1</v>
      </c>
      <c r="L15" s="1" t="s">
        <v>331</v>
      </c>
      <c r="M15" s="9" t="s">
        <v>411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>
      <c r="A16" s="1">
        <f t="shared" si="0"/>
        <v>11</v>
      </c>
      <c r="B16" s="5" t="s">
        <v>183</v>
      </c>
      <c r="C16" s="6" t="s">
        <v>412</v>
      </c>
      <c r="D16" s="1" t="s">
        <v>17</v>
      </c>
      <c r="E16" s="1" t="s">
        <v>17</v>
      </c>
      <c r="F16" s="1" t="s">
        <v>17</v>
      </c>
      <c r="G16" s="7" t="s">
        <v>413</v>
      </c>
      <c r="H16" s="1" t="s">
        <v>414</v>
      </c>
      <c r="I16" s="6" t="s">
        <v>412</v>
      </c>
      <c r="J16" s="1" t="s">
        <v>17</v>
      </c>
      <c r="K16" s="6">
        <v>4</v>
      </c>
      <c r="L16" s="1" t="s">
        <v>331</v>
      </c>
      <c r="M16" s="8" t="s">
        <v>415</v>
      </c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15.75" customHeight="1">
      <c r="A17" s="1">
        <f t="shared" si="0"/>
        <v>12</v>
      </c>
      <c r="B17" s="5" t="s">
        <v>191</v>
      </c>
      <c r="C17" s="6" t="s">
        <v>416</v>
      </c>
      <c r="D17" s="1" t="s">
        <v>17</v>
      </c>
      <c r="E17" s="1" t="s">
        <v>17</v>
      </c>
      <c r="F17" s="1" t="s">
        <v>17</v>
      </c>
      <c r="G17" s="7" t="s">
        <v>417</v>
      </c>
      <c r="H17" s="1" t="s">
        <v>414</v>
      </c>
      <c r="I17" s="6" t="s">
        <v>416</v>
      </c>
      <c r="J17" s="1" t="s">
        <v>17</v>
      </c>
      <c r="K17" s="6">
        <v>1</v>
      </c>
      <c r="L17" s="1" t="s">
        <v>331</v>
      </c>
      <c r="M17" s="8" t="s">
        <v>415</v>
      </c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10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10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>
      <c r="A20" s="2"/>
      <c r="B20" s="2" t="s">
        <v>14</v>
      </c>
      <c r="C20" s="36" t="s">
        <v>18</v>
      </c>
      <c r="D20" s="2"/>
      <c r="E20" s="2"/>
      <c r="F20" s="2"/>
      <c r="G20" s="2"/>
      <c r="H20" s="2"/>
      <c r="I20" s="2"/>
      <c r="J20" s="2"/>
      <c r="K20" s="2"/>
      <c r="L20" s="10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2"/>
      <c r="B21" s="2"/>
      <c r="C21" s="39" t="s">
        <v>73</v>
      </c>
      <c r="D21" s="2"/>
      <c r="E21" s="2"/>
      <c r="F21" s="2"/>
      <c r="G21" s="2"/>
      <c r="H21" s="2"/>
      <c r="I21" s="2"/>
      <c r="J21" s="2"/>
      <c r="K21" s="2"/>
      <c r="L21" s="10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2"/>
      <c r="B22" s="2"/>
      <c r="C22" s="40" t="s">
        <v>74</v>
      </c>
      <c r="D22" s="2"/>
      <c r="E22" s="2"/>
      <c r="F22" s="2"/>
      <c r="G22" s="2"/>
      <c r="H22" s="2"/>
      <c r="I22" s="2"/>
      <c r="J22" s="2"/>
      <c r="K22" s="2"/>
      <c r="L22" s="10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2"/>
      <c r="B23" s="2"/>
      <c r="C23" s="41" t="s">
        <v>75</v>
      </c>
      <c r="D23" s="2"/>
      <c r="E23" s="2"/>
      <c r="F23" s="2"/>
      <c r="G23" s="2"/>
      <c r="H23" s="2"/>
      <c r="I23" s="2"/>
      <c r="J23" s="2"/>
      <c r="K23" s="2"/>
      <c r="L23" s="10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2"/>
      <c r="B24" s="2"/>
      <c r="C24" s="42" t="s">
        <v>76</v>
      </c>
      <c r="D24" s="2"/>
      <c r="E24" s="2"/>
      <c r="F24" s="2"/>
      <c r="G24" s="2"/>
      <c r="H24" s="2"/>
      <c r="I24" s="2"/>
      <c r="J24" s="2"/>
      <c r="K24" s="2"/>
      <c r="L24" s="10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10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10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10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10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10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10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10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10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10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10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10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10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10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10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10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10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10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10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10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10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10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10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10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10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10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10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10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10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10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10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10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10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10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10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10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10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10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10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10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10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10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10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10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10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10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10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10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10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10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10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10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10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10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10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10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10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10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10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10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10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10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10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10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10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10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10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10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10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10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10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10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10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10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10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10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10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10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10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10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10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10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10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10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10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10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10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10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10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10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10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10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10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10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10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10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10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10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10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10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10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10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10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10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10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10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10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10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10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10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10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10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10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10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10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10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10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10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10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10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10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10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10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10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10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10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10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10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10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10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10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10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10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10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10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10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10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10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10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10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10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10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10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10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10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10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10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10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10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10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10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10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10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10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10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10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10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10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10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10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10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10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10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10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10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10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10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10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10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10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10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10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10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10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10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10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10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10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10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10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10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10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10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10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10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10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10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10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10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10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10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10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10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10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10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10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10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10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10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10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10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10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10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10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10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10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10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10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10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10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10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10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10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10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10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10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10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10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10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10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10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10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10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10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10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10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10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10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10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10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10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10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10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10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10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10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10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10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10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10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10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10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10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10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10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10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10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10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10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10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10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10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10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10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10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10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10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10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10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10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10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10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10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10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10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10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10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10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10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10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10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10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10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10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10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10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10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10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10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10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10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10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10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10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10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10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10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10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10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10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10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10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10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10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10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10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10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10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10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10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10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10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10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10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10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10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10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10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10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10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10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10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10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10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10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10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10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10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10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10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10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10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10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10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10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10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10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10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10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10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10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10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10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10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10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10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10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10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10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10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10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10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10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10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10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10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10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10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10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10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10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10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10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10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10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10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10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10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10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10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10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10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10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10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10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10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10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10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10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10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10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10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10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10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10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10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10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10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10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10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10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10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10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10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10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10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10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10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10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10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10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10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10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10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10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10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10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10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10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10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10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10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10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10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10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10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10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10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10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10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10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10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10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10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10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10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10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10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10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10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10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10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10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10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10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10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10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10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10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10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10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10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10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10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10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10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10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10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10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10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10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10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10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10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10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10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10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10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10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10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10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10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10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10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10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10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10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10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10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10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10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10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10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10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10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10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10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10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10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10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10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10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10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10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10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10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10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10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10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10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10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10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10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10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10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10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10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10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10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10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10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10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10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10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10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10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10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10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10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10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10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10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10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10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10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10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10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10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10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10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10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10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10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10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10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10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10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10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10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10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10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10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10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10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10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10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10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10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10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10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10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10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10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10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10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10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10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10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10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10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10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10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10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10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10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10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10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10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10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10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10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10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10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10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10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10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10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10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10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10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10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10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10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10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10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10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10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10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10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10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10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10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10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10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10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10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10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10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10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10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10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10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10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10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10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10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10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10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10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10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10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10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10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10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10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10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10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10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10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10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10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10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10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10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10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10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10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10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10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10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10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10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10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10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10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10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10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10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10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10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10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10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10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10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10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10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10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10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10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10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10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10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10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10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10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10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10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10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10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10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10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10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10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10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10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10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10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10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10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10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10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10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10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10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10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10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10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10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10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10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10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10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10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10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10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10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10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10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10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10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10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10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10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10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10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10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10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10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10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10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10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10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10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10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10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10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10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10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10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10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10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10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10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10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10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10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10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10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10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10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10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10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10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10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10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10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10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10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10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10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10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10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10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10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10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10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10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10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10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10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10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10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10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10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10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10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10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10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10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10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10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10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10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10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10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10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10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10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10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10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10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10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10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10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10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10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10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10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10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10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10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10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10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10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10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10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10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10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10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10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10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10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10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10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10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10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10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10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10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10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10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10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10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10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10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10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10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10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10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10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10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10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10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10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10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10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10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10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10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10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10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10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10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10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10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10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10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10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10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10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10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10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10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10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10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10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10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10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10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10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10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10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10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10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10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10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10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10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10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10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10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10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10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10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10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10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10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10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10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10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10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10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10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10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10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10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10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10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10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10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10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10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10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10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10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10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10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10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10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10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10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10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10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10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10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10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10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10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10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10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10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10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10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10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10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10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10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10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10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10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10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10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10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10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10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10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10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10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10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10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10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10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10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10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10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10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10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10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10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10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10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10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10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10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10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10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10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10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10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10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10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10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10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10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10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10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10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10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10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10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10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10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10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10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10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10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10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10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10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10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10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10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10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10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10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10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10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10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10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10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10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10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10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10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10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10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10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10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10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10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10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10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10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10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10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10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10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10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10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10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10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10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10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10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10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10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10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10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10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10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10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10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10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10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10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10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10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10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10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10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10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10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10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10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10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10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10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A5:M5" xr:uid="{00000000-0009-0000-0000-000009000000}"/>
  <mergeCells count="4">
    <mergeCell ref="A1:L1"/>
    <mergeCell ref="A2:L2"/>
    <mergeCell ref="A3:B3"/>
    <mergeCell ref="A4:B4"/>
  </mergeCells>
  <phoneticPr fontId="18" type="noConversion"/>
  <conditionalFormatting sqref="A18:B24">
    <cfRule type="containsText" dxfId="23" priority="1" operator="containsText" text="TBD">
      <formula>NOT(ISERROR(SEARCH(("TBD"),(A18))))</formula>
    </cfRule>
  </conditionalFormatting>
  <conditionalFormatting sqref="A25:F1000">
    <cfRule type="containsText" dxfId="22" priority="2" operator="containsText" text="TBD">
      <formula>NOT(ISERROR(SEARCH(("TBD"),(A25))))</formula>
    </cfRule>
  </conditionalFormatting>
  <conditionalFormatting sqref="A1:L9 A10:A17 B12:M13">
    <cfRule type="containsText" dxfId="21" priority="3" operator="containsText" text="TBD">
      <formula>NOT(ISERROR(SEARCH(("TBD"),(A1))))</formula>
    </cfRule>
  </conditionalFormatting>
  <conditionalFormatting sqref="B10:L11">
    <cfRule type="containsText" dxfId="20" priority="5" operator="containsText" text="TBD">
      <formula>NOT(ISERROR(SEARCH(("TBD"),(B10))))</formula>
    </cfRule>
  </conditionalFormatting>
  <conditionalFormatting sqref="B14:L17">
    <cfRule type="containsText" dxfId="19" priority="6" operator="containsText" text="TBD">
      <formula>NOT(ISERROR(SEARCH(("TBD"),(B14))))</formula>
    </cfRule>
  </conditionalFormatting>
  <conditionalFormatting sqref="C3">
    <cfRule type="cellIs" dxfId="18" priority="7" operator="equal">
      <formula>"NA"</formula>
    </cfRule>
  </conditionalFormatting>
  <conditionalFormatting sqref="C6">
    <cfRule type="cellIs" dxfId="17" priority="8" operator="equal">
      <formula>"NA"</formula>
    </cfRule>
  </conditionalFormatting>
  <conditionalFormatting sqref="C18:C19">
    <cfRule type="containsText" dxfId="16" priority="9" operator="containsText" text="TBD">
      <formula>NOT(ISERROR(SEARCH(("TBD"),(C18))))</formula>
    </cfRule>
    <cfRule type="cellIs" dxfId="15" priority="10" operator="equal">
      <formula>"NA"</formula>
    </cfRule>
  </conditionalFormatting>
  <conditionalFormatting sqref="C18:C23">
    <cfRule type="containsText" dxfId="14" priority="11" operator="containsText" text="TBD">
      <formula>NOT(ISERROR(SEARCH(("TBD"),(C18))))</formula>
    </cfRule>
  </conditionalFormatting>
  <conditionalFormatting sqref="D18:F24 G18:L1000">
    <cfRule type="containsText" dxfId="13" priority="12" operator="containsText" text="TBD">
      <formula>NOT(ISERROR(SEARCH(("TBD"),(D18))))</formula>
    </cfRule>
  </conditionalFormatting>
  <conditionalFormatting sqref="E5:E6 H5:I6">
    <cfRule type="cellIs" dxfId="12" priority="13" operator="equal">
      <formula>"NA"</formula>
    </cfRule>
  </conditionalFormatting>
  <conditionalFormatting sqref="E18:E19 H18:I19">
    <cfRule type="cellIs" dxfId="11" priority="14" operator="equal">
      <formula>"NA"</formula>
    </cfRule>
  </conditionalFormatting>
  <conditionalFormatting sqref="I6">
    <cfRule type="cellIs" dxfId="10" priority="15" operator="equal">
      <formula>"NA"</formula>
    </cfRule>
  </conditionalFormatting>
  <pageMargins left="0.7" right="0.7" top="0.75" bottom="0.75" header="0" footer="0"/>
  <pageSetup paperSize="9" orientation="portrait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70C0"/>
  </sheetPr>
  <dimension ref="A1:Z1000"/>
  <sheetViews>
    <sheetView zoomScale="85" zoomScaleNormal="85" workbookViewId="0">
      <pane ySplit="5" topLeftCell="A6" activePane="bottomLeft" state="frozen"/>
      <selection pane="bottomLeft" activeCell="B6" sqref="B6"/>
    </sheetView>
  </sheetViews>
  <sheetFormatPr defaultColWidth="11.25" defaultRowHeight="15" customHeight="1"/>
  <cols>
    <col min="1" max="1" width="4.75" customWidth="1"/>
    <col min="2" max="2" width="6.875" customWidth="1"/>
    <col min="3" max="3" width="20.75" bestFit="1" customWidth="1"/>
    <col min="4" max="4" width="15.375" customWidth="1"/>
    <col min="5" max="5" width="18.75" customWidth="1"/>
    <col min="6" max="6" width="9.625" customWidth="1"/>
    <col min="7" max="7" width="47.625" customWidth="1"/>
    <col min="8" max="8" width="20.875" customWidth="1"/>
    <col min="9" max="9" width="21.125" customWidth="1"/>
    <col min="10" max="10" width="10" customWidth="1"/>
    <col min="11" max="13" width="7.125" customWidth="1"/>
    <col min="14" max="14" width="46.5" customWidth="1"/>
    <col min="15" max="15" width="11.75" customWidth="1"/>
    <col min="16" max="16" width="9.5" customWidth="1"/>
    <col min="17" max="26" width="7" customWidth="1"/>
  </cols>
  <sheetData>
    <row r="1" spans="1:26" ht="15.75" customHeight="1">
      <c r="A1" s="153" t="s">
        <v>51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5"/>
      <c r="N1" s="1"/>
      <c r="O1" s="1"/>
      <c r="P1" s="1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>
      <c r="A2" s="153" t="s">
        <v>1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5"/>
      <c r="N2" s="1"/>
      <c r="O2" s="1"/>
      <c r="P2" s="1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153" t="s">
        <v>52</v>
      </c>
      <c r="B3" s="155"/>
      <c r="C3" s="3" t="str">
        <f>C6</f>
        <v>1A72E3W00-600-GNA</v>
      </c>
      <c r="D3" s="27" t="s">
        <v>53</v>
      </c>
      <c r="E3" s="28" t="s">
        <v>17</v>
      </c>
      <c r="F3" s="27"/>
      <c r="G3" s="27"/>
      <c r="H3" s="27"/>
      <c r="I3" s="27"/>
      <c r="J3" s="27"/>
      <c r="K3" s="27"/>
      <c r="L3" s="27"/>
      <c r="M3" s="27"/>
      <c r="N3" s="1"/>
      <c r="O3" s="27"/>
      <c r="P3" s="68"/>
      <c r="Q3" s="69"/>
      <c r="R3" s="69"/>
      <c r="S3" s="69"/>
      <c r="T3" s="69"/>
      <c r="U3" s="69"/>
      <c r="V3" s="69"/>
      <c r="W3" s="69"/>
      <c r="X3" s="69"/>
      <c r="Y3" s="69"/>
      <c r="Z3" s="69"/>
    </row>
    <row r="4" spans="1:26" ht="15.75" customHeight="1">
      <c r="A4" s="153" t="s">
        <v>54</v>
      </c>
      <c r="B4" s="155"/>
      <c r="C4" s="29" t="str">
        <f>E6</f>
        <v>TBD</v>
      </c>
      <c r="D4" s="27" t="s">
        <v>55</v>
      </c>
      <c r="E4" s="28" t="s">
        <v>17</v>
      </c>
      <c r="F4" s="27" t="s">
        <v>56</v>
      </c>
      <c r="G4" s="29" t="str">
        <f>G6</f>
        <v>55 - Rack &amp; Power Sub-assy, without NV Group A</v>
      </c>
      <c r="H4" s="27"/>
      <c r="I4" s="27"/>
      <c r="J4" s="27"/>
      <c r="K4" s="27"/>
      <c r="L4" s="27"/>
      <c r="M4" s="27"/>
      <c r="N4" s="30"/>
      <c r="O4" s="28"/>
      <c r="P4" s="1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  <c r="J5" s="3" t="s">
        <v>11</v>
      </c>
      <c r="K5" s="3" t="s">
        <v>12</v>
      </c>
      <c r="L5" s="3" t="s">
        <v>111</v>
      </c>
      <c r="M5" s="3" t="s">
        <v>34</v>
      </c>
      <c r="N5" s="70" t="s">
        <v>14</v>
      </c>
      <c r="O5" s="3" t="s">
        <v>13</v>
      </c>
      <c r="P5" s="3" t="s">
        <v>112</v>
      </c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customHeight="1">
      <c r="A6" s="1">
        <f t="shared" ref="A6:A22" si="0">ROW(A6)-5</f>
        <v>1</v>
      </c>
      <c r="B6" s="5" t="s">
        <v>15</v>
      </c>
      <c r="C6" s="6" t="s">
        <v>556</v>
      </c>
      <c r="D6" s="1" t="s">
        <v>17</v>
      </c>
      <c r="E6" s="6" t="s">
        <v>18</v>
      </c>
      <c r="F6" s="1" t="s">
        <v>17</v>
      </c>
      <c r="G6" s="7" t="s">
        <v>557</v>
      </c>
      <c r="H6" s="1" t="s">
        <v>20</v>
      </c>
      <c r="I6" s="6" t="str">
        <f>C6</f>
        <v>1A72E3W00-600-GNA</v>
      </c>
      <c r="J6" s="1" t="s">
        <v>17</v>
      </c>
      <c r="K6" s="1">
        <v>1</v>
      </c>
      <c r="L6" s="1" t="s">
        <v>85</v>
      </c>
      <c r="M6" s="1" t="s">
        <v>17</v>
      </c>
      <c r="N6" s="71"/>
      <c r="O6" s="1" t="s">
        <v>17</v>
      </c>
      <c r="P6" s="1" t="s">
        <v>113</v>
      </c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>
      <c r="A7" s="1">
        <f t="shared" si="0"/>
        <v>2</v>
      </c>
      <c r="B7" s="5" t="s">
        <v>59</v>
      </c>
      <c r="C7" s="72" t="s">
        <v>558</v>
      </c>
      <c r="D7" s="1" t="s">
        <v>17</v>
      </c>
      <c r="E7" s="6" t="s">
        <v>18</v>
      </c>
      <c r="F7" s="1" t="s">
        <v>17</v>
      </c>
      <c r="G7" s="7" t="s">
        <v>116</v>
      </c>
      <c r="H7" s="73" t="s">
        <v>117</v>
      </c>
      <c r="I7" s="73">
        <v>7844664</v>
      </c>
      <c r="J7" s="1" t="s">
        <v>17</v>
      </c>
      <c r="K7" s="1">
        <v>1</v>
      </c>
      <c r="L7" s="1" t="s">
        <v>85</v>
      </c>
      <c r="M7" s="1" t="s">
        <v>17</v>
      </c>
      <c r="N7" s="71"/>
      <c r="O7" s="1" t="s">
        <v>118</v>
      </c>
      <c r="P7" s="1" t="s">
        <v>119</v>
      </c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>
      <c r="A8" s="1">
        <f t="shared" si="0"/>
        <v>3</v>
      </c>
      <c r="B8" s="5" t="s">
        <v>63</v>
      </c>
      <c r="C8" s="72" t="s">
        <v>120</v>
      </c>
      <c r="D8" s="1" t="s">
        <v>17</v>
      </c>
      <c r="E8" s="72" t="s">
        <v>18</v>
      </c>
      <c r="F8" s="1" t="s">
        <v>17</v>
      </c>
      <c r="G8" s="8" t="s">
        <v>121</v>
      </c>
      <c r="H8" s="1" t="s">
        <v>511</v>
      </c>
      <c r="I8" s="72" t="str">
        <f>C8</f>
        <v>1A72B7000-600-G2</v>
      </c>
      <c r="J8" s="1" t="s">
        <v>17</v>
      </c>
      <c r="K8" s="1" t="s">
        <v>59</v>
      </c>
      <c r="L8" s="1" t="s">
        <v>85</v>
      </c>
      <c r="M8" s="1" t="s">
        <v>17</v>
      </c>
      <c r="N8" s="9" t="s">
        <v>122</v>
      </c>
      <c r="O8" s="1" t="s">
        <v>123</v>
      </c>
      <c r="P8" s="1" t="s">
        <v>119</v>
      </c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>
      <c r="A9" s="1">
        <f t="shared" si="0"/>
        <v>4</v>
      </c>
      <c r="B9" s="5" t="s">
        <v>66</v>
      </c>
      <c r="C9" s="72" t="s">
        <v>129</v>
      </c>
      <c r="D9" s="1" t="s">
        <v>17</v>
      </c>
      <c r="E9" s="72" t="s">
        <v>130</v>
      </c>
      <c r="F9" s="1" t="s">
        <v>17</v>
      </c>
      <c r="G9" s="7" t="s">
        <v>131</v>
      </c>
      <c r="H9" s="73" t="s">
        <v>117</v>
      </c>
      <c r="I9" s="72">
        <v>7844557</v>
      </c>
      <c r="J9" s="1" t="s">
        <v>17</v>
      </c>
      <c r="K9" s="6">
        <v>8</v>
      </c>
      <c r="L9" s="6" t="s">
        <v>85</v>
      </c>
      <c r="M9" s="6" t="s">
        <v>17</v>
      </c>
      <c r="N9" s="9" t="s">
        <v>132</v>
      </c>
      <c r="O9" s="1" t="s">
        <v>123</v>
      </c>
      <c r="P9" s="1" t="s">
        <v>119</v>
      </c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>
      <c r="A10" s="1">
        <f t="shared" si="0"/>
        <v>5</v>
      </c>
      <c r="B10" s="5" t="s">
        <v>79</v>
      </c>
      <c r="C10" s="72" t="s">
        <v>133</v>
      </c>
      <c r="D10" s="1" t="s">
        <v>17</v>
      </c>
      <c r="E10" s="72" t="s">
        <v>134</v>
      </c>
      <c r="F10" s="1" t="s">
        <v>17</v>
      </c>
      <c r="G10" s="75" t="s">
        <v>135</v>
      </c>
      <c r="H10" s="76" t="s">
        <v>117</v>
      </c>
      <c r="I10" s="77">
        <v>7844556</v>
      </c>
      <c r="J10" s="1" t="s">
        <v>17</v>
      </c>
      <c r="K10" s="6">
        <v>3</v>
      </c>
      <c r="L10" s="6" t="s">
        <v>85</v>
      </c>
      <c r="M10" s="6" t="s">
        <v>17</v>
      </c>
      <c r="N10" s="9" t="s">
        <v>136</v>
      </c>
      <c r="O10" s="1" t="s">
        <v>123</v>
      </c>
      <c r="P10" s="1" t="s">
        <v>119</v>
      </c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>
      <c r="A11" s="1">
        <f t="shared" si="0"/>
        <v>6</v>
      </c>
      <c r="B11" s="78" t="s">
        <v>87</v>
      </c>
      <c r="C11" s="6" t="s">
        <v>137</v>
      </c>
      <c r="D11" s="1" t="s">
        <v>17</v>
      </c>
      <c r="E11" s="72" t="s">
        <v>138</v>
      </c>
      <c r="F11" s="1" t="s">
        <v>17</v>
      </c>
      <c r="G11" s="8" t="s">
        <v>139</v>
      </c>
      <c r="H11" s="1" t="s">
        <v>140</v>
      </c>
      <c r="I11" s="1" t="s">
        <v>141</v>
      </c>
      <c r="J11" s="79" t="s">
        <v>17</v>
      </c>
      <c r="K11" s="1">
        <v>1</v>
      </c>
      <c r="L11" s="1" t="s">
        <v>85</v>
      </c>
      <c r="M11" s="1" t="s">
        <v>17</v>
      </c>
      <c r="N11" s="31" t="s">
        <v>142</v>
      </c>
      <c r="O11" s="1" t="s">
        <v>123</v>
      </c>
      <c r="P11" s="1" t="s">
        <v>119</v>
      </c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>
      <c r="A12" s="1">
        <f t="shared" si="0"/>
        <v>7</v>
      </c>
      <c r="B12" s="5" t="s">
        <v>99</v>
      </c>
      <c r="C12" s="72" t="s">
        <v>143</v>
      </c>
      <c r="D12" s="1" t="s">
        <v>17</v>
      </c>
      <c r="E12" s="73" t="s">
        <v>144</v>
      </c>
      <c r="F12" s="1" t="s">
        <v>17</v>
      </c>
      <c r="G12" s="8" t="s">
        <v>145</v>
      </c>
      <c r="H12" s="1" t="s">
        <v>146</v>
      </c>
      <c r="I12" s="1" t="s">
        <v>147</v>
      </c>
      <c r="J12" s="79" t="s">
        <v>17</v>
      </c>
      <c r="K12" s="131">
        <v>27</v>
      </c>
      <c r="L12" s="1" t="s">
        <v>85</v>
      </c>
      <c r="M12" s="1" t="s">
        <v>17</v>
      </c>
      <c r="N12" s="9" t="s">
        <v>148</v>
      </c>
      <c r="O12" s="1" t="s">
        <v>123</v>
      </c>
      <c r="P12" s="1" t="s">
        <v>119</v>
      </c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>
      <c r="A13" s="1">
        <f t="shared" si="0"/>
        <v>8</v>
      </c>
      <c r="B13" s="5"/>
      <c r="C13" s="72" t="s">
        <v>149</v>
      </c>
      <c r="D13" s="1" t="s">
        <v>17</v>
      </c>
      <c r="E13" s="73" t="s">
        <v>144</v>
      </c>
      <c r="F13" s="1" t="s">
        <v>17</v>
      </c>
      <c r="G13" s="8" t="s">
        <v>145</v>
      </c>
      <c r="H13" s="1" t="s">
        <v>146</v>
      </c>
      <c r="I13" s="1" t="s">
        <v>150</v>
      </c>
      <c r="J13" s="79" t="s">
        <v>17</v>
      </c>
      <c r="K13" s="131"/>
      <c r="L13" s="1" t="s">
        <v>85</v>
      </c>
      <c r="M13" s="1" t="s">
        <v>17</v>
      </c>
      <c r="N13" s="9" t="s">
        <v>148</v>
      </c>
      <c r="O13" s="1" t="s">
        <v>123</v>
      </c>
      <c r="P13" s="1" t="s">
        <v>119</v>
      </c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>
      <c r="A14" s="1">
        <f t="shared" si="0"/>
        <v>9</v>
      </c>
      <c r="B14" s="5"/>
      <c r="C14" s="72" t="s">
        <v>151</v>
      </c>
      <c r="D14" s="1" t="s">
        <v>17</v>
      </c>
      <c r="E14" s="73" t="s">
        <v>144</v>
      </c>
      <c r="F14" s="1" t="s">
        <v>17</v>
      </c>
      <c r="G14" s="8" t="s">
        <v>145</v>
      </c>
      <c r="H14" s="1" t="s">
        <v>146</v>
      </c>
      <c r="I14" s="1" t="s">
        <v>152</v>
      </c>
      <c r="J14" s="79" t="s">
        <v>17</v>
      </c>
      <c r="K14" s="132"/>
      <c r="L14" s="1" t="s">
        <v>85</v>
      </c>
      <c r="M14" s="1" t="s">
        <v>17</v>
      </c>
      <c r="N14" s="9" t="s">
        <v>148</v>
      </c>
      <c r="O14" s="1" t="s">
        <v>123</v>
      </c>
      <c r="P14" s="1" t="s">
        <v>119</v>
      </c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>
      <c r="A15" s="1">
        <f t="shared" si="0"/>
        <v>10</v>
      </c>
      <c r="B15" s="5" t="s">
        <v>105</v>
      </c>
      <c r="C15" s="1" t="s">
        <v>154</v>
      </c>
      <c r="D15" s="1" t="s">
        <v>17</v>
      </c>
      <c r="E15" s="1" t="s">
        <v>17</v>
      </c>
      <c r="F15" s="80" t="s">
        <v>17</v>
      </c>
      <c r="G15" s="8" t="s">
        <v>206</v>
      </c>
      <c r="H15" s="1" t="s">
        <v>20</v>
      </c>
      <c r="I15" s="1" t="str">
        <f t="shared" ref="I15:I17" si="1">C15</f>
        <v>TEMP-S000230518</v>
      </c>
      <c r="J15" s="79" t="s">
        <v>17</v>
      </c>
      <c r="K15" s="1">
        <v>1</v>
      </c>
      <c r="L15" s="1" t="s">
        <v>85</v>
      </c>
      <c r="M15" s="1" t="s">
        <v>17</v>
      </c>
      <c r="N15" s="30"/>
      <c r="O15" s="1" t="s">
        <v>17</v>
      </c>
      <c r="P15" s="1" t="s">
        <v>119</v>
      </c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>
      <c r="A16" s="1">
        <f t="shared" si="0"/>
        <v>11</v>
      </c>
      <c r="B16" s="5"/>
      <c r="C16" s="6" t="s">
        <v>160</v>
      </c>
      <c r="D16" s="1" t="s">
        <v>17</v>
      </c>
      <c r="E16" s="1" t="s">
        <v>17</v>
      </c>
      <c r="F16" s="80" t="s">
        <v>17</v>
      </c>
      <c r="G16" s="8" t="s">
        <v>207</v>
      </c>
      <c r="H16" s="1" t="s">
        <v>20</v>
      </c>
      <c r="I16" s="1" t="str">
        <f t="shared" si="1"/>
        <v>TEMP-S000230519</v>
      </c>
      <c r="J16" s="79" t="s">
        <v>17</v>
      </c>
      <c r="K16" s="1">
        <v>1</v>
      </c>
      <c r="L16" s="1" t="s">
        <v>85</v>
      </c>
      <c r="M16" s="1" t="s">
        <v>17</v>
      </c>
      <c r="N16" s="30"/>
      <c r="O16" s="1" t="s">
        <v>17</v>
      </c>
      <c r="P16" s="1" t="s">
        <v>119</v>
      </c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>
      <c r="A17" s="1">
        <f t="shared" si="0"/>
        <v>12</v>
      </c>
      <c r="B17" s="5"/>
      <c r="C17" s="1" t="s">
        <v>166</v>
      </c>
      <c r="D17" s="1" t="s">
        <v>17</v>
      </c>
      <c r="E17" s="1" t="s">
        <v>17</v>
      </c>
      <c r="F17" s="80" t="s">
        <v>17</v>
      </c>
      <c r="G17" s="8" t="s">
        <v>208</v>
      </c>
      <c r="H17" s="1" t="s">
        <v>20</v>
      </c>
      <c r="I17" s="1" t="str">
        <f t="shared" si="1"/>
        <v>TEMP-S000230520</v>
      </c>
      <c r="J17" s="79" t="s">
        <v>17</v>
      </c>
      <c r="K17" s="1">
        <v>1</v>
      </c>
      <c r="L17" s="1" t="s">
        <v>85</v>
      </c>
      <c r="M17" s="1" t="s">
        <v>17</v>
      </c>
      <c r="N17" s="30"/>
      <c r="O17" s="1" t="s">
        <v>17</v>
      </c>
      <c r="P17" s="1" t="s">
        <v>119</v>
      </c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>
      <c r="A18" s="1">
        <f t="shared" si="0"/>
        <v>13</v>
      </c>
      <c r="B18" s="5" t="s">
        <v>153</v>
      </c>
      <c r="C18" s="6" t="s">
        <v>173</v>
      </c>
      <c r="D18" s="1" t="s">
        <v>17</v>
      </c>
      <c r="E18" s="1" t="s">
        <v>174</v>
      </c>
      <c r="F18" s="80" t="s">
        <v>17</v>
      </c>
      <c r="G18" s="5" t="s">
        <v>175</v>
      </c>
      <c r="H18" s="1" t="s">
        <v>176</v>
      </c>
      <c r="I18" s="45" t="s">
        <v>177</v>
      </c>
      <c r="J18" s="79" t="s">
        <v>17</v>
      </c>
      <c r="K18" s="6">
        <v>4</v>
      </c>
      <c r="L18" s="6" t="s">
        <v>85</v>
      </c>
      <c r="M18" s="6" t="s">
        <v>17</v>
      </c>
      <c r="N18" s="9"/>
      <c r="O18" s="1" t="s">
        <v>178</v>
      </c>
      <c r="P18" s="1" t="s">
        <v>119</v>
      </c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>
      <c r="A19" s="1">
        <f t="shared" si="0"/>
        <v>14</v>
      </c>
      <c r="B19" s="5"/>
      <c r="C19" s="6" t="s">
        <v>179</v>
      </c>
      <c r="D19" s="1" t="s">
        <v>17</v>
      </c>
      <c r="E19" s="81" t="s">
        <v>180</v>
      </c>
      <c r="F19" s="80" t="s">
        <v>17</v>
      </c>
      <c r="G19" s="23" t="s">
        <v>175</v>
      </c>
      <c r="H19" s="44" t="s">
        <v>181</v>
      </c>
      <c r="I19" s="44" t="s">
        <v>182</v>
      </c>
      <c r="J19" s="79" t="s">
        <v>17</v>
      </c>
      <c r="K19" s="6"/>
      <c r="L19" s="6" t="s">
        <v>85</v>
      </c>
      <c r="M19" s="6" t="s">
        <v>17</v>
      </c>
      <c r="N19" s="9"/>
      <c r="O19" s="1" t="s">
        <v>178</v>
      </c>
      <c r="P19" s="1" t="s">
        <v>119</v>
      </c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>
      <c r="A20" s="1">
        <f t="shared" si="0"/>
        <v>15</v>
      </c>
      <c r="B20" s="5" t="s">
        <v>172</v>
      </c>
      <c r="C20" s="6" t="s">
        <v>184</v>
      </c>
      <c r="D20" s="1" t="s">
        <v>17</v>
      </c>
      <c r="E20" s="81" t="s">
        <v>185</v>
      </c>
      <c r="F20" s="80" t="s">
        <v>17</v>
      </c>
      <c r="G20" s="31" t="s">
        <v>186</v>
      </c>
      <c r="H20" s="1" t="s">
        <v>176</v>
      </c>
      <c r="I20" s="45" t="s">
        <v>187</v>
      </c>
      <c r="J20" s="79" t="s">
        <v>17</v>
      </c>
      <c r="K20" s="6">
        <v>24</v>
      </c>
      <c r="L20" s="6" t="s">
        <v>85</v>
      </c>
      <c r="M20" s="6" t="s">
        <v>17</v>
      </c>
      <c r="N20" s="9"/>
      <c r="O20" s="1" t="s">
        <v>178</v>
      </c>
      <c r="P20" s="1" t="s">
        <v>119</v>
      </c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1">
        <f t="shared" si="0"/>
        <v>16</v>
      </c>
      <c r="B21" s="5"/>
      <c r="C21" s="6" t="s">
        <v>188</v>
      </c>
      <c r="D21" s="1" t="s">
        <v>17</v>
      </c>
      <c r="E21" s="81" t="s">
        <v>189</v>
      </c>
      <c r="F21" s="80" t="s">
        <v>17</v>
      </c>
      <c r="G21" s="23" t="s">
        <v>186</v>
      </c>
      <c r="H21" s="44" t="s">
        <v>181</v>
      </c>
      <c r="I21" s="44" t="s">
        <v>190</v>
      </c>
      <c r="J21" s="79" t="s">
        <v>17</v>
      </c>
      <c r="K21" s="6"/>
      <c r="L21" s="6" t="s">
        <v>85</v>
      </c>
      <c r="M21" s="6" t="s">
        <v>17</v>
      </c>
      <c r="N21" s="9"/>
      <c r="O21" s="1" t="s">
        <v>178</v>
      </c>
      <c r="P21" s="1" t="s">
        <v>119</v>
      </c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1">
        <f t="shared" si="0"/>
        <v>17</v>
      </c>
      <c r="B22" s="5" t="s">
        <v>183</v>
      </c>
      <c r="C22" s="6" t="s">
        <v>192</v>
      </c>
      <c r="D22" s="1" t="s">
        <v>17</v>
      </c>
      <c r="E22" s="81" t="s">
        <v>193</v>
      </c>
      <c r="F22" s="80" t="s">
        <v>17</v>
      </c>
      <c r="G22" s="23" t="s">
        <v>194</v>
      </c>
      <c r="H22" s="44" t="s">
        <v>195</v>
      </c>
      <c r="I22" s="44" t="s">
        <v>196</v>
      </c>
      <c r="J22" s="79" t="s">
        <v>17</v>
      </c>
      <c r="K22" s="6">
        <v>8</v>
      </c>
      <c r="L22" s="6" t="s">
        <v>85</v>
      </c>
      <c r="M22" s="6" t="s">
        <v>17</v>
      </c>
      <c r="N22" s="9"/>
      <c r="O22" s="1" t="s">
        <v>197</v>
      </c>
      <c r="P22" s="1" t="s">
        <v>119</v>
      </c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2"/>
      <c r="B23" s="38"/>
      <c r="C23" s="4"/>
      <c r="D23" s="2"/>
      <c r="E23" s="2"/>
      <c r="F23" s="2"/>
      <c r="G23" s="89"/>
      <c r="H23" s="4"/>
      <c r="I23" s="4"/>
      <c r="J23" s="2"/>
      <c r="K23" s="2"/>
      <c r="L23" s="2"/>
      <c r="M23" s="2"/>
      <c r="N23" s="90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2"/>
      <c r="B24" s="2" t="s">
        <v>14</v>
      </c>
      <c r="C24" s="36" t="s">
        <v>18</v>
      </c>
      <c r="D24" s="37"/>
      <c r="E24" s="2"/>
      <c r="F24" s="2"/>
      <c r="G24" s="38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2"/>
      <c r="B25" s="2"/>
      <c r="C25" s="39" t="s">
        <v>73</v>
      </c>
      <c r="D25" s="2"/>
      <c r="E25" s="2"/>
      <c r="F25" s="2"/>
      <c r="G25" s="37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2"/>
      <c r="B26" s="2"/>
      <c r="C26" s="40" t="s">
        <v>74</v>
      </c>
      <c r="D26" s="2"/>
      <c r="E26" s="2"/>
      <c r="F26" s="2"/>
      <c r="G26" s="37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2"/>
      <c r="B27" s="2"/>
      <c r="C27" s="41" t="s">
        <v>75</v>
      </c>
      <c r="D27" s="2"/>
      <c r="E27" s="2"/>
      <c r="F27" s="2"/>
      <c r="G27" s="37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2"/>
      <c r="B28" s="2"/>
      <c r="C28" s="42" t="s">
        <v>76</v>
      </c>
      <c r="D28" s="37"/>
      <c r="E28" s="2"/>
      <c r="F28" s="2"/>
      <c r="G28" s="37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2"/>
      <c r="B29" s="2"/>
      <c r="C29" s="91" t="s">
        <v>202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92"/>
      <c r="O29" s="10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92"/>
      <c r="O30" s="10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92"/>
      <c r="O31" s="10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92"/>
      <c r="O32" s="10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92"/>
      <c r="O33" s="10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92"/>
      <c r="O34" s="10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92"/>
      <c r="O35" s="10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92"/>
      <c r="O36" s="10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92"/>
      <c r="O37" s="10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92"/>
      <c r="O38" s="10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92"/>
      <c r="O39" s="10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92"/>
      <c r="O40" s="10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92"/>
      <c r="O41" s="10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92"/>
      <c r="O42" s="10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92"/>
      <c r="O43" s="10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92"/>
      <c r="O44" s="10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92"/>
      <c r="O45" s="10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92"/>
      <c r="O46" s="10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92"/>
      <c r="O47" s="10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92"/>
      <c r="O48" s="10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92"/>
      <c r="O49" s="10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92"/>
      <c r="O50" s="10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92"/>
      <c r="O51" s="10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92"/>
      <c r="O52" s="10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92"/>
      <c r="O53" s="10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92"/>
      <c r="O54" s="10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92"/>
      <c r="O55" s="10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92"/>
      <c r="O56" s="10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92"/>
      <c r="O57" s="10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92"/>
      <c r="O58" s="10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92"/>
      <c r="O59" s="10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92"/>
      <c r="O60" s="10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92"/>
      <c r="O61" s="10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92"/>
      <c r="O62" s="10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92"/>
      <c r="O63" s="10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92"/>
      <c r="O64" s="10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92"/>
      <c r="O65" s="10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92"/>
      <c r="O66" s="10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92"/>
      <c r="O67" s="10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92"/>
      <c r="O68" s="10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92"/>
      <c r="O69" s="10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92"/>
      <c r="O70" s="10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92"/>
      <c r="O71" s="10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92"/>
      <c r="O72" s="10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92"/>
      <c r="O73" s="10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92"/>
      <c r="O74" s="10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92"/>
      <c r="O75" s="10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92"/>
      <c r="O76" s="10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92"/>
      <c r="O77" s="10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92"/>
      <c r="O78" s="10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92"/>
      <c r="O79" s="10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92"/>
      <c r="O80" s="10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92"/>
      <c r="O81" s="10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92"/>
      <c r="O82" s="10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92"/>
      <c r="O83" s="10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92"/>
      <c r="O84" s="10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92"/>
      <c r="O85" s="10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92"/>
      <c r="O86" s="10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92"/>
      <c r="O87" s="10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92"/>
      <c r="O88" s="10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92"/>
      <c r="O89" s="10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92"/>
      <c r="O90" s="10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92"/>
      <c r="O91" s="10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92"/>
      <c r="O92" s="10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92"/>
      <c r="O93" s="10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92"/>
      <c r="O94" s="10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92"/>
      <c r="O95" s="10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92"/>
      <c r="O96" s="10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92"/>
      <c r="O97" s="10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92"/>
      <c r="O98" s="10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92"/>
      <c r="O99" s="10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92"/>
      <c r="O100" s="10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92"/>
      <c r="O101" s="10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92"/>
      <c r="O102" s="10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92"/>
      <c r="O103" s="10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92"/>
      <c r="O104" s="10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92"/>
      <c r="O105" s="10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92"/>
      <c r="O106" s="10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92"/>
      <c r="O107" s="10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92"/>
      <c r="O108" s="10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92"/>
      <c r="O109" s="10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92"/>
      <c r="O110" s="10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92"/>
      <c r="O111" s="10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92"/>
      <c r="O112" s="10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92"/>
      <c r="O113" s="10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92"/>
      <c r="O114" s="10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92"/>
      <c r="O115" s="10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92"/>
      <c r="O116" s="10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92"/>
      <c r="O117" s="10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92"/>
      <c r="O118" s="10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92"/>
      <c r="O119" s="10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92"/>
      <c r="O120" s="10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92"/>
      <c r="O121" s="10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92"/>
      <c r="O122" s="10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92"/>
      <c r="O123" s="10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92"/>
      <c r="O124" s="10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92"/>
      <c r="O125" s="10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92"/>
      <c r="O126" s="10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92"/>
      <c r="O127" s="10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92"/>
      <c r="O128" s="10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92"/>
      <c r="O129" s="10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92"/>
      <c r="O130" s="10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92"/>
      <c r="O131" s="10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92"/>
      <c r="O132" s="10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92"/>
      <c r="O133" s="10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92"/>
      <c r="O134" s="10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92"/>
      <c r="O135" s="10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92"/>
      <c r="O136" s="10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92"/>
      <c r="O137" s="10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92"/>
      <c r="O138" s="10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92"/>
      <c r="O139" s="10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92"/>
      <c r="O140" s="10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92"/>
      <c r="O141" s="10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92"/>
      <c r="O142" s="10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92"/>
      <c r="O143" s="10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92"/>
      <c r="O144" s="10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92"/>
      <c r="O145" s="10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92"/>
      <c r="O146" s="10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92"/>
      <c r="O147" s="10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92"/>
      <c r="O148" s="10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92"/>
      <c r="O149" s="10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92"/>
      <c r="O150" s="10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92"/>
      <c r="O151" s="10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92"/>
      <c r="O152" s="10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92"/>
      <c r="O153" s="10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92"/>
      <c r="O154" s="10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92"/>
      <c r="O155" s="10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92"/>
      <c r="O156" s="10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92"/>
      <c r="O157" s="10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92"/>
      <c r="O158" s="10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92"/>
      <c r="O159" s="10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92"/>
      <c r="O160" s="10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92"/>
      <c r="O161" s="10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92"/>
      <c r="O162" s="10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92"/>
      <c r="O163" s="10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92"/>
      <c r="O164" s="10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92"/>
      <c r="O165" s="10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92"/>
      <c r="O166" s="10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92"/>
      <c r="O167" s="10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92"/>
      <c r="O168" s="10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92"/>
      <c r="O169" s="10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92"/>
      <c r="O170" s="10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92"/>
      <c r="O171" s="10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92"/>
      <c r="O172" s="10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92"/>
      <c r="O173" s="10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92"/>
      <c r="O174" s="10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92"/>
      <c r="O175" s="10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92"/>
      <c r="O176" s="10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92"/>
      <c r="O177" s="10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92"/>
      <c r="O178" s="10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92"/>
      <c r="O179" s="10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92"/>
      <c r="O180" s="10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92"/>
      <c r="O181" s="10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92"/>
      <c r="O182" s="10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92"/>
      <c r="O183" s="10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92"/>
      <c r="O184" s="10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92"/>
      <c r="O185" s="10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92"/>
      <c r="O186" s="10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92"/>
      <c r="O187" s="10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92"/>
      <c r="O188" s="10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92"/>
      <c r="O189" s="10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92"/>
      <c r="O190" s="10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92"/>
      <c r="O191" s="10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92"/>
      <c r="O192" s="10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92"/>
      <c r="O193" s="10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92"/>
      <c r="O194" s="10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92"/>
      <c r="O195" s="10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92"/>
      <c r="O196" s="10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92"/>
      <c r="O197" s="10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92"/>
      <c r="O198" s="10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92"/>
      <c r="O199" s="10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92"/>
      <c r="O200" s="10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92"/>
      <c r="O201" s="10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92"/>
      <c r="O202" s="10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92"/>
      <c r="O203" s="10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92"/>
      <c r="O204" s="10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92"/>
      <c r="O205" s="10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92"/>
      <c r="O206" s="10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92"/>
      <c r="O207" s="10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92"/>
      <c r="O208" s="10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92"/>
      <c r="O209" s="10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92"/>
      <c r="O210" s="10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92"/>
      <c r="O211" s="10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92"/>
      <c r="O212" s="10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92"/>
      <c r="O213" s="10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92"/>
      <c r="O214" s="10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92"/>
      <c r="O215" s="10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92"/>
      <c r="O216" s="10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92"/>
      <c r="O217" s="10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92"/>
      <c r="O218" s="10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92"/>
      <c r="O219" s="10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92"/>
      <c r="O220" s="10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92"/>
      <c r="O221" s="10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92"/>
      <c r="O222" s="10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92"/>
      <c r="O223" s="10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92"/>
      <c r="O224" s="10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92"/>
      <c r="O225" s="10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92"/>
      <c r="O226" s="10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92"/>
      <c r="O227" s="10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92"/>
      <c r="O228" s="10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92"/>
      <c r="O229" s="10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92"/>
      <c r="O230" s="10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92"/>
      <c r="O231" s="10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92"/>
      <c r="O232" s="10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92"/>
      <c r="O233" s="10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92"/>
      <c r="O234" s="10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92"/>
      <c r="O235" s="10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92"/>
      <c r="O236" s="10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92"/>
      <c r="O237" s="10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92"/>
      <c r="O238" s="10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92"/>
      <c r="O239" s="10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92"/>
      <c r="O240" s="10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92"/>
      <c r="O241" s="10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92"/>
      <c r="O242" s="10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92"/>
      <c r="O243" s="10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92"/>
      <c r="O244" s="10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92"/>
      <c r="O245" s="10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92"/>
      <c r="O246" s="10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92"/>
      <c r="O247" s="10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92"/>
      <c r="O248" s="10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92"/>
      <c r="O249" s="10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92"/>
      <c r="O250" s="10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92"/>
      <c r="O251" s="10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92"/>
      <c r="O252" s="10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92"/>
      <c r="O253" s="10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92"/>
      <c r="O254" s="10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92"/>
      <c r="O255" s="10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92"/>
      <c r="O256" s="10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92"/>
      <c r="O257" s="10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92"/>
      <c r="O258" s="10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92"/>
      <c r="O259" s="10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92"/>
      <c r="O260" s="10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92"/>
      <c r="O261" s="10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92"/>
      <c r="O262" s="10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92"/>
      <c r="O263" s="10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92"/>
      <c r="O264" s="10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92"/>
      <c r="O265" s="10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92"/>
      <c r="O266" s="10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92"/>
      <c r="O267" s="10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92"/>
      <c r="O268" s="10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92"/>
      <c r="O269" s="10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92"/>
      <c r="O270" s="10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92"/>
      <c r="O271" s="10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92"/>
      <c r="O272" s="10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92"/>
      <c r="O273" s="10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92"/>
      <c r="O274" s="10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92"/>
      <c r="O275" s="10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92"/>
      <c r="O276" s="10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92"/>
      <c r="O277" s="10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92"/>
      <c r="O278" s="10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92"/>
      <c r="O279" s="10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92"/>
      <c r="O280" s="10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92"/>
      <c r="O281" s="10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92"/>
      <c r="O282" s="10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92"/>
      <c r="O283" s="10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92"/>
      <c r="O284" s="10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92"/>
      <c r="O285" s="10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92"/>
      <c r="O286" s="10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92"/>
      <c r="O287" s="10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92"/>
      <c r="O288" s="10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92"/>
      <c r="O289" s="10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92"/>
      <c r="O290" s="10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92"/>
      <c r="O291" s="10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92"/>
      <c r="O292" s="10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92"/>
      <c r="O293" s="10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92"/>
      <c r="O294" s="10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92"/>
      <c r="O295" s="10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92"/>
      <c r="O296" s="10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92"/>
      <c r="O297" s="10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92"/>
      <c r="O298" s="10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92"/>
      <c r="O299" s="10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92"/>
      <c r="O300" s="10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92"/>
      <c r="O301" s="10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92"/>
      <c r="O302" s="10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92"/>
      <c r="O303" s="10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92"/>
      <c r="O304" s="10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92"/>
      <c r="O305" s="10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92"/>
      <c r="O306" s="10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92"/>
      <c r="O307" s="10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92"/>
      <c r="O308" s="10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92"/>
      <c r="O309" s="10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92"/>
      <c r="O310" s="10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92"/>
      <c r="O311" s="10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92"/>
      <c r="O312" s="10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92"/>
      <c r="O313" s="10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92"/>
      <c r="O314" s="10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92"/>
      <c r="O315" s="10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92"/>
      <c r="O316" s="10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92"/>
      <c r="O317" s="10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92"/>
      <c r="O318" s="10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92"/>
      <c r="O319" s="10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92"/>
      <c r="O320" s="10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92"/>
      <c r="O321" s="10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92"/>
      <c r="O322" s="10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92"/>
      <c r="O323" s="10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92"/>
      <c r="O324" s="10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92"/>
      <c r="O325" s="10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92"/>
      <c r="O326" s="10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92"/>
      <c r="O327" s="10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92"/>
      <c r="O328" s="10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92"/>
      <c r="O329" s="10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92"/>
      <c r="O330" s="10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92"/>
      <c r="O331" s="10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92"/>
      <c r="O332" s="10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92"/>
      <c r="O333" s="10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92"/>
      <c r="O334" s="10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92"/>
      <c r="O335" s="10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92"/>
      <c r="O336" s="10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92"/>
      <c r="O337" s="10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92"/>
      <c r="O338" s="10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92"/>
      <c r="O339" s="10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92"/>
      <c r="O340" s="10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92"/>
      <c r="O341" s="10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92"/>
      <c r="O342" s="10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92"/>
      <c r="O343" s="10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92"/>
      <c r="O344" s="10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92"/>
      <c r="O345" s="10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92"/>
      <c r="O346" s="10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92"/>
      <c r="O347" s="10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92"/>
      <c r="O348" s="10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92"/>
      <c r="O349" s="10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92"/>
      <c r="O350" s="10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92"/>
      <c r="O351" s="10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92"/>
      <c r="O352" s="10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92"/>
      <c r="O353" s="10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92"/>
      <c r="O354" s="10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92"/>
      <c r="O355" s="10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92"/>
      <c r="O356" s="10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92"/>
      <c r="O357" s="10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92"/>
      <c r="O358" s="10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92"/>
      <c r="O359" s="10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92"/>
      <c r="O360" s="10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92"/>
      <c r="O361" s="10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92"/>
      <c r="O362" s="10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92"/>
      <c r="O363" s="10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92"/>
      <c r="O364" s="10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92"/>
      <c r="O365" s="10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92"/>
      <c r="O366" s="10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92"/>
      <c r="O367" s="10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92"/>
      <c r="O368" s="10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92"/>
      <c r="O369" s="10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92"/>
      <c r="O370" s="10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92"/>
      <c r="O371" s="10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92"/>
      <c r="O372" s="10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92"/>
      <c r="O373" s="10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92"/>
      <c r="O374" s="10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92"/>
      <c r="O375" s="10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92"/>
      <c r="O376" s="10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92"/>
      <c r="O377" s="10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92"/>
      <c r="O378" s="10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92"/>
      <c r="O379" s="10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92"/>
      <c r="O380" s="10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92"/>
      <c r="O381" s="10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92"/>
      <c r="O382" s="10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92"/>
      <c r="O383" s="10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92"/>
      <c r="O384" s="10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92"/>
      <c r="O385" s="10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92"/>
      <c r="O386" s="10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92"/>
      <c r="O387" s="10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92"/>
      <c r="O388" s="10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92"/>
      <c r="O389" s="10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92"/>
      <c r="O390" s="10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92"/>
      <c r="O391" s="10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92"/>
      <c r="O392" s="10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92"/>
      <c r="O393" s="10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92"/>
      <c r="O394" s="10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92"/>
      <c r="O395" s="10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92"/>
      <c r="O396" s="10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92"/>
      <c r="O397" s="10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92"/>
      <c r="O398" s="10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92"/>
      <c r="O399" s="10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92"/>
      <c r="O400" s="10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92"/>
      <c r="O401" s="10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92"/>
      <c r="O402" s="10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92"/>
      <c r="O403" s="10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92"/>
      <c r="O404" s="10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92"/>
      <c r="O405" s="10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92"/>
      <c r="O406" s="10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92"/>
      <c r="O407" s="10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92"/>
      <c r="O408" s="10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92"/>
      <c r="O409" s="10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92"/>
      <c r="O410" s="10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92"/>
      <c r="O411" s="10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92"/>
      <c r="O412" s="10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92"/>
      <c r="O413" s="10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92"/>
      <c r="O414" s="10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92"/>
      <c r="O415" s="10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92"/>
      <c r="O416" s="10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92"/>
      <c r="O417" s="10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92"/>
      <c r="O418" s="10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92"/>
      <c r="O419" s="10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92"/>
      <c r="O420" s="10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92"/>
      <c r="O421" s="10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92"/>
      <c r="O422" s="10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92"/>
      <c r="O423" s="10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92"/>
      <c r="O424" s="10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92"/>
      <c r="O425" s="10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92"/>
      <c r="O426" s="10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92"/>
      <c r="O427" s="10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92"/>
      <c r="O428" s="10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92"/>
      <c r="O429" s="10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92"/>
      <c r="O430" s="10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92"/>
      <c r="O431" s="10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92"/>
      <c r="O432" s="10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92"/>
      <c r="O433" s="10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92"/>
      <c r="O434" s="10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92"/>
      <c r="O435" s="10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92"/>
      <c r="O436" s="10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92"/>
      <c r="O437" s="10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92"/>
      <c r="O438" s="10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92"/>
      <c r="O439" s="10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92"/>
      <c r="O440" s="10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92"/>
      <c r="O441" s="10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92"/>
      <c r="O442" s="10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92"/>
      <c r="O443" s="10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92"/>
      <c r="O444" s="10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92"/>
      <c r="O445" s="10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92"/>
      <c r="O446" s="10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92"/>
      <c r="O447" s="10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92"/>
      <c r="O448" s="10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92"/>
      <c r="O449" s="10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92"/>
      <c r="O450" s="10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92"/>
      <c r="O451" s="10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92"/>
      <c r="O452" s="10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92"/>
      <c r="O453" s="10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92"/>
      <c r="O454" s="10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92"/>
      <c r="O455" s="10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92"/>
      <c r="O456" s="10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92"/>
      <c r="O457" s="10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92"/>
      <c r="O458" s="10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92"/>
      <c r="O459" s="10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92"/>
      <c r="O460" s="10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92"/>
      <c r="O461" s="10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92"/>
      <c r="O462" s="10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92"/>
      <c r="O463" s="10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92"/>
      <c r="O464" s="10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92"/>
      <c r="O465" s="10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92"/>
      <c r="O466" s="10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92"/>
      <c r="O467" s="10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92"/>
      <c r="O468" s="10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92"/>
      <c r="O469" s="10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92"/>
      <c r="O470" s="10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92"/>
      <c r="O471" s="10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92"/>
      <c r="O472" s="10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92"/>
      <c r="O473" s="10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92"/>
      <c r="O474" s="10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92"/>
      <c r="O475" s="10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92"/>
      <c r="O476" s="10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92"/>
      <c r="O477" s="10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92"/>
      <c r="O478" s="10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92"/>
      <c r="O479" s="10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92"/>
      <c r="O480" s="10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92"/>
      <c r="O481" s="10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92"/>
      <c r="O482" s="10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92"/>
      <c r="O483" s="10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92"/>
      <c r="O484" s="10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92"/>
      <c r="O485" s="10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92"/>
      <c r="O486" s="10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92"/>
      <c r="O487" s="10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92"/>
      <c r="O488" s="10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92"/>
      <c r="O489" s="10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92"/>
      <c r="O490" s="10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92"/>
      <c r="O491" s="10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92"/>
      <c r="O492" s="10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92"/>
      <c r="O493" s="10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92"/>
      <c r="O494" s="10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92"/>
      <c r="O495" s="10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92"/>
      <c r="O496" s="10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92"/>
      <c r="O497" s="10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92"/>
      <c r="O498" s="10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92"/>
      <c r="O499" s="10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92"/>
      <c r="O500" s="10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92"/>
      <c r="O501" s="10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92"/>
      <c r="O502" s="10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92"/>
      <c r="O503" s="10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92"/>
      <c r="O504" s="10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92"/>
      <c r="O505" s="10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92"/>
      <c r="O506" s="10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92"/>
      <c r="O507" s="10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92"/>
      <c r="O508" s="10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92"/>
      <c r="O509" s="10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92"/>
      <c r="O510" s="10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92"/>
      <c r="O511" s="10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92"/>
      <c r="O512" s="10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92"/>
      <c r="O513" s="10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92"/>
      <c r="O514" s="10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92"/>
      <c r="O515" s="10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92"/>
      <c r="O516" s="10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92"/>
      <c r="O517" s="10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92"/>
      <c r="O518" s="10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92"/>
      <c r="O519" s="10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92"/>
      <c r="O520" s="10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92"/>
      <c r="O521" s="10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92"/>
      <c r="O522" s="10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92"/>
      <c r="O523" s="10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92"/>
      <c r="O524" s="10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92"/>
      <c r="O525" s="10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92"/>
      <c r="O526" s="10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92"/>
      <c r="O527" s="10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92"/>
      <c r="O528" s="10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92"/>
      <c r="O529" s="10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92"/>
      <c r="O530" s="10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92"/>
      <c r="O531" s="10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92"/>
      <c r="O532" s="10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92"/>
      <c r="O533" s="10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92"/>
      <c r="O534" s="10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92"/>
      <c r="O535" s="10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92"/>
      <c r="O536" s="10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92"/>
      <c r="O537" s="10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92"/>
      <c r="O538" s="10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92"/>
      <c r="O539" s="10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92"/>
      <c r="O540" s="10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92"/>
      <c r="O541" s="10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92"/>
      <c r="O542" s="10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92"/>
      <c r="O543" s="10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92"/>
      <c r="O544" s="10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92"/>
      <c r="O545" s="10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92"/>
      <c r="O546" s="10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92"/>
      <c r="O547" s="10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92"/>
      <c r="O548" s="10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92"/>
      <c r="O549" s="10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92"/>
      <c r="O550" s="10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92"/>
      <c r="O551" s="10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92"/>
      <c r="O552" s="10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92"/>
      <c r="O553" s="10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92"/>
      <c r="O554" s="10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92"/>
      <c r="O555" s="10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92"/>
      <c r="O556" s="10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92"/>
      <c r="O557" s="10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92"/>
      <c r="O558" s="10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92"/>
      <c r="O559" s="10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92"/>
      <c r="O560" s="10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92"/>
      <c r="O561" s="10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92"/>
      <c r="O562" s="10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92"/>
      <c r="O563" s="10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92"/>
      <c r="O564" s="10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92"/>
      <c r="O565" s="10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92"/>
      <c r="O566" s="10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92"/>
      <c r="O567" s="10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92"/>
      <c r="O568" s="10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92"/>
      <c r="O569" s="10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92"/>
      <c r="O570" s="10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92"/>
      <c r="O571" s="10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92"/>
      <c r="O572" s="10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92"/>
      <c r="O573" s="10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92"/>
      <c r="O574" s="10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92"/>
      <c r="O575" s="10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92"/>
      <c r="O576" s="10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92"/>
      <c r="O577" s="10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92"/>
      <c r="O578" s="10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92"/>
      <c r="O579" s="10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92"/>
      <c r="O580" s="10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92"/>
      <c r="O581" s="10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92"/>
      <c r="O582" s="10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92"/>
      <c r="O583" s="10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92"/>
      <c r="O584" s="10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92"/>
      <c r="O585" s="10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92"/>
      <c r="O586" s="10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92"/>
      <c r="O587" s="10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92"/>
      <c r="O588" s="10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92"/>
      <c r="O589" s="10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92"/>
      <c r="O590" s="10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92"/>
      <c r="O591" s="10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92"/>
      <c r="O592" s="10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92"/>
      <c r="O593" s="10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92"/>
      <c r="O594" s="10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92"/>
      <c r="O595" s="10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92"/>
      <c r="O596" s="10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92"/>
      <c r="O597" s="10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92"/>
      <c r="O598" s="10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92"/>
      <c r="O599" s="10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92"/>
      <c r="O600" s="10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92"/>
      <c r="O601" s="10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92"/>
      <c r="O602" s="10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92"/>
      <c r="O603" s="10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92"/>
      <c r="O604" s="10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92"/>
      <c r="O605" s="10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92"/>
      <c r="O606" s="10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92"/>
      <c r="O607" s="10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92"/>
      <c r="O608" s="10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92"/>
      <c r="O609" s="10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92"/>
      <c r="O610" s="10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92"/>
      <c r="O611" s="10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92"/>
      <c r="O612" s="10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92"/>
      <c r="O613" s="10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92"/>
      <c r="O614" s="10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92"/>
      <c r="O615" s="10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92"/>
      <c r="O616" s="10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92"/>
      <c r="O617" s="10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92"/>
      <c r="O618" s="10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92"/>
      <c r="O619" s="10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92"/>
      <c r="O620" s="10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92"/>
      <c r="O621" s="10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92"/>
      <c r="O622" s="10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92"/>
      <c r="O623" s="10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92"/>
      <c r="O624" s="10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92"/>
      <c r="O625" s="10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92"/>
      <c r="O626" s="10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92"/>
      <c r="O627" s="10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92"/>
      <c r="O628" s="10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92"/>
      <c r="O629" s="10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92"/>
      <c r="O630" s="10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92"/>
      <c r="O631" s="10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92"/>
      <c r="O632" s="10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92"/>
      <c r="O633" s="10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92"/>
      <c r="O634" s="10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92"/>
      <c r="O635" s="10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92"/>
      <c r="O636" s="10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92"/>
      <c r="O637" s="10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92"/>
      <c r="O638" s="10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92"/>
      <c r="O639" s="10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92"/>
      <c r="O640" s="10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92"/>
      <c r="O641" s="10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92"/>
      <c r="O642" s="10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92"/>
      <c r="O643" s="10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92"/>
      <c r="O644" s="10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92"/>
      <c r="O645" s="10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92"/>
      <c r="O646" s="10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92"/>
      <c r="O647" s="10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92"/>
      <c r="O648" s="10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92"/>
      <c r="O649" s="10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92"/>
      <c r="O650" s="10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92"/>
      <c r="O651" s="10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92"/>
      <c r="O652" s="10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92"/>
      <c r="O653" s="10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92"/>
      <c r="O654" s="10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92"/>
      <c r="O655" s="10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92"/>
      <c r="O656" s="10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92"/>
      <c r="O657" s="10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92"/>
      <c r="O658" s="10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92"/>
      <c r="O659" s="10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92"/>
      <c r="O660" s="10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92"/>
      <c r="O661" s="10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92"/>
      <c r="O662" s="10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92"/>
      <c r="O663" s="10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92"/>
      <c r="O664" s="10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92"/>
      <c r="O665" s="10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92"/>
      <c r="O666" s="10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92"/>
      <c r="O667" s="10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92"/>
      <c r="O668" s="10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92"/>
      <c r="O669" s="10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92"/>
      <c r="O670" s="10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92"/>
      <c r="O671" s="10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92"/>
      <c r="O672" s="10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92"/>
      <c r="O673" s="10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92"/>
      <c r="O674" s="10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92"/>
      <c r="O675" s="10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92"/>
      <c r="O676" s="10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92"/>
      <c r="O677" s="10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92"/>
      <c r="O678" s="10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92"/>
      <c r="O679" s="10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92"/>
      <c r="O680" s="10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92"/>
      <c r="O681" s="10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92"/>
      <c r="O682" s="10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92"/>
      <c r="O683" s="10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92"/>
      <c r="O684" s="10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92"/>
      <c r="O685" s="10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92"/>
      <c r="O686" s="10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92"/>
      <c r="O687" s="10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92"/>
      <c r="O688" s="10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92"/>
      <c r="O689" s="10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92"/>
      <c r="O690" s="10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92"/>
      <c r="O691" s="10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92"/>
      <c r="O692" s="10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92"/>
      <c r="O693" s="10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92"/>
      <c r="O694" s="10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92"/>
      <c r="O695" s="10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92"/>
      <c r="O696" s="10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92"/>
      <c r="O697" s="10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92"/>
      <c r="O698" s="10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92"/>
      <c r="O699" s="10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92"/>
      <c r="O700" s="10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92"/>
      <c r="O701" s="10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92"/>
      <c r="O702" s="10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92"/>
      <c r="O703" s="10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92"/>
      <c r="O704" s="10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92"/>
      <c r="O705" s="10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92"/>
      <c r="O706" s="10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92"/>
      <c r="O707" s="10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92"/>
      <c r="O708" s="10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92"/>
      <c r="O709" s="10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92"/>
      <c r="O710" s="10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92"/>
      <c r="O711" s="10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92"/>
      <c r="O712" s="10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92"/>
      <c r="O713" s="10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92"/>
      <c r="O714" s="10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92"/>
      <c r="O715" s="10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92"/>
      <c r="O716" s="10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92"/>
      <c r="O717" s="10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92"/>
      <c r="O718" s="10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92"/>
      <c r="O719" s="10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92"/>
      <c r="O720" s="10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92"/>
      <c r="O721" s="10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92"/>
      <c r="O722" s="10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92"/>
      <c r="O723" s="10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92"/>
      <c r="O724" s="10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92"/>
      <c r="O725" s="10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92"/>
      <c r="O726" s="10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92"/>
      <c r="O727" s="10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92"/>
      <c r="O728" s="10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92"/>
      <c r="O729" s="10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92"/>
      <c r="O730" s="10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92"/>
      <c r="O731" s="10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92"/>
      <c r="O732" s="10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92"/>
      <c r="O733" s="10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92"/>
      <c r="O734" s="10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92"/>
      <c r="O735" s="10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92"/>
      <c r="O736" s="10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92"/>
      <c r="O737" s="10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92"/>
      <c r="O738" s="10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92"/>
      <c r="O739" s="10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92"/>
      <c r="O740" s="10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92"/>
      <c r="O741" s="10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92"/>
      <c r="O742" s="10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92"/>
      <c r="O743" s="10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92"/>
      <c r="O744" s="10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92"/>
      <c r="O745" s="10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92"/>
      <c r="O746" s="10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92"/>
      <c r="O747" s="10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92"/>
      <c r="O748" s="10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92"/>
      <c r="O749" s="10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92"/>
      <c r="O750" s="10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92"/>
      <c r="O751" s="10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92"/>
      <c r="O752" s="10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92"/>
      <c r="O753" s="10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92"/>
      <c r="O754" s="10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92"/>
      <c r="O755" s="10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92"/>
      <c r="O756" s="10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92"/>
      <c r="O757" s="10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92"/>
      <c r="O758" s="10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92"/>
      <c r="O759" s="10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92"/>
      <c r="O760" s="10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92"/>
      <c r="O761" s="10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92"/>
      <c r="O762" s="10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92"/>
      <c r="O763" s="10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92"/>
      <c r="O764" s="10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92"/>
      <c r="O765" s="10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92"/>
      <c r="O766" s="10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92"/>
      <c r="O767" s="10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92"/>
      <c r="O768" s="10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92"/>
      <c r="O769" s="10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92"/>
      <c r="O770" s="10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92"/>
      <c r="O771" s="10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92"/>
      <c r="O772" s="10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92"/>
      <c r="O773" s="10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92"/>
      <c r="O774" s="10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92"/>
      <c r="O775" s="10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92"/>
      <c r="O776" s="10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92"/>
      <c r="O777" s="10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92"/>
      <c r="O778" s="10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92"/>
      <c r="O779" s="10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92"/>
      <c r="O780" s="10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92"/>
      <c r="O781" s="10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92"/>
      <c r="O782" s="10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92"/>
      <c r="O783" s="10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92"/>
      <c r="O784" s="10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92"/>
      <c r="O785" s="10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92"/>
      <c r="O786" s="10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92"/>
      <c r="O787" s="10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92"/>
      <c r="O788" s="10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92"/>
      <c r="O789" s="10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92"/>
      <c r="O790" s="10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92"/>
      <c r="O791" s="10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92"/>
      <c r="O792" s="10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92"/>
      <c r="O793" s="10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92"/>
      <c r="O794" s="10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92"/>
      <c r="O795" s="10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92"/>
      <c r="O796" s="10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92"/>
      <c r="O797" s="10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92"/>
      <c r="O798" s="10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92"/>
      <c r="O799" s="10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92"/>
      <c r="O800" s="10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92"/>
      <c r="O801" s="10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92"/>
      <c r="O802" s="10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92"/>
      <c r="O803" s="10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92"/>
      <c r="O804" s="10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92"/>
      <c r="O805" s="10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92"/>
      <c r="O806" s="10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92"/>
      <c r="O807" s="10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92"/>
      <c r="O808" s="10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92"/>
      <c r="O809" s="10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92"/>
      <c r="O810" s="10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92"/>
      <c r="O811" s="10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92"/>
      <c r="O812" s="10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92"/>
      <c r="O813" s="10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92"/>
      <c r="O814" s="10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92"/>
      <c r="O815" s="10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92"/>
      <c r="O816" s="10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92"/>
      <c r="O817" s="10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92"/>
      <c r="O818" s="10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92"/>
      <c r="O819" s="10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92"/>
      <c r="O820" s="10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92"/>
      <c r="O821" s="10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92"/>
      <c r="O822" s="10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92"/>
      <c r="O823" s="10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92"/>
      <c r="O824" s="10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92"/>
      <c r="O825" s="10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92"/>
      <c r="O826" s="10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92"/>
      <c r="O827" s="10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92"/>
      <c r="O828" s="10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92"/>
      <c r="O829" s="10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92"/>
      <c r="O830" s="10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92"/>
      <c r="O831" s="10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92"/>
      <c r="O832" s="10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92"/>
      <c r="O833" s="10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92"/>
      <c r="O834" s="10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92"/>
      <c r="O835" s="10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92"/>
      <c r="O836" s="10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92"/>
      <c r="O837" s="10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92"/>
      <c r="O838" s="10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92"/>
      <c r="O839" s="10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92"/>
      <c r="O840" s="10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92"/>
      <c r="O841" s="10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92"/>
      <c r="O842" s="10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92"/>
      <c r="O843" s="10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92"/>
      <c r="O844" s="10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92"/>
      <c r="O845" s="10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92"/>
      <c r="O846" s="10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92"/>
      <c r="O847" s="10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92"/>
      <c r="O848" s="10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92"/>
      <c r="O849" s="10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92"/>
      <c r="O850" s="10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92"/>
      <c r="O851" s="10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92"/>
      <c r="O852" s="10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92"/>
      <c r="O853" s="10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92"/>
      <c r="O854" s="10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92"/>
      <c r="O855" s="10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92"/>
      <c r="O856" s="10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92"/>
      <c r="O857" s="10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92"/>
      <c r="O858" s="10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92"/>
      <c r="O859" s="10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92"/>
      <c r="O860" s="10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92"/>
      <c r="O861" s="10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92"/>
      <c r="O862" s="10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92"/>
      <c r="O863" s="10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92"/>
      <c r="O864" s="10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92"/>
      <c r="O865" s="10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92"/>
      <c r="O866" s="10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92"/>
      <c r="O867" s="10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92"/>
      <c r="O868" s="10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92"/>
      <c r="O869" s="10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92"/>
      <c r="O870" s="10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92"/>
      <c r="O871" s="10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92"/>
      <c r="O872" s="10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92"/>
      <c r="O873" s="10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92"/>
      <c r="O874" s="10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92"/>
      <c r="O875" s="10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92"/>
      <c r="O876" s="10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92"/>
      <c r="O877" s="10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92"/>
      <c r="O878" s="10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92"/>
      <c r="O879" s="10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92"/>
      <c r="O880" s="10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92"/>
      <c r="O881" s="10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92"/>
      <c r="O882" s="10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92"/>
      <c r="O883" s="10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92"/>
      <c r="O884" s="10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92"/>
      <c r="O885" s="10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92"/>
      <c r="O886" s="10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92"/>
      <c r="O887" s="10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92"/>
      <c r="O888" s="10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92"/>
      <c r="O889" s="10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92"/>
      <c r="O890" s="10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92"/>
      <c r="O891" s="10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92"/>
      <c r="O892" s="10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92"/>
      <c r="O893" s="10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92"/>
      <c r="O894" s="10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92"/>
      <c r="O895" s="10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92"/>
      <c r="O896" s="10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92"/>
      <c r="O897" s="10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92"/>
      <c r="O898" s="10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92"/>
      <c r="O899" s="10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92"/>
      <c r="O900" s="10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92"/>
      <c r="O901" s="10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92"/>
      <c r="O902" s="10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92"/>
      <c r="O903" s="10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92"/>
      <c r="O904" s="10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92"/>
      <c r="O905" s="10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92"/>
      <c r="O906" s="10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92"/>
      <c r="O907" s="10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92"/>
      <c r="O908" s="10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92"/>
      <c r="O909" s="10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92"/>
      <c r="O910" s="10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92"/>
      <c r="O911" s="10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92"/>
      <c r="O912" s="10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92"/>
      <c r="O913" s="10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92"/>
      <c r="O914" s="10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92"/>
      <c r="O915" s="10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92"/>
      <c r="O916" s="10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92"/>
      <c r="O917" s="10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92"/>
      <c r="O918" s="10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92"/>
      <c r="O919" s="10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92"/>
      <c r="O920" s="10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92"/>
      <c r="O921" s="10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92"/>
      <c r="O922" s="10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92"/>
      <c r="O923" s="10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92"/>
      <c r="O924" s="10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92"/>
      <c r="O925" s="10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92"/>
      <c r="O926" s="10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92"/>
      <c r="O927" s="10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92"/>
      <c r="O928" s="10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92"/>
      <c r="O929" s="10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92"/>
      <c r="O930" s="10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92"/>
      <c r="O931" s="10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92"/>
      <c r="O932" s="10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92"/>
      <c r="O933" s="10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92"/>
      <c r="O934" s="10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92"/>
      <c r="O935" s="10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92"/>
      <c r="O936" s="10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92"/>
      <c r="O937" s="10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92"/>
      <c r="O938" s="10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92"/>
      <c r="O939" s="10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92"/>
      <c r="O940" s="10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92"/>
      <c r="O941" s="10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92"/>
      <c r="O942" s="10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92"/>
      <c r="O943" s="10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92"/>
      <c r="O944" s="10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92"/>
      <c r="O945" s="10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92"/>
      <c r="O946" s="10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92"/>
      <c r="O947" s="10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92"/>
      <c r="O948" s="10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92"/>
      <c r="O949" s="10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92"/>
      <c r="O950" s="10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92"/>
      <c r="O951" s="10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92"/>
      <c r="O952" s="10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92"/>
      <c r="O953" s="10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92"/>
      <c r="O954" s="10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92"/>
      <c r="O955" s="10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92"/>
      <c r="O956" s="10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92"/>
      <c r="O957" s="10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92"/>
      <c r="O958" s="10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92"/>
      <c r="O959" s="10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92"/>
      <c r="O960" s="10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92"/>
      <c r="O961" s="10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92"/>
      <c r="O962" s="10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92"/>
      <c r="O963" s="10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92"/>
      <c r="O964" s="10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92"/>
      <c r="O965" s="10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92"/>
      <c r="O966" s="10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92"/>
      <c r="O967" s="10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92"/>
      <c r="O968" s="10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92"/>
      <c r="O969" s="10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92"/>
      <c r="O970" s="10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92"/>
      <c r="O971" s="10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92"/>
      <c r="O972" s="10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92"/>
      <c r="O973" s="10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92"/>
      <c r="O974" s="10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92"/>
      <c r="O975" s="10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92"/>
      <c r="O976" s="10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92"/>
      <c r="O977" s="10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92"/>
      <c r="O978" s="10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92"/>
      <c r="O979" s="10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92"/>
      <c r="O980" s="10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92"/>
      <c r="O981" s="10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92"/>
      <c r="O982" s="10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92"/>
      <c r="O983" s="10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92"/>
      <c r="O984" s="10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92"/>
      <c r="O985" s="10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92"/>
      <c r="O986" s="10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92"/>
      <c r="O987" s="10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92"/>
      <c r="O988" s="10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92"/>
      <c r="O989" s="10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92"/>
      <c r="O990" s="10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92"/>
      <c r="O991" s="10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92"/>
      <c r="O992" s="10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92"/>
      <c r="O993" s="10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92"/>
      <c r="O994" s="10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92"/>
      <c r="O995" s="10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92"/>
      <c r="O996" s="10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92"/>
      <c r="O997" s="10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92"/>
      <c r="O998" s="10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92"/>
      <c r="O999" s="10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92"/>
      <c r="O1000" s="10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A5:N5" xr:uid="{00000000-0009-0000-0000-00000A000000}"/>
  <mergeCells count="4">
    <mergeCell ref="A1:M1"/>
    <mergeCell ref="A2:M2"/>
    <mergeCell ref="A3:B3"/>
    <mergeCell ref="A4:B4"/>
  </mergeCells>
  <phoneticPr fontId="18" type="noConversion"/>
  <conditionalFormatting sqref="A1:M7 A8:G8 I8:M8 A9:M1000">
    <cfRule type="containsText" dxfId="9" priority="2" operator="containsText" text="TBD">
      <formula>NOT(ISERROR(SEARCH(("TBD"),(A1))))</formula>
    </cfRule>
  </conditionalFormatting>
  <conditionalFormatting sqref="H8">
    <cfRule type="containsText" dxfId="8" priority="1" operator="containsText" text="TBD">
      <formula>NOT(ISERROR(SEARCH(("TBD"),(H23))))</formula>
    </cfRule>
  </conditionalFormatting>
  <conditionalFormatting sqref="O1:O1000">
    <cfRule type="containsText" dxfId="7" priority="3" operator="containsText" text="TBD">
      <formula>NOT(ISERROR(SEARCH(("TBD"),(O1))))</formula>
    </cfRule>
  </conditionalFormatting>
  <pageMargins left="0.7" right="0.7" top="0.75" bottom="0.75" header="0" footer="0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C000"/>
  </sheetPr>
  <dimension ref="A1:Z998"/>
  <sheetViews>
    <sheetView workbookViewId="0">
      <pane ySplit="3" topLeftCell="A4" activePane="bottomLeft" state="frozen"/>
      <selection pane="bottomLeft" activeCell="G12" sqref="G12"/>
    </sheetView>
  </sheetViews>
  <sheetFormatPr defaultColWidth="11.25" defaultRowHeight="15" customHeight="1"/>
  <cols>
    <col min="1" max="1" width="7.375" customWidth="1"/>
    <col min="2" max="2" width="6.5" customWidth="1"/>
    <col min="3" max="3" width="20.25" bestFit="1" customWidth="1"/>
    <col min="4" max="4" width="17" customWidth="1"/>
    <col min="5" max="5" width="13.125" customWidth="1"/>
    <col min="6" max="6" width="10.5" customWidth="1"/>
    <col min="7" max="7" width="54.875" customWidth="1"/>
    <col min="8" max="8" width="17.5" customWidth="1"/>
    <col min="9" max="9" width="20.25" bestFit="1" customWidth="1"/>
    <col min="10" max="10" width="13.125" customWidth="1"/>
    <col min="11" max="13" width="10.25" customWidth="1"/>
    <col min="14" max="14" width="10.875" customWidth="1"/>
    <col min="15" max="15" width="10.625" customWidth="1"/>
    <col min="16" max="16" width="9.625" customWidth="1"/>
    <col min="17" max="26" width="7" customWidth="1"/>
  </cols>
  <sheetData>
    <row r="1" spans="1:26" ht="15.75" customHeight="1">
      <c r="A1" s="153" t="s">
        <v>51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5"/>
      <c r="N1" s="1"/>
      <c r="O1" s="1"/>
      <c r="P1" s="1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>
      <c r="A2" s="153" t="s">
        <v>1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5"/>
      <c r="N2" s="1"/>
      <c r="O2" s="1"/>
      <c r="P2" s="1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153" t="s">
        <v>52</v>
      </c>
      <c r="B3" s="155"/>
      <c r="C3" s="3" t="str">
        <f>C6</f>
        <v>1A72E3S00-600-GNA</v>
      </c>
      <c r="D3" s="27" t="s">
        <v>53</v>
      </c>
      <c r="E3" s="28" t="s">
        <v>17</v>
      </c>
      <c r="F3" s="27" t="s">
        <v>390</v>
      </c>
      <c r="G3" s="27"/>
      <c r="H3" s="27"/>
      <c r="I3" s="27"/>
      <c r="J3" s="27"/>
      <c r="K3" s="27"/>
      <c r="L3" s="27"/>
      <c r="M3" s="27"/>
      <c r="N3" s="1"/>
      <c r="O3" s="28"/>
      <c r="P3" s="1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>
      <c r="A4" s="153" t="s">
        <v>54</v>
      </c>
      <c r="B4" s="155"/>
      <c r="C4" s="29" t="str">
        <f>E6</f>
        <v>TBD</v>
      </c>
      <c r="D4" s="27" t="s">
        <v>55</v>
      </c>
      <c r="E4" s="28" t="s">
        <v>17</v>
      </c>
      <c r="F4" s="27" t="s">
        <v>56</v>
      </c>
      <c r="G4" s="8" t="str">
        <f>G6</f>
        <v>Meta Clemente_L11 Rack ASSY, NSF, without NV Group A</v>
      </c>
      <c r="H4" s="27"/>
      <c r="I4" s="27"/>
      <c r="J4" s="27"/>
      <c r="K4" s="27"/>
      <c r="L4" s="27"/>
      <c r="M4" s="27"/>
      <c r="N4" s="30"/>
      <c r="O4" s="28"/>
      <c r="P4" s="1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  <c r="J5" s="3" t="s">
        <v>11</v>
      </c>
      <c r="K5" s="3" t="s">
        <v>12</v>
      </c>
      <c r="L5" s="3" t="s">
        <v>111</v>
      </c>
      <c r="M5" s="3" t="s">
        <v>34</v>
      </c>
      <c r="N5" s="3" t="s">
        <v>14</v>
      </c>
      <c r="O5" s="3" t="s">
        <v>13</v>
      </c>
      <c r="P5" s="3" t="s">
        <v>112</v>
      </c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customHeight="1">
      <c r="A6" s="1">
        <f t="shared" ref="A6:A17" si="0">ROW(A6)-5</f>
        <v>1</v>
      </c>
      <c r="B6" s="5" t="s">
        <v>15</v>
      </c>
      <c r="C6" s="6" t="s">
        <v>559</v>
      </c>
      <c r="D6" s="1" t="s">
        <v>17</v>
      </c>
      <c r="E6" s="6" t="s">
        <v>18</v>
      </c>
      <c r="F6" s="1" t="s">
        <v>17</v>
      </c>
      <c r="G6" s="8" t="s">
        <v>561</v>
      </c>
      <c r="H6" s="1" t="s">
        <v>20</v>
      </c>
      <c r="I6" s="6" t="str">
        <f t="shared" ref="I6:I7" si="1">C6</f>
        <v>1A72E3S00-600-GNA</v>
      </c>
      <c r="J6" s="1" t="s">
        <v>17</v>
      </c>
      <c r="K6" s="1">
        <v>1</v>
      </c>
      <c r="L6" s="1" t="s">
        <v>85</v>
      </c>
      <c r="M6" s="1" t="s">
        <v>17</v>
      </c>
      <c r="N6" s="127"/>
      <c r="O6" s="1" t="s">
        <v>17</v>
      </c>
      <c r="P6" s="1" t="s">
        <v>113</v>
      </c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>
      <c r="A7" s="1">
        <f t="shared" si="0"/>
        <v>2</v>
      </c>
      <c r="B7" s="5" t="s">
        <v>59</v>
      </c>
      <c r="C7" s="6" t="s">
        <v>562</v>
      </c>
      <c r="D7" s="1" t="s">
        <v>17</v>
      </c>
      <c r="E7" s="6" t="s">
        <v>18</v>
      </c>
      <c r="F7" s="1" t="s">
        <v>17</v>
      </c>
      <c r="G7" s="7" t="s">
        <v>563</v>
      </c>
      <c r="H7" s="1" t="s">
        <v>20</v>
      </c>
      <c r="I7" s="6" t="str">
        <f t="shared" si="1"/>
        <v>1A72DR800-600-GNA</v>
      </c>
      <c r="J7" s="1" t="s">
        <v>17</v>
      </c>
      <c r="K7" s="1">
        <v>18</v>
      </c>
      <c r="L7" s="1" t="s">
        <v>85</v>
      </c>
      <c r="M7" s="1" t="s">
        <v>17</v>
      </c>
      <c r="N7" s="1"/>
      <c r="O7" s="1" t="s">
        <v>62</v>
      </c>
      <c r="P7" s="1" t="s">
        <v>113</v>
      </c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>
      <c r="A8" s="1">
        <f t="shared" si="0"/>
        <v>3</v>
      </c>
      <c r="B8" s="5" t="s">
        <v>63</v>
      </c>
      <c r="C8" s="6" t="s">
        <v>391</v>
      </c>
      <c r="D8" s="1" t="s">
        <v>17</v>
      </c>
      <c r="E8" s="6" t="s">
        <v>18</v>
      </c>
      <c r="F8" s="1" t="s">
        <v>17</v>
      </c>
      <c r="G8" s="8" t="s">
        <v>392</v>
      </c>
      <c r="H8" s="6" t="s">
        <v>393</v>
      </c>
      <c r="I8" s="6" t="s">
        <v>394</v>
      </c>
      <c r="J8" s="1" t="s">
        <v>17</v>
      </c>
      <c r="K8" s="1">
        <v>1</v>
      </c>
      <c r="L8" s="1" t="s">
        <v>85</v>
      </c>
      <c r="M8" s="1" t="s">
        <v>17</v>
      </c>
      <c r="N8" s="1"/>
      <c r="O8" s="133" t="s">
        <v>17</v>
      </c>
      <c r="P8" s="1" t="s">
        <v>119</v>
      </c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>
      <c r="A9" s="157">
        <f t="shared" si="0"/>
        <v>4</v>
      </c>
      <c r="B9" s="158"/>
      <c r="C9" s="172" t="s">
        <v>730</v>
      </c>
      <c r="D9" s="157" t="s">
        <v>17</v>
      </c>
      <c r="E9" s="159" t="s">
        <v>18</v>
      </c>
      <c r="F9" s="157" t="s">
        <v>17</v>
      </c>
      <c r="G9" s="161" t="s">
        <v>395</v>
      </c>
      <c r="H9" s="159" t="s">
        <v>393</v>
      </c>
      <c r="I9" s="172" t="s">
        <v>731</v>
      </c>
      <c r="J9" s="1" t="s">
        <v>17</v>
      </c>
      <c r="K9" s="1"/>
      <c r="L9" s="1" t="s">
        <v>85</v>
      </c>
      <c r="M9" s="1" t="s">
        <v>17</v>
      </c>
      <c r="N9" s="8"/>
      <c r="O9" s="1" t="s">
        <v>17</v>
      </c>
      <c r="P9" s="1" t="s">
        <v>119</v>
      </c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>
      <c r="A10" s="1">
        <f t="shared" si="0"/>
        <v>5</v>
      </c>
      <c r="B10" s="5" t="s">
        <v>66</v>
      </c>
      <c r="C10" s="6" t="s">
        <v>423</v>
      </c>
      <c r="D10" s="1" t="s">
        <v>17</v>
      </c>
      <c r="E10" s="6" t="s">
        <v>18</v>
      </c>
      <c r="F10" s="1" t="s">
        <v>17</v>
      </c>
      <c r="G10" s="7" t="s">
        <v>424</v>
      </c>
      <c r="H10" s="1" t="s">
        <v>20</v>
      </c>
      <c r="I10" s="6" t="str">
        <f t="shared" ref="I10:I11" si="2">C10</f>
        <v>1A72E3W00-600-GNA</v>
      </c>
      <c r="J10" s="1" t="s">
        <v>17</v>
      </c>
      <c r="K10" s="1">
        <v>1</v>
      </c>
      <c r="L10" s="1" t="s">
        <v>85</v>
      </c>
      <c r="M10" s="1" t="s">
        <v>17</v>
      </c>
      <c r="N10" s="71"/>
      <c r="O10" s="133" t="s">
        <v>17</v>
      </c>
      <c r="P10" s="1" t="s">
        <v>113</v>
      </c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>
      <c r="A11" s="1">
        <f t="shared" si="0"/>
        <v>6</v>
      </c>
      <c r="B11" s="5" t="s">
        <v>79</v>
      </c>
      <c r="C11" s="6" t="s">
        <v>21</v>
      </c>
      <c r="D11" s="1" t="s">
        <v>17</v>
      </c>
      <c r="E11" s="99" t="s">
        <v>18</v>
      </c>
      <c r="F11" s="1" t="s">
        <v>17</v>
      </c>
      <c r="G11" s="9" t="s">
        <v>22</v>
      </c>
      <c r="H11" s="1" t="s">
        <v>20</v>
      </c>
      <c r="I11" s="6" t="str">
        <f t="shared" si="2"/>
        <v>1A72E4000-600-G</v>
      </c>
      <c r="J11" s="1" t="s">
        <v>17</v>
      </c>
      <c r="K11" s="1">
        <v>1</v>
      </c>
      <c r="L11" s="1" t="s">
        <v>85</v>
      </c>
      <c r="M11" s="1" t="s">
        <v>17</v>
      </c>
      <c r="N11" s="8"/>
      <c r="O11" s="80" t="s">
        <v>17</v>
      </c>
      <c r="P11" s="1" t="s">
        <v>113</v>
      </c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>
      <c r="A12" s="1">
        <f t="shared" si="0"/>
        <v>7</v>
      </c>
      <c r="B12" s="5" t="s">
        <v>87</v>
      </c>
      <c r="C12" s="6" t="s">
        <v>397</v>
      </c>
      <c r="D12" s="1" t="s">
        <v>17</v>
      </c>
      <c r="E12" s="6" t="s">
        <v>398</v>
      </c>
      <c r="F12" s="1" t="s">
        <v>17</v>
      </c>
      <c r="G12" s="7" t="s">
        <v>399</v>
      </c>
      <c r="H12" s="6" t="s">
        <v>400</v>
      </c>
      <c r="I12" s="6" t="s">
        <v>401</v>
      </c>
      <c r="J12" s="1" t="s">
        <v>17</v>
      </c>
      <c r="K12" s="1">
        <v>1</v>
      </c>
      <c r="L12" s="80" t="s">
        <v>85</v>
      </c>
      <c r="M12" s="80" t="s">
        <v>17</v>
      </c>
      <c r="N12" s="71"/>
      <c r="O12" s="80" t="s">
        <v>210</v>
      </c>
      <c r="P12" s="1" t="s">
        <v>119</v>
      </c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15.75" customHeight="1">
      <c r="A13" s="1">
        <f t="shared" si="0"/>
        <v>8</v>
      </c>
      <c r="B13" s="5" t="s">
        <v>99</v>
      </c>
      <c r="C13" s="6" t="s">
        <v>402</v>
      </c>
      <c r="D13" s="1" t="s">
        <v>17</v>
      </c>
      <c r="E13" s="6" t="s">
        <v>403</v>
      </c>
      <c r="F13" s="1" t="s">
        <v>17</v>
      </c>
      <c r="G13" s="7" t="s">
        <v>404</v>
      </c>
      <c r="H13" s="6" t="s">
        <v>400</v>
      </c>
      <c r="I13" s="6" t="s">
        <v>405</v>
      </c>
      <c r="J13" s="1" t="s">
        <v>17</v>
      </c>
      <c r="K13" s="6">
        <v>3</v>
      </c>
      <c r="L13" s="130" t="s">
        <v>85</v>
      </c>
      <c r="M13" s="130" t="s">
        <v>17</v>
      </c>
      <c r="N13" s="71"/>
      <c r="O13" s="80" t="s">
        <v>210</v>
      </c>
      <c r="P13" s="1" t="s">
        <v>119</v>
      </c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15.75" customHeight="1">
      <c r="A14" s="1">
        <f t="shared" si="0"/>
        <v>9</v>
      </c>
      <c r="B14" s="5" t="s">
        <v>105</v>
      </c>
      <c r="C14" s="6" t="s">
        <v>406</v>
      </c>
      <c r="D14" s="1" t="s">
        <v>17</v>
      </c>
      <c r="E14" s="1" t="s">
        <v>17</v>
      </c>
      <c r="F14" s="1" t="s">
        <v>17</v>
      </c>
      <c r="G14" s="8" t="s">
        <v>407</v>
      </c>
      <c r="H14" s="6" t="s">
        <v>20</v>
      </c>
      <c r="I14" s="6" t="s">
        <v>406</v>
      </c>
      <c r="J14" s="1" t="s">
        <v>17</v>
      </c>
      <c r="K14" s="1">
        <v>1</v>
      </c>
      <c r="L14" s="1" t="s">
        <v>85</v>
      </c>
      <c r="M14" s="1" t="s">
        <v>17</v>
      </c>
      <c r="N14" s="9" t="s">
        <v>408</v>
      </c>
      <c r="O14" s="80" t="s">
        <v>331</v>
      </c>
      <c r="P14" s="1" t="s">
        <v>113</v>
      </c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>
      <c r="A15" s="1">
        <f t="shared" si="0"/>
        <v>10</v>
      </c>
      <c r="B15" s="5" t="s">
        <v>153</v>
      </c>
      <c r="C15" s="6" t="s">
        <v>409</v>
      </c>
      <c r="D15" s="1" t="s">
        <v>17</v>
      </c>
      <c r="E15" s="1" t="s">
        <v>17</v>
      </c>
      <c r="F15" s="1" t="s">
        <v>17</v>
      </c>
      <c r="G15" s="8" t="s">
        <v>410</v>
      </c>
      <c r="H15" s="6" t="s">
        <v>119</v>
      </c>
      <c r="I15" s="6" t="s">
        <v>409</v>
      </c>
      <c r="J15" s="1" t="s">
        <v>17</v>
      </c>
      <c r="K15" s="6">
        <v>1</v>
      </c>
      <c r="L15" s="6" t="s">
        <v>85</v>
      </c>
      <c r="M15" s="6" t="s">
        <v>17</v>
      </c>
      <c r="N15" s="9" t="s">
        <v>411</v>
      </c>
      <c r="O15" s="80" t="s">
        <v>331</v>
      </c>
      <c r="P15" s="1" t="s">
        <v>119</v>
      </c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>
      <c r="A16" s="1">
        <f t="shared" si="0"/>
        <v>11</v>
      </c>
      <c r="B16" s="5" t="s">
        <v>172</v>
      </c>
      <c r="C16" s="6" t="s">
        <v>412</v>
      </c>
      <c r="D16" s="1" t="s">
        <v>17</v>
      </c>
      <c r="E16" s="1" t="s">
        <v>17</v>
      </c>
      <c r="F16" s="1" t="s">
        <v>17</v>
      </c>
      <c r="G16" s="7" t="s">
        <v>413</v>
      </c>
      <c r="H16" s="1" t="s">
        <v>414</v>
      </c>
      <c r="I16" s="6" t="s">
        <v>412</v>
      </c>
      <c r="J16" s="1" t="s">
        <v>17</v>
      </c>
      <c r="K16" s="6">
        <v>4</v>
      </c>
      <c r="L16" s="6" t="s">
        <v>85</v>
      </c>
      <c r="M16" s="6" t="s">
        <v>17</v>
      </c>
      <c r="N16" s="8" t="s">
        <v>415</v>
      </c>
      <c r="O16" s="80" t="s">
        <v>331</v>
      </c>
      <c r="P16" s="1" t="s">
        <v>113</v>
      </c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15.75" customHeight="1">
      <c r="A17" s="1">
        <f t="shared" si="0"/>
        <v>12</v>
      </c>
      <c r="B17" s="5" t="s">
        <v>183</v>
      </c>
      <c r="C17" s="6" t="s">
        <v>416</v>
      </c>
      <c r="D17" s="1" t="s">
        <v>17</v>
      </c>
      <c r="E17" s="1" t="s">
        <v>17</v>
      </c>
      <c r="F17" s="1" t="s">
        <v>17</v>
      </c>
      <c r="G17" s="7" t="s">
        <v>417</v>
      </c>
      <c r="H17" s="1" t="s">
        <v>414</v>
      </c>
      <c r="I17" s="6" t="s">
        <v>416</v>
      </c>
      <c r="J17" s="1" t="s">
        <v>17</v>
      </c>
      <c r="K17" s="6">
        <v>1</v>
      </c>
      <c r="L17" s="6" t="s">
        <v>85</v>
      </c>
      <c r="M17" s="6" t="s">
        <v>17</v>
      </c>
      <c r="N17" s="8" t="s">
        <v>415</v>
      </c>
      <c r="O17" s="80" t="s">
        <v>331</v>
      </c>
      <c r="P17" s="1" t="s">
        <v>113</v>
      </c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10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>
      <c r="A19" s="2"/>
      <c r="B19" s="2" t="s">
        <v>14</v>
      </c>
      <c r="C19" s="36" t="s">
        <v>18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10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>
      <c r="A20" s="2"/>
      <c r="B20" s="2"/>
      <c r="C20" s="39" t="s">
        <v>73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10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2"/>
      <c r="B21" s="2"/>
      <c r="C21" s="40" t="s">
        <v>74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10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2"/>
      <c r="B22" s="2"/>
      <c r="C22" s="41" t="s">
        <v>75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10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2"/>
      <c r="B23" s="2"/>
      <c r="C23" s="42" t="s">
        <v>76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10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10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10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10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10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10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10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10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10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10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10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10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10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10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10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10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10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10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10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10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10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10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10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10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10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10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10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10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10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10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10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10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10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10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10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10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10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10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10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10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10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10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10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10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10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10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10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10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10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10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10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10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10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10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10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10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10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10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10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10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10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10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10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10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10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10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10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10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10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10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10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10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10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10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10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10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10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10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10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10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10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10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10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10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10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10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10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10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10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10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10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10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10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10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10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10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10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10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10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10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10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10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10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10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10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10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10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10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10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10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10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10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10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10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10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10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10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10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10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10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10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10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10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10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10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10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10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10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10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10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10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10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10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10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10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10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10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10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10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10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10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10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10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10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10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10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10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10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10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10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10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10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10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10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10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10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10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10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10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10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10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10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10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10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10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10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10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10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10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10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10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10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10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10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10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10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10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10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10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10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10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10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10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10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10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10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10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10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10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10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10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10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10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10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10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10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10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10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10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10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10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10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10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10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10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10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10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10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10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10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10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10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10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10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10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10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10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10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10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10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10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10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10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10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10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10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10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10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10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10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10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10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10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10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10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10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10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10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10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10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10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10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10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10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10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10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10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10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10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10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10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10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10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10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10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10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10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10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10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10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10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10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10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10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10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10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10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10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10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10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10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10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10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10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10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10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10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10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10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10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10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10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10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10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10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10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10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10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10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10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10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10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10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10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10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10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10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10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10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10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10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10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10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10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10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10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10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10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10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10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10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10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10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10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10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10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10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10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10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10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10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10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10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10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10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10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10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10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10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10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10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10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10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10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10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10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10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10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10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10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10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10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10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10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10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10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10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10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10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10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10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10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10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10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10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10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10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10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10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10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10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10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10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10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10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10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10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10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10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10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10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10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10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10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10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10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10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10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10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10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10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10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10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10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10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10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10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10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10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10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10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10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10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10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10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10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10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10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10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10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10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10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10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10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10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10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10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10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10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10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10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10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10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10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10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10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10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10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10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10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10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10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10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10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10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10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10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10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10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10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10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10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10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10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10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10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10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10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10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10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10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10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10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10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10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10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10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10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10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10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10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10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10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10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10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10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10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10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10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10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10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10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10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10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10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10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10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10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10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10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10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10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10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10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10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10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10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10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10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10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10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10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10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10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10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10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10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10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10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10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10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10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10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10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10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10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10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10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10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10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10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10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10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10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10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10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10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10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10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10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10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10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10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10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10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10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10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10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10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10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10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10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10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10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10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10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10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10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10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10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10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10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10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10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10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10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10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10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10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10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10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10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10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10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10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10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10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10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10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10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10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10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10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10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10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10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10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10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10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10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10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10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10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10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10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10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10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10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10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10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10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10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10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10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10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10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10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10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10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10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10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10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10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10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10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10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10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10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10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10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10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10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10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10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10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10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10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10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10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10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10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10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10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10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10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10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10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10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10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10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10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10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10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10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10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10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10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10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10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10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10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10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10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10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10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10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10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10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10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10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10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10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10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10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10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10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10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10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10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10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10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10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10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10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10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10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10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10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10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10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10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10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10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10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10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10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10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10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10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10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10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10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10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10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10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10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10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10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10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10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10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10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10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10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10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10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10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10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10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10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10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10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10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10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10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10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10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10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10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10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10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10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10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10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10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10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10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10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10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10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10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10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10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10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10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10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10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10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10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10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10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10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10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10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10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10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10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10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10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10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10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10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10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10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10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10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10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10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10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10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10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10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10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10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10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10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10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10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10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10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10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10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10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10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10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10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10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10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10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10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10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10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10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10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10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10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10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10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10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10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10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10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10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10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10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10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10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10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10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10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10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10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10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10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10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10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10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10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10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10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10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10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10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10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10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10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10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10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10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10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10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10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10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10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10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10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10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10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10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10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10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10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10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10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10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10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10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10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10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10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10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10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10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10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10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10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10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10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10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10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10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10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10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10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10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10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10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10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10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10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10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10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10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10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10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10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10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10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10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10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10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10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10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10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10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10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10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10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10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10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10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10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10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10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10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10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10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10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10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10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10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10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10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10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10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10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10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10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10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10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10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10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10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10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10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10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10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10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10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10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10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10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10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10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10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10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10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10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10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10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10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10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10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10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10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10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10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10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10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10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10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10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10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10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10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10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10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10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10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10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10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10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10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10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10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10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10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10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10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10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10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10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10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10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10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10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10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10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10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10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10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10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10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10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10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10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10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10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10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10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10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10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10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10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10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10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10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10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10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10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10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10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10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10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10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10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10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10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10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10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10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10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10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10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10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10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10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10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10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10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10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10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10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10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10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10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</sheetData>
  <autoFilter ref="A5:N5" xr:uid="{00000000-0009-0000-0000-00000B000000}"/>
  <mergeCells count="4">
    <mergeCell ref="A1:M1"/>
    <mergeCell ref="A2:M2"/>
    <mergeCell ref="A3:B3"/>
    <mergeCell ref="A4:B4"/>
  </mergeCells>
  <phoneticPr fontId="18" type="noConversion"/>
  <conditionalFormatting sqref="A1:M17">
    <cfRule type="containsText" dxfId="6" priority="1" operator="containsText" text="TBD">
      <formula>NOT(ISERROR(SEARCH(("TBD"),(A1))))</formula>
    </cfRule>
  </conditionalFormatting>
  <conditionalFormatting sqref="A19:M998">
    <cfRule type="containsText" dxfId="5" priority="6" operator="containsText" text="TBD">
      <formula>NOT(ISERROR(SEARCH(("TBD"),(A19))))</formula>
    </cfRule>
  </conditionalFormatting>
  <conditionalFormatting sqref="O1:O17">
    <cfRule type="containsText" dxfId="4" priority="4" operator="containsText" text="TBD">
      <formula>NOT(ISERROR(SEARCH(("TBD"),(O1))))</formula>
    </cfRule>
  </conditionalFormatting>
  <conditionalFormatting sqref="O19:O998">
    <cfRule type="containsText" dxfId="3" priority="8" operator="containsText" text="TBD">
      <formula>NOT(ISERROR(SEARCH(("TBD"),(O19))))</formula>
    </cfRule>
  </conditionalFormatting>
  <pageMargins left="0.7" right="0.7" top="0.75" bottom="0.75" header="0" footer="0"/>
  <pageSetup paperSize="9" orientation="portrait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</sheetPr>
  <dimension ref="A1:Z1000"/>
  <sheetViews>
    <sheetView zoomScale="85" zoomScaleNormal="85" workbookViewId="0">
      <pane ySplit="1" topLeftCell="A34" activePane="bottomLeft" state="frozen"/>
      <selection pane="bottomLeft" activeCell="G55" sqref="G55"/>
    </sheetView>
  </sheetViews>
  <sheetFormatPr defaultColWidth="11.25" defaultRowHeight="15" customHeight="1"/>
  <cols>
    <col min="1" max="1" width="4.75" customWidth="1"/>
    <col min="2" max="2" width="6.875" customWidth="1"/>
    <col min="3" max="3" width="17.75" customWidth="1"/>
    <col min="4" max="4" width="15.375" customWidth="1"/>
    <col min="5" max="5" width="18.75" customWidth="1"/>
    <col min="6" max="6" width="9.625" customWidth="1"/>
    <col min="7" max="7" width="55.125" customWidth="1"/>
    <col min="8" max="8" width="20.875" customWidth="1"/>
    <col min="9" max="9" width="21.125" customWidth="1"/>
    <col min="10" max="10" width="10" customWidth="1"/>
    <col min="11" max="13" width="7.125" customWidth="1"/>
    <col min="14" max="14" width="6.5" customWidth="1"/>
    <col min="15" max="15" width="11.75" customWidth="1"/>
    <col min="16" max="16" width="9.625" customWidth="1"/>
    <col min="17" max="26" width="7" customWidth="1"/>
  </cols>
  <sheetData>
    <row r="1" spans="1:26" ht="15.75" customHeight="1">
      <c r="A1" s="153" t="s">
        <v>52</v>
      </c>
      <c r="B1" s="155"/>
      <c r="C1" s="3" t="str">
        <f>C4</f>
        <v>TEMP-S000230518</v>
      </c>
      <c r="D1" s="27" t="s">
        <v>53</v>
      </c>
      <c r="E1" s="28" t="s">
        <v>17</v>
      </c>
      <c r="F1" s="27"/>
      <c r="G1" s="27"/>
      <c r="H1" s="27"/>
      <c r="I1" s="27"/>
      <c r="J1" s="27"/>
      <c r="K1" s="27"/>
      <c r="L1" s="27"/>
      <c r="M1" s="27"/>
      <c r="N1" s="1"/>
      <c r="O1" s="27"/>
      <c r="P1" s="68"/>
      <c r="Q1" s="69"/>
      <c r="R1" s="69"/>
      <c r="S1" s="69"/>
      <c r="T1" s="69"/>
      <c r="U1" s="69"/>
      <c r="V1" s="69"/>
      <c r="W1" s="69"/>
      <c r="X1" s="69"/>
      <c r="Y1" s="69"/>
      <c r="Z1" s="69"/>
    </row>
    <row r="2" spans="1:26" ht="15.75" customHeight="1">
      <c r="A2" s="153" t="s">
        <v>54</v>
      </c>
      <c r="B2" s="155"/>
      <c r="C2" s="29" t="str">
        <f>E4</f>
        <v>NA</v>
      </c>
      <c r="D2" s="27" t="s">
        <v>55</v>
      </c>
      <c r="E2" s="28" t="s">
        <v>17</v>
      </c>
      <c r="F2" s="27" t="s">
        <v>56</v>
      </c>
      <c r="G2" s="29" t="str">
        <f>G4</f>
        <v>Meta GB300 DVT RMF Hot/Cold, Phantom ASSY, CoolerMaster_CPC</v>
      </c>
      <c r="H2" s="27"/>
      <c r="I2" s="27"/>
      <c r="J2" s="27"/>
      <c r="K2" s="27"/>
      <c r="L2" s="27"/>
      <c r="M2" s="27"/>
      <c r="N2" s="30"/>
      <c r="O2" s="28"/>
      <c r="P2" s="1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111</v>
      </c>
      <c r="M3" s="3" t="s">
        <v>34</v>
      </c>
      <c r="N3" s="70" t="s">
        <v>14</v>
      </c>
      <c r="O3" s="3" t="s">
        <v>13</v>
      </c>
      <c r="P3" s="3" t="s">
        <v>112</v>
      </c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75" customHeight="1">
      <c r="A4" s="1">
        <f t="shared" ref="A4:A10" si="0">ROW(A4)-3</f>
        <v>1</v>
      </c>
      <c r="B4" s="5" t="s">
        <v>15</v>
      </c>
      <c r="C4" s="6" t="s">
        <v>154</v>
      </c>
      <c r="D4" s="1" t="s">
        <v>17</v>
      </c>
      <c r="E4" s="1" t="s">
        <v>17</v>
      </c>
      <c r="F4" s="80" t="s">
        <v>17</v>
      </c>
      <c r="G4" s="8" t="s">
        <v>155</v>
      </c>
      <c r="H4" s="1" t="s">
        <v>20</v>
      </c>
      <c r="I4" s="1" t="str">
        <f>C4</f>
        <v>TEMP-S000230518</v>
      </c>
      <c r="J4" s="79" t="s">
        <v>17</v>
      </c>
      <c r="K4" s="1">
        <v>1</v>
      </c>
      <c r="L4" s="1" t="s">
        <v>85</v>
      </c>
      <c r="M4" s="1" t="s">
        <v>17</v>
      </c>
      <c r="N4" s="30"/>
      <c r="O4" s="1" t="s">
        <v>17</v>
      </c>
      <c r="P4" s="1" t="s">
        <v>113</v>
      </c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>
      <c r="A5" s="1">
        <f t="shared" si="0"/>
        <v>2</v>
      </c>
      <c r="B5" s="5" t="s">
        <v>59</v>
      </c>
      <c r="C5" s="6" t="s">
        <v>425</v>
      </c>
      <c r="D5" s="1" t="s">
        <v>17</v>
      </c>
      <c r="E5" s="1" t="s">
        <v>18</v>
      </c>
      <c r="F5" s="80" t="s">
        <v>17</v>
      </c>
      <c r="G5" s="8" t="s">
        <v>426</v>
      </c>
      <c r="H5" s="6" t="s">
        <v>427</v>
      </c>
      <c r="I5" s="6" t="s">
        <v>428</v>
      </c>
      <c r="J5" s="79" t="s">
        <v>17</v>
      </c>
      <c r="K5" s="1">
        <v>1</v>
      </c>
      <c r="L5" s="1" t="s">
        <v>85</v>
      </c>
      <c r="M5" s="1" t="s">
        <v>17</v>
      </c>
      <c r="N5" s="30"/>
      <c r="O5" s="1" t="s">
        <v>429</v>
      </c>
      <c r="P5" s="1" t="s">
        <v>119</v>
      </c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>
      <c r="A6" s="1">
        <f t="shared" si="0"/>
        <v>3</v>
      </c>
      <c r="B6" s="5" t="s">
        <v>63</v>
      </c>
      <c r="C6" s="6" t="s">
        <v>430</v>
      </c>
      <c r="D6" s="1" t="s">
        <v>17</v>
      </c>
      <c r="E6" s="1" t="s">
        <v>18</v>
      </c>
      <c r="F6" s="80" t="s">
        <v>17</v>
      </c>
      <c r="G6" s="8" t="s">
        <v>431</v>
      </c>
      <c r="H6" s="6" t="s">
        <v>427</v>
      </c>
      <c r="I6" s="1" t="s">
        <v>432</v>
      </c>
      <c r="J6" s="79" t="s">
        <v>17</v>
      </c>
      <c r="K6" s="1">
        <v>1</v>
      </c>
      <c r="L6" s="1" t="s">
        <v>85</v>
      </c>
      <c r="M6" s="1" t="s">
        <v>17</v>
      </c>
      <c r="N6" s="30"/>
      <c r="O6" s="1" t="s">
        <v>429</v>
      </c>
      <c r="P6" s="1" t="s">
        <v>119</v>
      </c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>
      <c r="A7" s="1">
        <f t="shared" si="0"/>
        <v>4</v>
      </c>
      <c r="B7" s="5" t="s">
        <v>66</v>
      </c>
      <c r="C7" s="6" t="s">
        <v>433</v>
      </c>
      <c r="D7" s="1" t="s">
        <v>17</v>
      </c>
      <c r="E7" s="1" t="s">
        <v>18</v>
      </c>
      <c r="F7" s="1" t="s">
        <v>17</v>
      </c>
      <c r="G7" s="8" t="s">
        <v>434</v>
      </c>
      <c r="H7" s="6" t="s">
        <v>427</v>
      </c>
      <c r="I7" s="1" t="s">
        <v>435</v>
      </c>
      <c r="J7" s="1" t="s">
        <v>17</v>
      </c>
      <c r="K7" s="1">
        <v>1</v>
      </c>
      <c r="L7" s="1" t="s">
        <v>85</v>
      </c>
      <c r="M7" s="1" t="s">
        <v>17</v>
      </c>
      <c r="N7" s="30"/>
      <c r="O7" s="1" t="s">
        <v>429</v>
      </c>
      <c r="P7" s="1" t="s">
        <v>119</v>
      </c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>
      <c r="A8" s="1">
        <f t="shared" si="0"/>
        <v>5</v>
      </c>
      <c r="B8" s="5" t="s">
        <v>79</v>
      </c>
      <c r="C8" s="6" t="s">
        <v>436</v>
      </c>
      <c r="D8" s="1" t="s">
        <v>17</v>
      </c>
      <c r="E8" s="1" t="s">
        <v>18</v>
      </c>
      <c r="F8" s="1" t="s">
        <v>17</v>
      </c>
      <c r="G8" s="8" t="s">
        <v>437</v>
      </c>
      <c r="H8" s="6" t="s">
        <v>427</v>
      </c>
      <c r="I8" s="1" t="s">
        <v>438</v>
      </c>
      <c r="J8" s="1" t="s">
        <v>17</v>
      </c>
      <c r="K8" s="6">
        <v>2</v>
      </c>
      <c r="L8" s="1" t="s">
        <v>85</v>
      </c>
      <c r="M8" s="1" t="s">
        <v>17</v>
      </c>
      <c r="N8" s="30"/>
      <c r="O8" s="1" t="s">
        <v>429</v>
      </c>
      <c r="P8" s="1" t="s">
        <v>119</v>
      </c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>
      <c r="A9" s="1">
        <f t="shared" si="0"/>
        <v>6</v>
      </c>
      <c r="B9" s="5" t="s">
        <v>87</v>
      </c>
      <c r="C9" s="6" t="s">
        <v>439</v>
      </c>
      <c r="D9" s="1" t="s">
        <v>17</v>
      </c>
      <c r="E9" s="1" t="s">
        <v>18</v>
      </c>
      <c r="F9" s="1" t="s">
        <v>17</v>
      </c>
      <c r="G9" s="8" t="s">
        <v>440</v>
      </c>
      <c r="H9" s="6" t="s">
        <v>427</v>
      </c>
      <c r="I9" s="1" t="s">
        <v>441</v>
      </c>
      <c r="J9" s="1" t="s">
        <v>17</v>
      </c>
      <c r="K9" s="1">
        <v>1</v>
      </c>
      <c r="L9" s="1" t="s">
        <v>85</v>
      </c>
      <c r="M9" s="1" t="s">
        <v>17</v>
      </c>
      <c r="N9" s="30"/>
      <c r="O9" s="1" t="s">
        <v>429</v>
      </c>
      <c r="P9" s="1" t="s">
        <v>119</v>
      </c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>
      <c r="A10" s="1">
        <f t="shared" si="0"/>
        <v>7</v>
      </c>
      <c r="B10" s="5" t="s">
        <v>99</v>
      </c>
      <c r="C10" s="6" t="s">
        <v>442</v>
      </c>
      <c r="D10" s="1" t="s">
        <v>17</v>
      </c>
      <c r="E10" s="1" t="s">
        <v>18</v>
      </c>
      <c r="F10" s="1" t="s">
        <v>17</v>
      </c>
      <c r="G10" s="8" t="s">
        <v>443</v>
      </c>
      <c r="H10" s="6" t="s">
        <v>427</v>
      </c>
      <c r="I10" s="1" t="s">
        <v>444</v>
      </c>
      <c r="J10" s="1" t="s">
        <v>17</v>
      </c>
      <c r="K10" s="1">
        <v>2</v>
      </c>
      <c r="L10" s="1" t="s">
        <v>85</v>
      </c>
      <c r="M10" s="1" t="s">
        <v>17</v>
      </c>
      <c r="N10" s="30"/>
      <c r="O10" s="1" t="s">
        <v>429</v>
      </c>
      <c r="P10" s="1" t="s">
        <v>119</v>
      </c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>
      <c r="A11" s="2"/>
      <c r="B11" s="38"/>
      <c r="C11" s="4"/>
      <c r="D11" s="2"/>
      <c r="E11" s="2"/>
      <c r="F11" s="2"/>
      <c r="G11" s="89"/>
      <c r="H11" s="2"/>
      <c r="I11" s="2"/>
      <c r="J11" s="2"/>
      <c r="K11" s="2"/>
      <c r="L11" s="2"/>
      <c r="M11" s="2"/>
      <c r="N11" s="9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>
      <c r="A12" s="2"/>
      <c r="B12" s="38"/>
      <c r="C12" s="4"/>
      <c r="D12" s="2"/>
      <c r="E12" s="2"/>
      <c r="F12" s="2"/>
      <c r="G12" s="89"/>
      <c r="H12" s="2"/>
      <c r="I12" s="2"/>
      <c r="J12" s="2"/>
      <c r="K12" s="2"/>
      <c r="L12" s="2"/>
      <c r="M12" s="2"/>
      <c r="N12" s="9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>
      <c r="A13" s="153" t="s">
        <v>52</v>
      </c>
      <c r="B13" s="155"/>
      <c r="C13" s="3" t="str">
        <f>C16</f>
        <v>TEMP-S000231086</v>
      </c>
      <c r="D13" s="27" t="s">
        <v>53</v>
      </c>
      <c r="E13" s="28" t="s">
        <v>17</v>
      </c>
      <c r="F13" s="27"/>
      <c r="G13" s="27"/>
      <c r="H13" s="27"/>
      <c r="I13" s="27"/>
      <c r="J13" s="27"/>
      <c r="K13" s="27"/>
      <c r="L13" s="27"/>
      <c r="M13" s="27"/>
      <c r="N13" s="1"/>
      <c r="O13" s="27"/>
      <c r="P13" s="68"/>
      <c r="Q13" s="69"/>
      <c r="R13" s="69"/>
      <c r="S13" s="69"/>
      <c r="T13" s="69"/>
      <c r="U13" s="69"/>
      <c r="V13" s="69"/>
      <c r="W13" s="69"/>
      <c r="X13" s="69"/>
      <c r="Y13" s="69"/>
      <c r="Z13" s="69"/>
    </row>
    <row r="14" spans="1:26" ht="15.75" customHeight="1">
      <c r="A14" s="153" t="s">
        <v>54</v>
      </c>
      <c r="B14" s="155"/>
      <c r="C14" s="29" t="str">
        <f>E16</f>
        <v>NA</v>
      </c>
      <c r="D14" s="27" t="s">
        <v>55</v>
      </c>
      <c r="E14" s="28" t="s">
        <v>17</v>
      </c>
      <c r="F14" s="27" t="s">
        <v>56</v>
      </c>
      <c r="G14" s="29" t="str">
        <f>G16</f>
        <v>Meta GB300 DVT RMF Hot/Cold, Phantom ASSY, CoolerMaster _Danfoss</v>
      </c>
      <c r="H14" s="27"/>
      <c r="I14" s="27"/>
      <c r="J14" s="27"/>
      <c r="K14" s="27"/>
      <c r="L14" s="27"/>
      <c r="M14" s="27"/>
      <c r="N14" s="30"/>
      <c r="O14" s="28"/>
      <c r="P14" s="1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>
      <c r="A15" s="3" t="s">
        <v>2</v>
      </c>
      <c r="B15" s="3" t="s">
        <v>3</v>
      </c>
      <c r="C15" s="3" t="s">
        <v>4</v>
      </c>
      <c r="D15" s="3" t="s">
        <v>5</v>
      </c>
      <c r="E15" s="3" t="s">
        <v>6</v>
      </c>
      <c r="F15" s="3" t="s">
        <v>7</v>
      </c>
      <c r="G15" s="3" t="s">
        <v>8</v>
      </c>
      <c r="H15" s="3" t="s">
        <v>9</v>
      </c>
      <c r="I15" s="3" t="s">
        <v>10</v>
      </c>
      <c r="J15" s="3" t="s">
        <v>11</v>
      </c>
      <c r="K15" s="3" t="s">
        <v>12</v>
      </c>
      <c r="L15" s="3" t="s">
        <v>111</v>
      </c>
      <c r="M15" s="3" t="s">
        <v>34</v>
      </c>
      <c r="N15" s="70" t="s">
        <v>14</v>
      </c>
      <c r="O15" s="3" t="s">
        <v>13</v>
      </c>
      <c r="P15" s="3" t="s">
        <v>112</v>
      </c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>
      <c r="A16" s="157">
        <v>1</v>
      </c>
      <c r="B16" s="158" t="s">
        <v>15</v>
      </c>
      <c r="C16" s="159" t="s">
        <v>156</v>
      </c>
      <c r="D16" s="157" t="s">
        <v>17</v>
      </c>
      <c r="E16" s="157" t="s">
        <v>17</v>
      </c>
      <c r="F16" s="160" t="s">
        <v>17</v>
      </c>
      <c r="G16" s="161" t="s">
        <v>157</v>
      </c>
      <c r="H16" s="157" t="s">
        <v>20</v>
      </c>
      <c r="I16" s="157" t="str">
        <f>C16</f>
        <v>TEMP-S000231086</v>
      </c>
      <c r="J16" s="79" t="s">
        <v>17</v>
      </c>
      <c r="K16" s="1">
        <v>1</v>
      </c>
      <c r="L16" s="1" t="s">
        <v>85</v>
      </c>
      <c r="M16" s="1" t="s">
        <v>17</v>
      </c>
      <c r="N16" s="30"/>
      <c r="O16" s="1" t="s">
        <v>17</v>
      </c>
      <c r="P16" s="1" t="s">
        <v>113</v>
      </c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>
      <c r="A17" s="157">
        <v>2</v>
      </c>
      <c r="B17" s="158" t="s">
        <v>59</v>
      </c>
      <c r="C17" s="159" t="s">
        <v>445</v>
      </c>
      <c r="D17" s="157" t="s">
        <v>17</v>
      </c>
      <c r="E17" s="157" t="s">
        <v>18</v>
      </c>
      <c r="F17" s="160" t="s">
        <v>17</v>
      </c>
      <c r="G17" s="161" t="s">
        <v>446</v>
      </c>
      <c r="H17" s="159" t="s">
        <v>427</v>
      </c>
      <c r="I17" s="159" t="s">
        <v>447</v>
      </c>
      <c r="J17" s="79" t="s">
        <v>17</v>
      </c>
      <c r="K17" s="1">
        <v>1</v>
      </c>
      <c r="L17" s="1" t="s">
        <v>85</v>
      </c>
      <c r="M17" s="1" t="s">
        <v>17</v>
      </c>
      <c r="N17" s="30"/>
      <c r="O17" s="1" t="s">
        <v>429</v>
      </c>
      <c r="P17" s="1" t="s">
        <v>119</v>
      </c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>
      <c r="A18" s="157">
        <v>3</v>
      </c>
      <c r="B18" s="158" t="s">
        <v>63</v>
      </c>
      <c r="C18" s="159" t="s">
        <v>448</v>
      </c>
      <c r="D18" s="157" t="s">
        <v>17</v>
      </c>
      <c r="E18" s="157" t="s">
        <v>18</v>
      </c>
      <c r="F18" s="157" t="s">
        <v>17</v>
      </c>
      <c r="G18" s="161" t="s">
        <v>449</v>
      </c>
      <c r="H18" s="159" t="s">
        <v>427</v>
      </c>
      <c r="I18" s="157" t="s">
        <v>450</v>
      </c>
      <c r="J18" s="1" t="s">
        <v>17</v>
      </c>
      <c r="K18" s="1">
        <v>1</v>
      </c>
      <c r="L18" s="1" t="s">
        <v>85</v>
      </c>
      <c r="M18" s="1" t="s">
        <v>17</v>
      </c>
      <c r="N18" s="30"/>
      <c r="O18" s="1" t="s">
        <v>429</v>
      </c>
      <c r="P18" s="1" t="s">
        <v>119</v>
      </c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>
      <c r="A19" s="157">
        <v>4</v>
      </c>
      <c r="B19" s="158" t="s">
        <v>66</v>
      </c>
      <c r="C19" s="159" t="s">
        <v>433</v>
      </c>
      <c r="D19" s="157" t="s">
        <v>17</v>
      </c>
      <c r="E19" s="157" t="s">
        <v>18</v>
      </c>
      <c r="F19" s="157" t="s">
        <v>17</v>
      </c>
      <c r="G19" s="161" t="s">
        <v>434</v>
      </c>
      <c r="H19" s="159" t="s">
        <v>427</v>
      </c>
      <c r="I19" s="157" t="s">
        <v>435</v>
      </c>
      <c r="J19" s="1" t="s">
        <v>17</v>
      </c>
      <c r="K19" s="1">
        <v>1</v>
      </c>
      <c r="L19" s="1" t="s">
        <v>85</v>
      </c>
      <c r="M19" s="1" t="s">
        <v>17</v>
      </c>
      <c r="N19" s="30"/>
      <c r="O19" s="1" t="s">
        <v>429</v>
      </c>
      <c r="P19" s="1" t="s">
        <v>119</v>
      </c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>
      <c r="A20" s="157">
        <v>5</v>
      </c>
      <c r="B20" s="158" t="s">
        <v>79</v>
      </c>
      <c r="C20" s="159" t="s">
        <v>436</v>
      </c>
      <c r="D20" s="157" t="s">
        <v>17</v>
      </c>
      <c r="E20" s="157" t="s">
        <v>18</v>
      </c>
      <c r="F20" s="157" t="s">
        <v>17</v>
      </c>
      <c r="G20" s="161" t="s">
        <v>437</v>
      </c>
      <c r="H20" s="159" t="s">
        <v>427</v>
      </c>
      <c r="I20" s="157" t="s">
        <v>438</v>
      </c>
      <c r="J20" s="1" t="s">
        <v>17</v>
      </c>
      <c r="K20" s="6">
        <v>2</v>
      </c>
      <c r="L20" s="1" t="s">
        <v>85</v>
      </c>
      <c r="M20" s="1" t="s">
        <v>17</v>
      </c>
      <c r="N20" s="30"/>
      <c r="O20" s="1" t="s">
        <v>429</v>
      </c>
      <c r="P20" s="1" t="s">
        <v>119</v>
      </c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157">
        <v>6</v>
      </c>
      <c r="B21" s="158" t="s">
        <v>87</v>
      </c>
      <c r="C21" s="159" t="s">
        <v>439</v>
      </c>
      <c r="D21" s="157" t="s">
        <v>17</v>
      </c>
      <c r="E21" s="157" t="s">
        <v>18</v>
      </c>
      <c r="F21" s="157" t="s">
        <v>17</v>
      </c>
      <c r="G21" s="161" t="s">
        <v>440</v>
      </c>
      <c r="H21" s="159" t="s">
        <v>427</v>
      </c>
      <c r="I21" s="157" t="s">
        <v>441</v>
      </c>
      <c r="J21" s="1" t="s">
        <v>17</v>
      </c>
      <c r="K21" s="1">
        <v>1</v>
      </c>
      <c r="L21" s="1" t="s">
        <v>85</v>
      </c>
      <c r="M21" s="1" t="s">
        <v>17</v>
      </c>
      <c r="N21" s="30"/>
      <c r="O21" s="1" t="s">
        <v>429</v>
      </c>
      <c r="P21" s="1" t="s">
        <v>119</v>
      </c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157">
        <v>7</v>
      </c>
      <c r="B22" s="158" t="s">
        <v>99</v>
      </c>
      <c r="C22" s="159" t="s">
        <v>442</v>
      </c>
      <c r="D22" s="157" t="s">
        <v>17</v>
      </c>
      <c r="E22" s="157" t="s">
        <v>18</v>
      </c>
      <c r="F22" s="157" t="s">
        <v>17</v>
      </c>
      <c r="G22" s="161" t="s">
        <v>443</v>
      </c>
      <c r="H22" s="159" t="s">
        <v>427</v>
      </c>
      <c r="I22" s="157" t="s">
        <v>444</v>
      </c>
      <c r="J22" s="1" t="s">
        <v>17</v>
      </c>
      <c r="K22" s="1">
        <v>2</v>
      </c>
      <c r="L22" s="1" t="s">
        <v>85</v>
      </c>
      <c r="M22" s="1" t="s">
        <v>17</v>
      </c>
      <c r="N22" s="30"/>
      <c r="O22" s="1" t="s">
        <v>429</v>
      </c>
      <c r="P22" s="1" t="s">
        <v>119</v>
      </c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162"/>
      <c r="B23" s="163"/>
      <c r="C23" s="164"/>
      <c r="D23" s="162"/>
      <c r="E23" s="162"/>
      <c r="F23" s="162"/>
      <c r="G23" s="165"/>
      <c r="H23" s="164"/>
      <c r="I23" s="164"/>
      <c r="J23" s="2"/>
      <c r="K23" s="2"/>
      <c r="L23" s="2"/>
      <c r="M23" s="2"/>
      <c r="N23" s="90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162"/>
      <c r="B24" s="163"/>
      <c r="C24" s="164"/>
      <c r="D24" s="162"/>
      <c r="E24" s="162"/>
      <c r="F24" s="162"/>
      <c r="G24" s="165"/>
      <c r="H24" s="164"/>
      <c r="I24" s="164"/>
      <c r="J24" s="2"/>
      <c r="K24" s="2"/>
      <c r="L24" s="2"/>
      <c r="M24" s="2"/>
      <c r="N24" s="90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166" t="s">
        <v>52</v>
      </c>
      <c r="B25" s="167"/>
      <c r="C25" s="168" t="str">
        <f>C28</f>
        <v>TEMP-S000231087</v>
      </c>
      <c r="D25" s="169" t="s">
        <v>53</v>
      </c>
      <c r="E25" s="170" t="s">
        <v>17</v>
      </c>
      <c r="F25" s="169"/>
      <c r="G25" s="169"/>
      <c r="H25" s="169"/>
      <c r="I25" s="169"/>
      <c r="J25" s="27"/>
      <c r="K25" s="27"/>
      <c r="L25" s="27"/>
      <c r="M25" s="27"/>
      <c r="N25" s="1"/>
      <c r="O25" s="27"/>
      <c r="P25" s="68"/>
      <c r="Q25" s="69"/>
      <c r="R25" s="69"/>
      <c r="S25" s="69"/>
      <c r="T25" s="69"/>
      <c r="U25" s="69"/>
      <c r="V25" s="69"/>
      <c r="W25" s="69"/>
      <c r="X25" s="69"/>
      <c r="Y25" s="69"/>
      <c r="Z25" s="69"/>
    </row>
    <row r="26" spans="1:26" ht="15.75" customHeight="1">
      <c r="A26" s="166" t="s">
        <v>54</v>
      </c>
      <c r="B26" s="167"/>
      <c r="C26" s="171" t="str">
        <f>E28</f>
        <v>NA</v>
      </c>
      <c r="D26" s="169" t="s">
        <v>55</v>
      </c>
      <c r="E26" s="170" t="s">
        <v>17</v>
      </c>
      <c r="F26" s="169" t="s">
        <v>56</v>
      </c>
      <c r="G26" s="171" t="str">
        <f>G28</f>
        <v>Meta GB300 DVT RMF Hot/Cold, Phantom ASSY, CoolerMaster_Parker</v>
      </c>
      <c r="H26" s="169"/>
      <c r="I26" s="169"/>
      <c r="J26" s="27"/>
      <c r="K26" s="27"/>
      <c r="L26" s="27"/>
      <c r="M26" s="27"/>
      <c r="N26" s="30"/>
      <c r="O26" s="28"/>
      <c r="P26" s="1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168" t="s">
        <v>2</v>
      </c>
      <c r="B27" s="168" t="s">
        <v>3</v>
      </c>
      <c r="C27" s="168" t="s">
        <v>4</v>
      </c>
      <c r="D27" s="168" t="s">
        <v>5</v>
      </c>
      <c r="E27" s="168" t="s">
        <v>6</v>
      </c>
      <c r="F27" s="168" t="s">
        <v>7</v>
      </c>
      <c r="G27" s="168" t="s">
        <v>8</v>
      </c>
      <c r="H27" s="168" t="s">
        <v>9</v>
      </c>
      <c r="I27" s="168" t="s">
        <v>10</v>
      </c>
      <c r="J27" s="3" t="s">
        <v>11</v>
      </c>
      <c r="K27" s="3" t="s">
        <v>12</v>
      </c>
      <c r="L27" s="3" t="s">
        <v>111</v>
      </c>
      <c r="M27" s="3" t="s">
        <v>34</v>
      </c>
      <c r="N27" s="70" t="s">
        <v>14</v>
      </c>
      <c r="O27" s="3" t="s">
        <v>13</v>
      </c>
      <c r="P27" s="3" t="s">
        <v>112</v>
      </c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157">
        <v>1</v>
      </c>
      <c r="B28" s="158" t="s">
        <v>15</v>
      </c>
      <c r="C28" s="157" t="s">
        <v>158</v>
      </c>
      <c r="D28" s="157" t="s">
        <v>17</v>
      </c>
      <c r="E28" s="157" t="s">
        <v>17</v>
      </c>
      <c r="F28" s="160" t="s">
        <v>17</v>
      </c>
      <c r="G28" s="161" t="s">
        <v>159</v>
      </c>
      <c r="H28" s="157" t="s">
        <v>20</v>
      </c>
      <c r="I28" s="157" t="str">
        <f>C28</f>
        <v>TEMP-S000231087</v>
      </c>
      <c r="J28" s="79" t="s">
        <v>17</v>
      </c>
      <c r="K28" s="1">
        <v>1</v>
      </c>
      <c r="L28" s="1" t="s">
        <v>85</v>
      </c>
      <c r="M28" s="1" t="s">
        <v>17</v>
      </c>
      <c r="N28" s="30"/>
      <c r="O28" s="1" t="s">
        <v>17</v>
      </c>
      <c r="P28" s="1" t="s">
        <v>113</v>
      </c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157">
        <v>2</v>
      </c>
      <c r="B29" s="158" t="s">
        <v>59</v>
      </c>
      <c r="C29" s="159" t="s">
        <v>451</v>
      </c>
      <c r="D29" s="157" t="s">
        <v>17</v>
      </c>
      <c r="E29" s="157" t="s">
        <v>18</v>
      </c>
      <c r="F29" s="160" t="s">
        <v>17</v>
      </c>
      <c r="G29" s="161" t="s">
        <v>452</v>
      </c>
      <c r="H29" s="159" t="s">
        <v>427</v>
      </c>
      <c r="I29" s="157" t="s">
        <v>453</v>
      </c>
      <c r="J29" s="79" t="s">
        <v>17</v>
      </c>
      <c r="K29" s="1">
        <v>1</v>
      </c>
      <c r="L29" s="1" t="s">
        <v>85</v>
      </c>
      <c r="M29" s="1" t="s">
        <v>17</v>
      </c>
      <c r="N29" s="30"/>
      <c r="O29" s="1" t="s">
        <v>429</v>
      </c>
      <c r="P29" s="1" t="s">
        <v>119</v>
      </c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157">
        <v>3</v>
      </c>
      <c r="B30" s="158" t="s">
        <v>63</v>
      </c>
      <c r="C30" s="159" t="s">
        <v>454</v>
      </c>
      <c r="D30" s="157" t="s">
        <v>17</v>
      </c>
      <c r="E30" s="157" t="s">
        <v>18</v>
      </c>
      <c r="F30" s="157" t="s">
        <v>17</v>
      </c>
      <c r="G30" s="161" t="s">
        <v>455</v>
      </c>
      <c r="H30" s="159" t="s">
        <v>427</v>
      </c>
      <c r="I30" s="157" t="s">
        <v>456</v>
      </c>
      <c r="J30" s="1" t="s">
        <v>17</v>
      </c>
      <c r="K30" s="1">
        <v>1</v>
      </c>
      <c r="L30" s="1" t="s">
        <v>85</v>
      </c>
      <c r="M30" s="1" t="s">
        <v>17</v>
      </c>
      <c r="N30" s="30"/>
      <c r="O30" s="1" t="s">
        <v>429</v>
      </c>
      <c r="P30" s="1" t="s">
        <v>119</v>
      </c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157">
        <v>4</v>
      </c>
      <c r="B31" s="158" t="s">
        <v>66</v>
      </c>
      <c r="C31" s="159" t="s">
        <v>433</v>
      </c>
      <c r="D31" s="157" t="s">
        <v>17</v>
      </c>
      <c r="E31" s="157" t="s">
        <v>18</v>
      </c>
      <c r="F31" s="157" t="s">
        <v>17</v>
      </c>
      <c r="G31" s="161" t="s">
        <v>434</v>
      </c>
      <c r="H31" s="159" t="s">
        <v>427</v>
      </c>
      <c r="I31" s="157" t="s">
        <v>435</v>
      </c>
      <c r="J31" s="1" t="s">
        <v>17</v>
      </c>
      <c r="K31" s="1">
        <v>1</v>
      </c>
      <c r="L31" s="1" t="s">
        <v>85</v>
      </c>
      <c r="M31" s="1" t="s">
        <v>17</v>
      </c>
      <c r="N31" s="30"/>
      <c r="O31" s="1" t="s">
        <v>429</v>
      </c>
      <c r="P31" s="1" t="s">
        <v>119</v>
      </c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157">
        <v>5</v>
      </c>
      <c r="B32" s="158" t="s">
        <v>79</v>
      </c>
      <c r="C32" s="159" t="s">
        <v>436</v>
      </c>
      <c r="D32" s="157" t="s">
        <v>17</v>
      </c>
      <c r="E32" s="157" t="s">
        <v>18</v>
      </c>
      <c r="F32" s="157" t="s">
        <v>17</v>
      </c>
      <c r="G32" s="161" t="s">
        <v>437</v>
      </c>
      <c r="H32" s="159" t="s">
        <v>427</v>
      </c>
      <c r="I32" s="157" t="s">
        <v>438</v>
      </c>
      <c r="J32" s="1" t="s">
        <v>17</v>
      </c>
      <c r="K32" s="6">
        <v>2</v>
      </c>
      <c r="L32" s="1" t="s">
        <v>85</v>
      </c>
      <c r="M32" s="1" t="s">
        <v>17</v>
      </c>
      <c r="N32" s="30"/>
      <c r="O32" s="1" t="s">
        <v>429</v>
      </c>
      <c r="P32" s="1" t="s">
        <v>119</v>
      </c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157">
        <v>6</v>
      </c>
      <c r="B33" s="158" t="s">
        <v>87</v>
      </c>
      <c r="C33" s="159" t="s">
        <v>439</v>
      </c>
      <c r="D33" s="157" t="s">
        <v>17</v>
      </c>
      <c r="E33" s="157" t="s">
        <v>18</v>
      </c>
      <c r="F33" s="157" t="s">
        <v>17</v>
      </c>
      <c r="G33" s="161" t="s">
        <v>440</v>
      </c>
      <c r="H33" s="159" t="s">
        <v>427</v>
      </c>
      <c r="I33" s="157" t="s">
        <v>441</v>
      </c>
      <c r="J33" s="1" t="s">
        <v>17</v>
      </c>
      <c r="K33" s="1">
        <v>1</v>
      </c>
      <c r="L33" s="1" t="s">
        <v>85</v>
      </c>
      <c r="M33" s="1" t="s">
        <v>17</v>
      </c>
      <c r="N33" s="30"/>
      <c r="O33" s="1" t="s">
        <v>429</v>
      </c>
      <c r="P33" s="1" t="s">
        <v>119</v>
      </c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157">
        <v>7</v>
      </c>
      <c r="B34" s="158" t="s">
        <v>99</v>
      </c>
      <c r="C34" s="159" t="s">
        <v>442</v>
      </c>
      <c r="D34" s="157" t="s">
        <v>17</v>
      </c>
      <c r="E34" s="157" t="s">
        <v>18</v>
      </c>
      <c r="F34" s="157" t="s">
        <v>17</v>
      </c>
      <c r="G34" s="161" t="s">
        <v>443</v>
      </c>
      <c r="H34" s="159" t="s">
        <v>427</v>
      </c>
      <c r="I34" s="157" t="s">
        <v>444</v>
      </c>
      <c r="J34" s="1" t="s">
        <v>17</v>
      </c>
      <c r="K34" s="1">
        <v>2</v>
      </c>
      <c r="L34" s="1" t="s">
        <v>85</v>
      </c>
      <c r="M34" s="1" t="s">
        <v>17</v>
      </c>
      <c r="N34" s="30"/>
      <c r="O34" s="1" t="s">
        <v>429</v>
      </c>
      <c r="P34" s="1" t="s">
        <v>119</v>
      </c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162"/>
      <c r="B35" s="163"/>
      <c r="C35" s="164"/>
      <c r="D35" s="162"/>
      <c r="E35" s="162"/>
      <c r="F35" s="162"/>
      <c r="G35" s="165"/>
      <c r="H35" s="164"/>
      <c r="I35" s="164"/>
      <c r="J35" s="2"/>
      <c r="K35" s="2"/>
      <c r="L35" s="2"/>
      <c r="M35" s="2"/>
      <c r="N35" s="90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162"/>
      <c r="B36" s="163"/>
      <c r="C36" s="164"/>
      <c r="D36" s="162"/>
      <c r="E36" s="162"/>
      <c r="F36" s="162"/>
      <c r="G36" s="165"/>
      <c r="H36" s="164"/>
      <c r="I36" s="164"/>
      <c r="J36" s="2"/>
      <c r="K36" s="2"/>
      <c r="L36" s="2"/>
      <c r="M36" s="2"/>
      <c r="N36" s="90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166" t="s">
        <v>52</v>
      </c>
      <c r="B37" s="167"/>
      <c r="C37" s="168" t="str">
        <f>C40</f>
        <v>TEMP-S000230519</v>
      </c>
      <c r="D37" s="169" t="s">
        <v>53</v>
      </c>
      <c r="E37" s="170" t="s">
        <v>17</v>
      </c>
      <c r="F37" s="169"/>
      <c r="G37" s="169"/>
      <c r="H37" s="169"/>
      <c r="I37" s="157" t="s">
        <v>438</v>
      </c>
      <c r="J37" s="27"/>
      <c r="K37" s="27"/>
      <c r="L37" s="27"/>
      <c r="M37" s="27"/>
      <c r="N37" s="1"/>
      <c r="O37" s="27"/>
      <c r="P37" s="68"/>
      <c r="Q37" s="69"/>
      <c r="R37" s="69"/>
      <c r="S37" s="69"/>
      <c r="T37" s="69"/>
      <c r="U37" s="69"/>
      <c r="V37" s="69"/>
      <c r="W37" s="69"/>
      <c r="X37" s="69"/>
      <c r="Y37" s="69"/>
      <c r="Z37" s="69"/>
    </row>
    <row r="38" spans="1:26" ht="15.75" customHeight="1">
      <c r="A38" s="166" t="s">
        <v>54</v>
      </c>
      <c r="B38" s="167"/>
      <c r="C38" s="171" t="str">
        <f>E40</f>
        <v>NA</v>
      </c>
      <c r="D38" s="169" t="s">
        <v>55</v>
      </c>
      <c r="E38" s="170" t="s">
        <v>17</v>
      </c>
      <c r="F38" s="169" t="s">
        <v>56</v>
      </c>
      <c r="G38" s="171" t="str">
        <f>G40</f>
        <v>Meta GB300 DVT RMF Hot/Cold, Phantom ASSY, AVC_CPC</v>
      </c>
      <c r="H38" s="169"/>
      <c r="I38" s="169"/>
      <c r="J38" s="27"/>
      <c r="K38" s="27"/>
      <c r="L38" s="27"/>
      <c r="M38" s="27"/>
      <c r="N38" s="30"/>
      <c r="O38" s="28"/>
      <c r="P38" s="1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168" t="s">
        <v>2</v>
      </c>
      <c r="B39" s="168" t="s">
        <v>3</v>
      </c>
      <c r="C39" s="168" t="s">
        <v>4</v>
      </c>
      <c r="D39" s="168" t="s">
        <v>5</v>
      </c>
      <c r="E39" s="168" t="s">
        <v>6</v>
      </c>
      <c r="F39" s="168" t="s">
        <v>7</v>
      </c>
      <c r="G39" s="168" t="s">
        <v>8</v>
      </c>
      <c r="H39" s="168" t="s">
        <v>9</v>
      </c>
      <c r="I39" s="168" t="s">
        <v>10</v>
      </c>
      <c r="J39" s="3" t="s">
        <v>11</v>
      </c>
      <c r="K39" s="3" t="s">
        <v>12</v>
      </c>
      <c r="L39" s="3" t="s">
        <v>111</v>
      </c>
      <c r="M39" s="3" t="s">
        <v>34</v>
      </c>
      <c r="N39" s="70" t="s">
        <v>14</v>
      </c>
      <c r="O39" s="3" t="s">
        <v>13</v>
      </c>
      <c r="P39" s="3" t="s">
        <v>112</v>
      </c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157">
        <v>1</v>
      </c>
      <c r="B40" s="158" t="s">
        <v>15</v>
      </c>
      <c r="C40" s="159" t="s">
        <v>160</v>
      </c>
      <c r="D40" s="157" t="s">
        <v>17</v>
      </c>
      <c r="E40" s="157" t="s">
        <v>17</v>
      </c>
      <c r="F40" s="160" t="s">
        <v>17</v>
      </c>
      <c r="G40" s="161" t="s">
        <v>161</v>
      </c>
      <c r="H40" s="157" t="s">
        <v>20</v>
      </c>
      <c r="I40" s="157" t="str">
        <f>C40</f>
        <v>TEMP-S000230519</v>
      </c>
      <c r="J40" s="79" t="s">
        <v>17</v>
      </c>
      <c r="K40" s="1">
        <v>1</v>
      </c>
      <c r="L40" s="1" t="s">
        <v>85</v>
      </c>
      <c r="M40" s="1" t="s">
        <v>17</v>
      </c>
      <c r="N40" s="30"/>
      <c r="O40" s="1" t="s">
        <v>17</v>
      </c>
      <c r="P40" s="1" t="s">
        <v>113</v>
      </c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>
      <c r="A41" s="157">
        <v>2</v>
      </c>
      <c r="B41" s="158" t="s">
        <v>59</v>
      </c>
      <c r="C41" s="157" t="s">
        <v>494</v>
      </c>
      <c r="D41" s="157" t="s">
        <v>17</v>
      </c>
      <c r="E41" s="157" t="s">
        <v>18</v>
      </c>
      <c r="F41" s="160" t="s">
        <v>17</v>
      </c>
      <c r="G41" s="161" t="s">
        <v>457</v>
      </c>
      <c r="H41" s="159" t="s">
        <v>458</v>
      </c>
      <c r="I41" s="157" t="s">
        <v>496</v>
      </c>
      <c r="J41" s="79" t="s">
        <v>17</v>
      </c>
      <c r="K41" s="1">
        <v>1</v>
      </c>
      <c r="L41" s="1" t="s">
        <v>85</v>
      </c>
      <c r="M41" s="1" t="s">
        <v>17</v>
      </c>
      <c r="N41" s="30"/>
      <c r="O41" s="1" t="s">
        <v>429</v>
      </c>
      <c r="P41" s="1" t="s">
        <v>119</v>
      </c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157">
        <v>3</v>
      </c>
      <c r="B42" s="158" t="s">
        <v>63</v>
      </c>
      <c r="C42" s="157" t="s">
        <v>495</v>
      </c>
      <c r="D42" s="157" t="s">
        <v>17</v>
      </c>
      <c r="E42" s="157" t="s">
        <v>18</v>
      </c>
      <c r="F42" s="160" t="s">
        <v>17</v>
      </c>
      <c r="G42" s="161" t="s">
        <v>459</v>
      </c>
      <c r="H42" s="159" t="s">
        <v>458</v>
      </c>
      <c r="I42" s="157" t="s">
        <v>497</v>
      </c>
      <c r="J42" s="79" t="s">
        <v>17</v>
      </c>
      <c r="K42" s="1">
        <v>1</v>
      </c>
      <c r="L42" s="1" t="s">
        <v>85</v>
      </c>
      <c r="M42" s="1" t="s">
        <v>17</v>
      </c>
      <c r="N42" s="30"/>
      <c r="O42" s="1" t="s">
        <v>429</v>
      </c>
      <c r="P42" s="1" t="s">
        <v>119</v>
      </c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157">
        <v>4</v>
      </c>
      <c r="B43" s="158" t="s">
        <v>66</v>
      </c>
      <c r="C43" s="157" t="s">
        <v>570</v>
      </c>
      <c r="D43" s="157" t="s">
        <v>17</v>
      </c>
      <c r="E43" s="157" t="s">
        <v>18</v>
      </c>
      <c r="F43" s="160" t="s">
        <v>17</v>
      </c>
      <c r="G43" s="161" t="s">
        <v>564</v>
      </c>
      <c r="H43" s="159" t="s">
        <v>458</v>
      </c>
      <c r="I43" s="157" t="s">
        <v>574</v>
      </c>
      <c r="J43" s="79" t="s">
        <v>17</v>
      </c>
      <c r="K43" s="1">
        <v>1</v>
      </c>
      <c r="L43" s="1" t="s">
        <v>85</v>
      </c>
      <c r="M43" s="1" t="s">
        <v>17</v>
      </c>
      <c r="N43" s="30"/>
      <c r="O43" s="1" t="s">
        <v>429</v>
      </c>
      <c r="P43" s="1" t="s">
        <v>119</v>
      </c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157">
        <v>5</v>
      </c>
      <c r="B44" s="158" t="s">
        <v>79</v>
      </c>
      <c r="C44" s="157" t="s">
        <v>571</v>
      </c>
      <c r="D44" s="157" t="s">
        <v>17</v>
      </c>
      <c r="E44" s="157" t="s">
        <v>18</v>
      </c>
      <c r="F44" s="160" t="s">
        <v>17</v>
      </c>
      <c r="G44" s="161" t="s">
        <v>461</v>
      </c>
      <c r="H44" s="159" t="s">
        <v>458</v>
      </c>
      <c r="I44" s="157" t="s">
        <v>575</v>
      </c>
      <c r="J44" s="79" t="s">
        <v>17</v>
      </c>
      <c r="K44" s="6">
        <v>2</v>
      </c>
      <c r="L44" s="1" t="s">
        <v>85</v>
      </c>
      <c r="M44" s="1" t="s">
        <v>17</v>
      </c>
      <c r="N44" s="30"/>
      <c r="O44" s="1" t="s">
        <v>429</v>
      </c>
      <c r="P44" s="1" t="s">
        <v>119</v>
      </c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157">
        <v>6</v>
      </c>
      <c r="B45" s="158" t="s">
        <v>87</v>
      </c>
      <c r="C45" s="157" t="s">
        <v>572</v>
      </c>
      <c r="D45" s="157" t="s">
        <v>17</v>
      </c>
      <c r="E45" s="157" t="s">
        <v>18</v>
      </c>
      <c r="F45" s="160" t="s">
        <v>17</v>
      </c>
      <c r="G45" s="161" t="s">
        <v>565</v>
      </c>
      <c r="H45" s="159" t="s">
        <v>458</v>
      </c>
      <c r="I45" s="157" t="s">
        <v>576</v>
      </c>
      <c r="J45" s="79" t="s">
        <v>17</v>
      </c>
      <c r="K45" s="1">
        <v>1</v>
      </c>
      <c r="L45" s="1" t="s">
        <v>85</v>
      </c>
      <c r="M45" s="1" t="s">
        <v>17</v>
      </c>
      <c r="N45" s="30"/>
      <c r="O45" s="1" t="s">
        <v>429</v>
      </c>
      <c r="P45" s="1" t="s">
        <v>119</v>
      </c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157">
        <v>7</v>
      </c>
      <c r="B46" s="158" t="s">
        <v>99</v>
      </c>
      <c r="C46" s="157" t="s">
        <v>573</v>
      </c>
      <c r="D46" s="157" t="s">
        <v>17</v>
      </c>
      <c r="E46" s="157" t="s">
        <v>18</v>
      </c>
      <c r="F46" s="160" t="s">
        <v>17</v>
      </c>
      <c r="G46" s="161" t="s">
        <v>463</v>
      </c>
      <c r="H46" s="159" t="s">
        <v>458</v>
      </c>
      <c r="I46" s="157" t="s">
        <v>577</v>
      </c>
      <c r="J46" s="79" t="s">
        <v>17</v>
      </c>
      <c r="K46" s="1">
        <v>2</v>
      </c>
      <c r="L46" s="1" t="s">
        <v>85</v>
      </c>
      <c r="M46" s="1" t="s">
        <v>17</v>
      </c>
      <c r="N46" s="30"/>
      <c r="O46" s="1" t="s">
        <v>429</v>
      </c>
      <c r="P46" s="1" t="s">
        <v>119</v>
      </c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162"/>
      <c r="B47" s="163"/>
      <c r="C47" s="162"/>
      <c r="D47" s="162"/>
      <c r="E47" s="162"/>
      <c r="F47" s="162"/>
      <c r="G47" s="165"/>
      <c r="H47" s="164"/>
      <c r="I47" s="162"/>
      <c r="J47" s="2"/>
      <c r="K47" s="2"/>
      <c r="L47" s="2"/>
      <c r="M47" s="2"/>
      <c r="N47" s="9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162"/>
      <c r="B48" s="163"/>
      <c r="C48" s="164"/>
      <c r="D48" s="162"/>
      <c r="E48" s="162"/>
      <c r="F48" s="162"/>
      <c r="G48" s="165"/>
      <c r="H48" s="164"/>
      <c r="I48" s="162"/>
      <c r="J48" s="2"/>
      <c r="K48" s="2"/>
      <c r="L48" s="2"/>
      <c r="M48" s="2"/>
      <c r="N48" s="9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166" t="s">
        <v>52</v>
      </c>
      <c r="B49" s="167"/>
      <c r="C49" s="168" t="str">
        <f>C52</f>
        <v>TEMP-S000231088</v>
      </c>
      <c r="D49" s="169" t="s">
        <v>53</v>
      </c>
      <c r="E49" s="170" t="s">
        <v>17</v>
      </c>
      <c r="F49" s="169"/>
      <c r="G49" s="169"/>
      <c r="H49" s="169"/>
      <c r="I49" s="169"/>
      <c r="J49" s="27"/>
      <c r="K49" s="27"/>
      <c r="L49" s="27"/>
      <c r="M49" s="27"/>
      <c r="N49" s="1"/>
      <c r="O49" s="27"/>
      <c r="P49" s="1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166" t="s">
        <v>54</v>
      </c>
      <c r="B50" s="167"/>
      <c r="C50" s="171" t="str">
        <f>E52</f>
        <v>NA</v>
      </c>
      <c r="D50" s="169" t="s">
        <v>55</v>
      </c>
      <c r="E50" s="170" t="s">
        <v>17</v>
      </c>
      <c r="F50" s="169" t="s">
        <v>56</v>
      </c>
      <c r="G50" s="171" t="str">
        <f>G52</f>
        <v>Meta GB300 DVT RMF Hot/Cold, Phantom ASSY, AVC_Danfoss</v>
      </c>
      <c r="H50" s="169"/>
      <c r="I50" s="169"/>
      <c r="J50" s="27"/>
      <c r="K50" s="27"/>
      <c r="L50" s="27"/>
      <c r="M50" s="27"/>
      <c r="N50" s="30"/>
      <c r="O50" s="28"/>
      <c r="P50" s="1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168" t="s">
        <v>2</v>
      </c>
      <c r="B51" s="168" t="s">
        <v>3</v>
      </c>
      <c r="C51" s="168" t="s">
        <v>4</v>
      </c>
      <c r="D51" s="168" t="s">
        <v>5</v>
      </c>
      <c r="E51" s="168" t="s">
        <v>6</v>
      </c>
      <c r="F51" s="168" t="s">
        <v>7</v>
      </c>
      <c r="G51" s="168" t="s">
        <v>8</v>
      </c>
      <c r="H51" s="168" t="s">
        <v>9</v>
      </c>
      <c r="I51" s="168" t="s">
        <v>10</v>
      </c>
      <c r="J51" s="3" t="s">
        <v>11</v>
      </c>
      <c r="K51" s="3" t="s">
        <v>12</v>
      </c>
      <c r="L51" s="3" t="s">
        <v>111</v>
      </c>
      <c r="M51" s="3" t="s">
        <v>34</v>
      </c>
      <c r="N51" s="70" t="s">
        <v>14</v>
      </c>
      <c r="O51" s="3" t="s">
        <v>13</v>
      </c>
      <c r="P51" s="3" t="s">
        <v>112</v>
      </c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157">
        <v>1</v>
      </c>
      <c r="B52" s="158" t="s">
        <v>15</v>
      </c>
      <c r="C52" s="157" t="s">
        <v>162</v>
      </c>
      <c r="D52" s="157" t="s">
        <v>17</v>
      </c>
      <c r="E52" s="157" t="s">
        <v>17</v>
      </c>
      <c r="F52" s="160" t="s">
        <v>17</v>
      </c>
      <c r="G52" s="161" t="s">
        <v>163</v>
      </c>
      <c r="H52" s="157" t="s">
        <v>20</v>
      </c>
      <c r="I52" s="157" t="str">
        <f>C52</f>
        <v>TEMP-S000231088</v>
      </c>
      <c r="J52" s="79" t="s">
        <v>17</v>
      </c>
      <c r="K52" s="1">
        <v>1</v>
      </c>
      <c r="L52" s="1" t="s">
        <v>85</v>
      </c>
      <c r="M52" s="1" t="s">
        <v>17</v>
      </c>
      <c r="N52" s="30"/>
      <c r="O52" s="1" t="s">
        <v>17</v>
      </c>
      <c r="P52" s="1" t="s">
        <v>113</v>
      </c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157">
        <v>2</v>
      </c>
      <c r="B53" s="158" t="s">
        <v>59</v>
      </c>
      <c r="C53" s="157" t="s">
        <v>500</v>
      </c>
      <c r="D53" s="157" t="s">
        <v>17</v>
      </c>
      <c r="E53" s="157" t="s">
        <v>18</v>
      </c>
      <c r="F53" s="160" t="s">
        <v>17</v>
      </c>
      <c r="G53" s="161" t="s">
        <v>464</v>
      </c>
      <c r="H53" s="159" t="s">
        <v>458</v>
      </c>
      <c r="I53" s="157" t="s">
        <v>498</v>
      </c>
      <c r="J53" s="79" t="s">
        <v>17</v>
      </c>
      <c r="K53" s="1">
        <v>1</v>
      </c>
      <c r="L53" s="1" t="s">
        <v>85</v>
      </c>
      <c r="M53" s="1" t="s">
        <v>17</v>
      </c>
      <c r="N53" s="30"/>
      <c r="O53" s="1" t="s">
        <v>429</v>
      </c>
      <c r="P53" s="1" t="s">
        <v>119</v>
      </c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157">
        <v>3</v>
      </c>
      <c r="B54" s="158" t="s">
        <v>63</v>
      </c>
      <c r="C54" s="157" t="s">
        <v>501</v>
      </c>
      <c r="D54" s="157" t="s">
        <v>17</v>
      </c>
      <c r="E54" s="157" t="s">
        <v>18</v>
      </c>
      <c r="F54" s="160" t="s">
        <v>17</v>
      </c>
      <c r="G54" s="161" t="s">
        <v>465</v>
      </c>
      <c r="H54" s="159" t="s">
        <v>458</v>
      </c>
      <c r="I54" s="157" t="s">
        <v>499</v>
      </c>
      <c r="J54" s="79" t="s">
        <v>17</v>
      </c>
      <c r="K54" s="1">
        <v>1</v>
      </c>
      <c r="L54" s="1" t="s">
        <v>85</v>
      </c>
      <c r="M54" s="1" t="s">
        <v>17</v>
      </c>
      <c r="N54" s="30"/>
      <c r="O54" s="1" t="s">
        <v>429</v>
      </c>
      <c r="P54" s="1" t="s">
        <v>119</v>
      </c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157">
        <v>4</v>
      </c>
      <c r="B55" s="158" t="s">
        <v>66</v>
      </c>
      <c r="C55" s="157" t="s">
        <v>570</v>
      </c>
      <c r="D55" s="157" t="s">
        <v>17</v>
      </c>
      <c r="E55" s="157" t="s">
        <v>18</v>
      </c>
      <c r="F55" s="160" t="s">
        <v>17</v>
      </c>
      <c r="G55" s="161" t="s">
        <v>460</v>
      </c>
      <c r="H55" s="159" t="s">
        <v>458</v>
      </c>
      <c r="I55" s="157" t="s">
        <v>574</v>
      </c>
      <c r="J55" s="79" t="s">
        <v>17</v>
      </c>
      <c r="K55" s="1">
        <v>1</v>
      </c>
      <c r="L55" s="1" t="s">
        <v>85</v>
      </c>
      <c r="M55" s="1" t="s">
        <v>17</v>
      </c>
      <c r="N55" s="30"/>
      <c r="O55" s="1" t="s">
        <v>429</v>
      </c>
      <c r="P55" s="1" t="s">
        <v>119</v>
      </c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157">
        <v>5</v>
      </c>
      <c r="B56" s="158" t="s">
        <v>79</v>
      </c>
      <c r="C56" s="157" t="s">
        <v>571</v>
      </c>
      <c r="D56" s="157" t="s">
        <v>17</v>
      </c>
      <c r="E56" s="157" t="s">
        <v>18</v>
      </c>
      <c r="F56" s="160" t="s">
        <v>17</v>
      </c>
      <c r="G56" s="161" t="s">
        <v>461</v>
      </c>
      <c r="H56" s="159" t="s">
        <v>458</v>
      </c>
      <c r="I56" s="157" t="s">
        <v>575</v>
      </c>
      <c r="J56" s="79" t="s">
        <v>17</v>
      </c>
      <c r="K56" s="6">
        <v>2</v>
      </c>
      <c r="L56" s="1" t="s">
        <v>85</v>
      </c>
      <c r="M56" s="1" t="s">
        <v>17</v>
      </c>
      <c r="N56" s="30"/>
      <c r="O56" s="1" t="s">
        <v>429</v>
      </c>
      <c r="P56" s="1" t="s">
        <v>119</v>
      </c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157">
        <v>6</v>
      </c>
      <c r="B57" s="158" t="s">
        <v>87</v>
      </c>
      <c r="C57" s="157" t="s">
        <v>572</v>
      </c>
      <c r="D57" s="157" t="s">
        <v>17</v>
      </c>
      <c r="E57" s="157" t="s">
        <v>18</v>
      </c>
      <c r="F57" s="160" t="s">
        <v>17</v>
      </c>
      <c r="G57" s="161" t="s">
        <v>462</v>
      </c>
      <c r="H57" s="159" t="s">
        <v>458</v>
      </c>
      <c r="I57" s="157" t="s">
        <v>576</v>
      </c>
      <c r="J57" s="79" t="s">
        <v>17</v>
      </c>
      <c r="K57" s="1">
        <v>1</v>
      </c>
      <c r="L57" s="1" t="s">
        <v>85</v>
      </c>
      <c r="M57" s="1" t="s">
        <v>17</v>
      </c>
      <c r="N57" s="30"/>
      <c r="O57" s="1" t="s">
        <v>429</v>
      </c>
      <c r="P57" s="1" t="s">
        <v>119</v>
      </c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157">
        <v>7</v>
      </c>
      <c r="B58" s="158" t="s">
        <v>99</v>
      </c>
      <c r="C58" s="157" t="s">
        <v>573</v>
      </c>
      <c r="D58" s="157" t="s">
        <v>17</v>
      </c>
      <c r="E58" s="157" t="s">
        <v>18</v>
      </c>
      <c r="F58" s="160" t="s">
        <v>17</v>
      </c>
      <c r="G58" s="161" t="s">
        <v>463</v>
      </c>
      <c r="H58" s="159" t="s">
        <v>458</v>
      </c>
      <c r="I58" s="157" t="s">
        <v>577</v>
      </c>
      <c r="J58" s="79" t="s">
        <v>17</v>
      </c>
      <c r="K58" s="1">
        <v>2</v>
      </c>
      <c r="L58" s="1" t="s">
        <v>85</v>
      </c>
      <c r="M58" s="1" t="s">
        <v>17</v>
      </c>
      <c r="N58" s="30"/>
      <c r="O58" s="1" t="s">
        <v>429</v>
      </c>
      <c r="P58" s="1" t="s">
        <v>119</v>
      </c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162"/>
      <c r="B59" s="163"/>
      <c r="C59" s="164"/>
      <c r="D59" s="162"/>
      <c r="E59" s="162"/>
      <c r="F59" s="162"/>
      <c r="G59" s="165"/>
      <c r="H59" s="164"/>
      <c r="I59" s="162"/>
      <c r="J59" s="2"/>
      <c r="K59" s="2"/>
      <c r="L59" s="2"/>
      <c r="M59" s="2"/>
      <c r="N59" s="9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162"/>
      <c r="B60" s="163"/>
      <c r="C60" s="164"/>
      <c r="D60" s="162"/>
      <c r="E60" s="162"/>
      <c r="F60" s="162"/>
      <c r="G60" s="165"/>
      <c r="H60" s="164"/>
      <c r="I60" s="162"/>
      <c r="J60" s="2"/>
      <c r="K60" s="2"/>
      <c r="L60" s="2"/>
      <c r="M60" s="2"/>
      <c r="N60" s="9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166" t="s">
        <v>52</v>
      </c>
      <c r="B61" s="167"/>
      <c r="C61" s="168" t="str">
        <f>C64</f>
        <v>TEMP-S000231089</v>
      </c>
      <c r="D61" s="169" t="s">
        <v>53</v>
      </c>
      <c r="E61" s="170" t="s">
        <v>17</v>
      </c>
      <c r="F61" s="169"/>
      <c r="G61" s="169"/>
      <c r="H61" s="169"/>
      <c r="I61" s="169"/>
      <c r="J61" s="27"/>
      <c r="K61" s="27"/>
      <c r="L61" s="27"/>
      <c r="M61" s="27"/>
      <c r="N61" s="1"/>
      <c r="O61" s="27"/>
      <c r="P61" s="1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166" t="s">
        <v>54</v>
      </c>
      <c r="B62" s="167"/>
      <c r="C62" s="171" t="str">
        <f>E64</f>
        <v>NA</v>
      </c>
      <c r="D62" s="169" t="s">
        <v>55</v>
      </c>
      <c r="E62" s="170" t="s">
        <v>17</v>
      </c>
      <c r="F62" s="169" t="s">
        <v>56</v>
      </c>
      <c r="G62" s="171" t="str">
        <f>G64</f>
        <v>Meta GB300 DVT RMF Hot/Cold, Phantom ASSY, AVC_Parker</v>
      </c>
      <c r="H62" s="169"/>
      <c r="I62" s="169"/>
      <c r="J62" s="27"/>
      <c r="K62" s="27"/>
      <c r="L62" s="27"/>
      <c r="M62" s="27"/>
      <c r="N62" s="30"/>
      <c r="O62" s="28"/>
      <c r="P62" s="1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168" t="s">
        <v>2</v>
      </c>
      <c r="B63" s="168" t="s">
        <v>3</v>
      </c>
      <c r="C63" s="168" t="s">
        <v>591</v>
      </c>
      <c r="D63" s="168" t="s">
        <v>5</v>
      </c>
      <c r="E63" s="168" t="s">
        <v>6</v>
      </c>
      <c r="F63" s="168" t="s">
        <v>7</v>
      </c>
      <c r="G63" s="168" t="s">
        <v>8</v>
      </c>
      <c r="H63" s="168" t="s">
        <v>9</v>
      </c>
      <c r="I63" s="168" t="s">
        <v>10</v>
      </c>
      <c r="J63" s="3" t="s">
        <v>11</v>
      </c>
      <c r="K63" s="3" t="s">
        <v>12</v>
      </c>
      <c r="L63" s="3" t="s">
        <v>111</v>
      </c>
      <c r="M63" s="3" t="s">
        <v>34</v>
      </c>
      <c r="N63" s="70" t="s">
        <v>14</v>
      </c>
      <c r="O63" s="3" t="s">
        <v>13</v>
      </c>
      <c r="P63" s="3" t="s">
        <v>112</v>
      </c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157">
        <v>1</v>
      </c>
      <c r="B64" s="158" t="s">
        <v>15</v>
      </c>
      <c r="C64" s="157" t="s">
        <v>164</v>
      </c>
      <c r="D64" s="157" t="s">
        <v>17</v>
      </c>
      <c r="E64" s="157" t="s">
        <v>17</v>
      </c>
      <c r="F64" s="160" t="s">
        <v>17</v>
      </c>
      <c r="G64" s="161" t="s">
        <v>165</v>
      </c>
      <c r="H64" s="157" t="s">
        <v>20</v>
      </c>
      <c r="I64" s="157" t="str">
        <f>C64</f>
        <v>TEMP-S000231089</v>
      </c>
      <c r="J64" s="79" t="s">
        <v>17</v>
      </c>
      <c r="K64" s="1">
        <v>1</v>
      </c>
      <c r="L64" s="1" t="s">
        <v>85</v>
      </c>
      <c r="M64" s="1" t="s">
        <v>17</v>
      </c>
      <c r="N64" s="30"/>
      <c r="O64" s="1" t="s">
        <v>17</v>
      </c>
      <c r="P64" s="1" t="s">
        <v>113</v>
      </c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157">
        <v>2</v>
      </c>
      <c r="B65" s="158" t="s">
        <v>59</v>
      </c>
      <c r="C65" s="157" t="s">
        <v>504</v>
      </c>
      <c r="D65" s="157" t="s">
        <v>17</v>
      </c>
      <c r="E65" s="157" t="s">
        <v>18</v>
      </c>
      <c r="F65" s="160" t="s">
        <v>17</v>
      </c>
      <c r="G65" s="161" t="s">
        <v>466</v>
      </c>
      <c r="H65" s="159" t="s">
        <v>458</v>
      </c>
      <c r="I65" s="157" t="s">
        <v>502</v>
      </c>
      <c r="J65" s="79" t="s">
        <v>17</v>
      </c>
      <c r="K65" s="1">
        <v>1</v>
      </c>
      <c r="L65" s="1" t="s">
        <v>85</v>
      </c>
      <c r="M65" s="1" t="s">
        <v>17</v>
      </c>
      <c r="N65" s="30"/>
      <c r="O65" s="1" t="s">
        <v>429</v>
      </c>
      <c r="P65" s="1" t="s">
        <v>119</v>
      </c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157">
        <v>3</v>
      </c>
      <c r="B66" s="158" t="s">
        <v>63</v>
      </c>
      <c r="C66" s="157" t="s">
        <v>505</v>
      </c>
      <c r="D66" s="157" t="s">
        <v>17</v>
      </c>
      <c r="E66" s="157" t="s">
        <v>18</v>
      </c>
      <c r="F66" s="160" t="s">
        <v>17</v>
      </c>
      <c r="G66" s="161" t="s">
        <v>467</v>
      </c>
      <c r="H66" s="159" t="s">
        <v>458</v>
      </c>
      <c r="I66" s="157" t="s">
        <v>503</v>
      </c>
      <c r="J66" s="79" t="s">
        <v>17</v>
      </c>
      <c r="K66" s="1">
        <v>1</v>
      </c>
      <c r="L66" s="1" t="s">
        <v>85</v>
      </c>
      <c r="M66" s="1" t="s">
        <v>17</v>
      </c>
      <c r="N66" s="30"/>
      <c r="O66" s="1" t="s">
        <v>429</v>
      </c>
      <c r="P66" s="1" t="s">
        <v>119</v>
      </c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157">
        <v>4</v>
      </c>
      <c r="B67" s="158" t="s">
        <v>66</v>
      </c>
      <c r="C67" s="157" t="s">
        <v>570</v>
      </c>
      <c r="D67" s="157" t="s">
        <v>17</v>
      </c>
      <c r="E67" s="157" t="s">
        <v>18</v>
      </c>
      <c r="F67" s="160" t="s">
        <v>17</v>
      </c>
      <c r="G67" s="161" t="s">
        <v>460</v>
      </c>
      <c r="H67" s="159" t="s">
        <v>458</v>
      </c>
      <c r="I67" s="157" t="s">
        <v>574</v>
      </c>
      <c r="J67" s="79" t="s">
        <v>17</v>
      </c>
      <c r="K67" s="1">
        <v>1</v>
      </c>
      <c r="L67" s="1" t="s">
        <v>85</v>
      </c>
      <c r="M67" s="1" t="s">
        <v>17</v>
      </c>
      <c r="N67" s="30"/>
      <c r="O67" s="1" t="s">
        <v>429</v>
      </c>
      <c r="P67" s="1" t="s">
        <v>119</v>
      </c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157">
        <v>5</v>
      </c>
      <c r="B68" s="158" t="s">
        <v>79</v>
      </c>
      <c r="C68" s="157" t="s">
        <v>571</v>
      </c>
      <c r="D68" s="157" t="s">
        <v>17</v>
      </c>
      <c r="E68" s="157" t="s">
        <v>18</v>
      </c>
      <c r="F68" s="160" t="s">
        <v>17</v>
      </c>
      <c r="G68" s="161" t="s">
        <v>461</v>
      </c>
      <c r="H68" s="159" t="s">
        <v>458</v>
      </c>
      <c r="I68" s="157" t="s">
        <v>575</v>
      </c>
      <c r="J68" s="79" t="s">
        <v>17</v>
      </c>
      <c r="K68" s="6">
        <v>2</v>
      </c>
      <c r="L68" s="1" t="s">
        <v>85</v>
      </c>
      <c r="M68" s="1" t="s">
        <v>17</v>
      </c>
      <c r="N68" s="30"/>
      <c r="O68" s="1" t="s">
        <v>429</v>
      </c>
      <c r="P68" s="1" t="s">
        <v>119</v>
      </c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157">
        <v>6</v>
      </c>
      <c r="B69" s="158" t="s">
        <v>87</v>
      </c>
      <c r="C69" s="157" t="s">
        <v>572</v>
      </c>
      <c r="D69" s="157" t="s">
        <v>17</v>
      </c>
      <c r="E69" s="157" t="s">
        <v>18</v>
      </c>
      <c r="F69" s="160" t="s">
        <v>17</v>
      </c>
      <c r="G69" s="161" t="s">
        <v>462</v>
      </c>
      <c r="H69" s="159" t="s">
        <v>458</v>
      </c>
      <c r="I69" s="157" t="s">
        <v>576</v>
      </c>
      <c r="J69" s="79" t="s">
        <v>17</v>
      </c>
      <c r="K69" s="1">
        <v>1</v>
      </c>
      <c r="L69" s="1" t="s">
        <v>85</v>
      </c>
      <c r="M69" s="1" t="s">
        <v>17</v>
      </c>
      <c r="N69" s="30"/>
      <c r="O69" s="1" t="s">
        <v>429</v>
      </c>
      <c r="P69" s="1" t="s">
        <v>119</v>
      </c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157">
        <v>7</v>
      </c>
      <c r="B70" s="158" t="s">
        <v>99</v>
      </c>
      <c r="C70" s="157" t="s">
        <v>573</v>
      </c>
      <c r="D70" s="157" t="s">
        <v>17</v>
      </c>
      <c r="E70" s="157" t="s">
        <v>18</v>
      </c>
      <c r="F70" s="160" t="s">
        <v>17</v>
      </c>
      <c r="G70" s="161" t="s">
        <v>463</v>
      </c>
      <c r="H70" s="159" t="s">
        <v>458</v>
      </c>
      <c r="I70" s="157" t="s">
        <v>577</v>
      </c>
      <c r="J70" s="79" t="s">
        <v>17</v>
      </c>
      <c r="K70" s="1">
        <v>2</v>
      </c>
      <c r="L70" s="1" t="s">
        <v>85</v>
      </c>
      <c r="M70" s="1" t="s">
        <v>17</v>
      </c>
      <c r="N70" s="30"/>
      <c r="O70" s="1" t="s">
        <v>429</v>
      </c>
      <c r="P70" s="1" t="s">
        <v>119</v>
      </c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"/>
      <c r="B71" s="38"/>
      <c r="C71" s="4"/>
      <c r="D71" s="2"/>
      <c r="E71" s="2"/>
      <c r="F71" s="2"/>
      <c r="G71" s="89"/>
      <c r="H71" s="4"/>
      <c r="I71" s="2"/>
      <c r="J71" s="2"/>
      <c r="K71" s="2"/>
      <c r="L71" s="2"/>
      <c r="M71" s="2"/>
      <c r="N71" s="9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2"/>
      <c r="B72" s="38"/>
      <c r="C72" s="4"/>
      <c r="D72" s="2"/>
      <c r="E72" s="2"/>
      <c r="F72" s="2"/>
      <c r="G72" s="89"/>
      <c r="H72" s="4"/>
      <c r="I72" s="2"/>
      <c r="J72" s="2"/>
      <c r="K72" s="2"/>
      <c r="L72" s="2"/>
      <c r="M72" s="2"/>
      <c r="N72" s="9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153" t="s">
        <v>52</v>
      </c>
      <c r="B73" s="155"/>
      <c r="C73" s="3" t="str">
        <f>C76</f>
        <v>TEMP-S000230520</v>
      </c>
      <c r="D73" s="27" t="s">
        <v>53</v>
      </c>
      <c r="E73" s="28" t="s">
        <v>17</v>
      </c>
      <c r="F73" s="27"/>
      <c r="G73" s="27"/>
      <c r="H73" s="27"/>
      <c r="I73" s="27"/>
      <c r="J73" s="27"/>
      <c r="K73" s="27"/>
      <c r="L73" s="27"/>
      <c r="M73" s="27"/>
      <c r="N73" s="1"/>
      <c r="O73" s="27"/>
      <c r="P73" s="1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153" t="s">
        <v>54</v>
      </c>
      <c r="B74" s="155"/>
      <c r="C74" s="29" t="str">
        <f>E76</f>
        <v>NA</v>
      </c>
      <c r="D74" s="27" t="s">
        <v>55</v>
      </c>
      <c r="E74" s="28" t="s">
        <v>17</v>
      </c>
      <c r="F74" s="27" t="s">
        <v>56</v>
      </c>
      <c r="G74" s="29" t="str">
        <f>G76</f>
        <v>Meta GB300 DVT RMF Hot/Cold, Phantom ASSY, Auras_CPC</v>
      </c>
      <c r="H74" s="27"/>
      <c r="I74" s="27"/>
      <c r="J74" s="27"/>
      <c r="K74" s="27"/>
      <c r="L74" s="27"/>
      <c r="M74" s="27"/>
      <c r="N74" s="30"/>
      <c r="O74" s="28"/>
      <c r="P74" s="1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3" t="s">
        <v>2</v>
      </c>
      <c r="B75" s="3" t="s">
        <v>3</v>
      </c>
      <c r="C75" s="3" t="s">
        <v>4</v>
      </c>
      <c r="D75" s="3" t="s">
        <v>5</v>
      </c>
      <c r="E75" s="3" t="s">
        <v>6</v>
      </c>
      <c r="F75" s="3" t="s">
        <v>7</v>
      </c>
      <c r="G75" s="3" t="s">
        <v>8</v>
      </c>
      <c r="H75" s="3" t="s">
        <v>9</v>
      </c>
      <c r="I75" s="3" t="s">
        <v>10</v>
      </c>
      <c r="J75" s="3" t="s">
        <v>11</v>
      </c>
      <c r="K75" s="3" t="s">
        <v>12</v>
      </c>
      <c r="L75" s="3" t="s">
        <v>111</v>
      </c>
      <c r="M75" s="3" t="s">
        <v>34</v>
      </c>
      <c r="N75" s="70" t="s">
        <v>14</v>
      </c>
      <c r="O75" s="3" t="s">
        <v>13</v>
      </c>
      <c r="P75" s="3" t="s">
        <v>112</v>
      </c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1">
        <v>1</v>
      </c>
      <c r="B76" s="5" t="s">
        <v>15</v>
      </c>
      <c r="C76" s="1" t="s">
        <v>166</v>
      </c>
      <c r="D76" s="1" t="s">
        <v>17</v>
      </c>
      <c r="E76" s="1" t="s">
        <v>17</v>
      </c>
      <c r="F76" s="80" t="s">
        <v>17</v>
      </c>
      <c r="G76" s="8" t="s">
        <v>167</v>
      </c>
      <c r="H76" s="1" t="s">
        <v>20</v>
      </c>
      <c r="I76" s="1" t="str">
        <f>C76</f>
        <v>TEMP-S000230520</v>
      </c>
      <c r="J76" s="79" t="s">
        <v>17</v>
      </c>
      <c r="K76" s="1">
        <v>1</v>
      </c>
      <c r="L76" s="1" t="s">
        <v>85</v>
      </c>
      <c r="M76" s="1" t="s">
        <v>17</v>
      </c>
      <c r="N76" s="30"/>
      <c r="O76" s="1" t="s">
        <v>17</v>
      </c>
      <c r="P76" s="1" t="s">
        <v>113</v>
      </c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1">
        <v>2</v>
      </c>
      <c r="B77" s="5" t="s">
        <v>59</v>
      </c>
      <c r="C77" s="6" t="s">
        <v>514</v>
      </c>
      <c r="D77" s="1" t="s">
        <v>17</v>
      </c>
      <c r="E77" s="1" t="s">
        <v>18</v>
      </c>
      <c r="F77" s="80" t="s">
        <v>17</v>
      </c>
      <c r="G77" s="8" t="s">
        <v>468</v>
      </c>
      <c r="H77" s="6" t="s">
        <v>469</v>
      </c>
      <c r="I77" s="6" t="s">
        <v>470</v>
      </c>
      <c r="J77" s="79" t="s">
        <v>17</v>
      </c>
      <c r="K77" s="1">
        <v>1</v>
      </c>
      <c r="L77" s="1" t="s">
        <v>85</v>
      </c>
      <c r="M77" s="1" t="s">
        <v>17</v>
      </c>
      <c r="N77" s="30"/>
      <c r="O77" s="1" t="s">
        <v>429</v>
      </c>
      <c r="P77" s="1" t="s">
        <v>119</v>
      </c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1">
        <v>3</v>
      </c>
      <c r="B78" s="5" t="s">
        <v>79</v>
      </c>
      <c r="C78" s="6" t="s">
        <v>471</v>
      </c>
      <c r="D78" s="1" t="s">
        <v>17</v>
      </c>
      <c r="E78" s="1" t="s">
        <v>18</v>
      </c>
      <c r="F78" s="80" t="s">
        <v>17</v>
      </c>
      <c r="G78" s="8" t="s">
        <v>472</v>
      </c>
      <c r="H78" s="6" t="s">
        <v>469</v>
      </c>
      <c r="I78" s="1" t="s">
        <v>473</v>
      </c>
      <c r="J78" s="79" t="s">
        <v>17</v>
      </c>
      <c r="K78" s="1">
        <v>1</v>
      </c>
      <c r="L78" s="1" t="s">
        <v>85</v>
      </c>
      <c r="M78" s="1" t="s">
        <v>17</v>
      </c>
      <c r="N78" s="30"/>
      <c r="O78" s="1" t="s">
        <v>429</v>
      </c>
      <c r="P78" s="1" t="s">
        <v>119</v>
      </c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1">
        <v>4</v>
      </c>
      <c r="B79" s="5" t="s">
        <v>66</v>
      </c>
      <c r="C79" s="45" t="s">
        <v>521</v>
      </c>
      <c r="D79" s="1" t="s">
        <v>17</v>
      </c>
      <c r="E79" s="1" t="s">
        <v>18</v>
      </c>
      <c r="F79" s="80" t="s">
        <v>17</v>
      </c>
      <c r="G79" s="8" t="s">
        <v>475</v>
      </c>
      <c r="H79" s="6" t="s">
        <v>469</v>
      </c>
      <c r="I79" s="45" t="s">
        <v>522</v>
      </c>
      <c r="J79" s="79" t="s">
        <v>17</v>
      </c>
      <c r="K79" s="1">
        <v>1</v>
      </c>
      <c r="L79" s="1" t="s">
        <v>85</v>
      </c>
      <c r="M79" s="1" t="s">
        <v>17</v>
      </c>
      <c r="N79" s="30"/>
      <c r="O79" s="1" t="s">
        <v>429</v>
      </c>
      <c r="P79" s="1" t="s">
        <v>119</v>
      </c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1">
        <v>5</v>
      </c>
      <c r="B80" s="5" t="s">
        <v>79</v>
      </c>
      <c r="C80" s="45" t="s">
        <v>523</v>
      </c>
      <c r="D80" s="1" t="s">
        <v>17</v>
      </c>
      <c r="E80" s="1" t="s">
        <v>18</v>
      </c>
      <c r="F80" s="80" t="s">
        <v>17</v>
      </c>
      <c r="G80" s="8" t="s">
        <v>478</v>
      </c>
      <c r="H80" s="6" t="s">
        <v>469</v>
      </c>
      <c r="I80" s="45" t="s">
        <v>524</v>
      </c>
      <c r="J80" s="79" t="s">
        <v>17</v>
      </c>
      <c r="K80" s="6">
        <v>2</v>
      </c>
      <c r="L80" s="1" t="s">
        <v>85</v>
      </c>
      <c r="M80" s="1" t="s">
        <v>17</v>
      </c>
      <c r="N80" s="30"/>
      <c r="O80" s="1" t="s">
        <v>429</v>
      </c>
      <c r="P80" s="1" t="s">
        <v>119</v>
      </c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1">
        <v>6</v>
      </c>
      <c r="B81" s="5" t="s">
        <v>87</v>
      </c>
      <c r="C81" s="45" t="s">
        <v>525</v>
      </c>
      <c r="D81" s="1" t="s">
        <v>17</v>
      </c>
      <c r="E81" s="1" t="s">
        <v>18</v>
      </c>
      <c r="F81" s="80" t="s">
        <v>17</v>
      </c>
      <c r="G81" s="8" t="s">
        <v>481</v>
      </c>
      <c r="H81" s="6" t="s">
        <v>469</v>
      </c>
      <c r="I81" s="45" t="s">
        <v>526</v>
      </c>
      <c r="J81" s="79" t="s">
        <v>17</v>
      </c>
      <c r="K81" s="1">
        <v>1</v>
      </c>
      <c r="L81" s="1" t="s">
        <v>85</v>
      </c>
      <c r="M81" s="1" t="s">
        <v>17</v>
      </c>
      <c r="N81" s="30"/>
      <c r="O81" s="1" t="s">
        <v>429</v>
      </c>
      <c r="P81" s="1" t="s">
        <v>119</v>
      </c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1">
        <v>7</v>
      </c>
      <c r="B82" s="5" t="s">
        <v>99</v>
      </c>
      <c r="C82" s="45" t="s">
        <v>527</v>
      </c>
      <c r="D82" s="1" t="s">
        <v>17</v>
      </c>
      <c r="E82" s="1" t="s">
        <v>18</v>
      </c>
      <c r="F82" s="80" t="s">
        <v>17</v>
      </c>
      <c r="G82" s="8" t="s">
        <v>484</v>
      </c>
      <c r="H82" s="6" t="s">
        <v>469</v>
      </c>
      <c r="I82" s="45" t="s">
        <v>528</v>
      </c>
      <c r="J82" s="79" t="s">
        <v>17</v>
      </c>
      <c r="K82" s="1">
        <v>2</v>
      </c>
      <c r="L82" s="1" t="s">
        <v>85</v>
      </c>
      <c r="M82" s="1" t="s">
        <v>17</v>
      </c>
      <c r="N82" s="30"/>
      <c r="O82" s="1" t="s">
        <v>429</v>
      </c>
      <c r="P82" s="1" t="s">
        <v>119</v>
      </c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/>
      <c r="B83" s="38"/>
      <c r="C83" s="4"/>
      <c r="D83" s="2"/>
      <c r="E83" s="2"/>
      <c r="F83" s="2"/>
      <c r="G83" s="89"/>
      <c r="H83" s="4"/>
      <c r="I83" s="4"/>
      <c r="J83" s="2"/>
      <c r="K83" s="2"/>
      <c r="L83" s="2"/>
      <c r="M83" s="2"/>
      <c r="N83" s="90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/>
      <c r="B84" s="38"/>
      <c r="C84" s="4"/>
      <c r="D84" s="2"/>
      <c r="E84" s="2"/>
      <c r="F84" s="2"/>
      <c r="G84" s="89"/>
      <c r="H84" s="4"/>
      <c r="I84" s="4"/>
      <c r="J84" s="2"/>
      <c r="K84" s="2"/>
      <c r="L84" s="2"/>
      <c r="M84" s="2"/>
      <c r="N84" s="90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153" t="s">
        <v>52</v>
      </c>
      <c r="B85" s="155"/>
      <c r="C85" s="3" t="str">
        <f>C88</f>
        <v>TEMP-S000231090</v>
      </c>
      <c r="D85" s="27" t="s">
        <v>53</v>
      </c>
      <c r="E85" s="28" t="s">
        <v>17</v>
      </c>
      <c r="F85" s="27"/>
      <c r="G85" s="27"/>
      <c r="H85" s="27"/>
      <c r="I85" s="27"/>
      <c r="J85" s="27"/>
      <c r="K85" s="27"/>
      <c r="L85" s="27"/>
      <c r="M85" s="27"/>
      <c r="N85" s="1"/>
      <c r="O85" s="27"/>
      <c r="P85" s="1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153" t="s">
        <v>54</v>
      </c>
      <c r="B86" s="155"/>
      <c r="C86" s="29" t="str">
        <f>E88</f>
        <v>NA</v>
      </c>
      <c r="D86" s="27" t="s">
        <v>55</v>
      </c>
      <c r="E86" s="28" t="s">
        <v>17</v>
      </c>
      <c r="F86" s="27" t="s">
        <v>56</v>
      </c>
      <c r="G86" s="29" t="str">
        <f>G88</f>
        <v>Meta GB300 DVT RMF Hot/Cold, Phantom ASSY, Auras_Danfoss</v>
      </c>
      <c r="H86" s="27"/>
      <c r="I86" s="27"/>
      <c r="J86" s="27"/>
      <c r="K86" s="27"/>
      <c r="L86" s="27"/>
      <c r="M86" s="27"/>
      <c r="N86" s="30"/>
      <c r="O86" s="28"/>
      <c r="P86" s="1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3" t="s">
        <v>2</v>
      </c>
      <c r="B87" s="3" t="s">
        <v>3</v>
      </c>
      <c r="C87" s="3" t="s">
        <v>4</v>
      </c>
      <c r="D87" s="3" t="s">
        <v>5</v>
      </c>
      <c r="E87" s="3" t="s">
        <v>6</v>
      </c>
      <c r="F87" s="3" t="s">
        <v>7</v>
      </c>
      <c r="G87" s="3" t="s">
        <v>8</v>
      </c>
      <c r="H87" s="3" t="s">
        <v>9</v>
      </c>
      <c r="I87" s="3" t="s">
        <v>10</v>
      </c>
      <c r="J87" s="3" t="s">
        <v>11</v>
      </c>
      <c r="K87" s="3" t="s">
        <v>12</v>
      </c>
      <c r="L87" s="3" t="s">
        <v>111</v>
      </c>
      <c r="M87" s="3" t="s">
        <v>34</v>
      </c>
      <c r="N87" s="70" t="s">
        <v>14</v>
      </c>
      <c r="O87" s="3" t="s">
        <v>13</v>
      </c>
      <c r="P87" s="3" t="s">
        <v>112</v>
      </c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1">
        <v>1</v>
      </c>
      <c r="B88" s="5" t="s">
        <v>15</v>
      </c>
      <c r="C88" s="1" t="s">
        <v>168</v>
      </c>
      <c r="D88" s="1" t="s">
        <v>17</v>
      </c>
      <c r="E88" s="1" t="s">
        <v>17</v>
      </c>
      <c r="F88" s="80" t="s">
        <v>17</v>
      </c>
      <c r="G88" s="8" t="s">
        <v>169</v>
      </c>
      <c r="H88" s="1" t="s">
        <v>20</v>
      </c>
      <c r="I88" s="1" t="str">
        <f>C88</f>
        <v>TEMP-S000231090</v>
      </c>
      <c r="J88" s="79" t="s">
        <v>17</v>
      </c>
      <c r="K88" s="1">
        <v>1</v>
      </c>
      <c r="L88" s="1" t="s">
        <v>85</v>
      </c>
      <c r="M88" s="1" t="s">
        <v>17</v>
      </c>
      <c r="N88" s="30"/>
      <c r="O88" s="1" t="s">
        <v>17</v>
      </c>
      <c r="P88" s="1" t="s">
        <v>113</v>
      </c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1">
        <v>2</v>
      </c>
      <c r="B89" s="5" t="s">
        <v>59</v>
      </c>
      <c r="C89" s="6" t="s">
        <v>486</v>
      </c>
      <c r="D89" s="1" t="s">
        <v>17</v>
      </c>
      <c r="E89" s="1" t="s">
        <v>18</v>
      </c>
      <c r="F89" s="80" t="s">
        <v>17</v>
      </c>
      <c r="G89" s="8" t="s">
        <v>487</v>
      </c>
      <c r="H89" s="6" t="s">
        <v>469</v>
      </c>
      <c r="I89" s="6" t="s">
        <v>488</v>
      </c>
      <c r="J89" s="79" t="s">
        <v>17</v>
      </c>
      <c r="K89" s="1">
        <v>1</v>
      </c>
      <c r="L89" s="1" t="s">
        <v>85</v>
      </c>
      <c r="M89" s="1" t="s">
        <v>17</v>
      </c>
      <c r="N89" s="30"/>
      <c r="O89" s="1" t="s">
        <v>429</v>
      </c>
      <c r="P89" s="1" t="s">
        <v>119</v>
      </c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1">
        <v>3</v>
      </c>
      <c r="B90" s="5" t="s">
        <v>63</v>
      </c>
      <c r="C90" s="6" t="s">
        <v>489</v>
      </c>
      <c r="D90" s="1" t="s">
        <v>17</v>
      </c>
      <c r="E90" s="1" t="s">
        <v>18</v>
      </c>
      <c r="F90" s="80" t="s">
        <v>17</v>
      </c>
      <c r="G90" s="8" t="s">
        <v>490</v>
      </c>
      <c r="H90" s="6" t="s">
        <v>469</v>
      </c>
      <c r="I90" s="1" t="s">
        <v>491</v>
      </c>
      <c r="J90" s="79" t="s">
        <v>17</v>
      </c>
      <c r="K90" s="1">
        <v>1</v>
      </c>
      <c r="L90" s="1" t="s">
        <v>85</v>
      </c>
      <c r="M90" s="1" t="s">
        <v>17</v>
      </c>
      <c r="N90" s="30"/>
      <c r="O90" s="1" t="s">
        <v>429</v>
      </c>
      <c r="P90" s="1" t="s">
        <v>119</v>
      </c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1">
        <v>4</v>
      </c>
      <c r="B91" s="5" t="s">
        <v>66</v>
      </c>
      <c r="C91" s="45" t="s">
        <v>474</v>
      </c>
      <c r="D91" s="1" t="s">
        <v>17</v>
      </c>
      <c r="E91" s="1" t="s">
        <v>18</v>
      </c>
      <c r="F91" s="80" t="s">
        <v>17</v>
      </c>
      <c r="G91" s="8" t="s">
        <v>475</v>
      </c>
      <c r="H91" s="6" t="s">
        <v>469</v>
      </c>
      <c r="I91" s="45" t="s">
        <v>476</v>
      </c>
      <c r="J91" s="79" t="s">
        <v>17</v>
      </c>
      <c r="K91" s="1">
        <v>1</v>
      </c>
      <c r="L91" s="1" t="s">
        <v>85</v>
      </c>
      <c r="M91" s="1" t="s">
        <v>17</v>
      </c>
      <c r="N91" s="30"/>
      <c r="O91" s="1" t="s">
        <v>429</v>
      </c>
      <c r="P91" s="1" t="s">
        <v>119</v>
      </c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1">
        <v>5</v>
      </c>
      <c r="B92" s="5" t="s">
        <v>79</v>
      </c>
      <c r="C92" s="45" t="s">
        <v>477</v>
      </c>
      <c r="D92" s="1" t="s">
        <v>17</v>
      </c>
      <c r="E92" s="1" t="s">
        <v>18</v>
      </c>
      <c r="F92" s="80" t="s">
        <v>17</v>
      </c>
      <c r="G92" s="8" t="s">
        <v>478</v>
      </c>
      <c r="H92" s="6" t="s">
        <v>469</v>
      </c>
      <c r="I92" s="45" t="s">
        <v>479</v>
      </c>
      <c r="J92" s="79" t="s">
        <v>17</v>
      </c>
      <c r="K92" s="6">
        <v>2</v>
      </c>
      <c r="L92" s="1" t="s">
        <v>85</v>
      </c>
      <c r="M92" s="1" t="s">
        <v>17</v>
      </c>
      <c r="N92" s="30"/>
      <c r="O92" s="1" t="s">
        <v>429</v>
      </c>
      <c r="P92" s="1" t="s">
        <v>119</v>
      </c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1">
        <v>6</v>
      </c>
      <c r="B93" s="5" t="s">
        <v>87</v>
      </c>
      <c r="C93" s="45" t="s">
        <v>480</v>
      </c>
      <c r="D93" s="1" t="s">
        <v>17</v>
      </c>
      <c r="E93" s="1" t="s">
        <v>18</v>
      </c>
      <c r="F93" s="80" t="s">
        <v>17</v>
      </c>
      <c r="G93" s="8" t="s">
        <v>481</v>
      </c>
      <c r="H93" s="6" t="s">
        <v>469</v>
      </c>
      <c r="I93" s="45" t="s">
        <v>482</v>
      </c>
      <c r="J93" s="79" t="s">
        <v>17</v>
      </c>
      <c r="K93" s="1">
        <v>1</v>
      </c>
      <c r="L93" s="1" t="s">
        <v>85</v>
      </c>
      <c r="M93" s="1" t="s">
        <v>17</v>
      </c>
      <c r="N93" s="30"/>
      <c r="O93" s="1" t="s">
        <v>429</v>
      </c>
      <c r="P93" s="1" t="s">
        <v>119</v>
      </c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1">
        <v>7</v>
      </c>
      <c r="B94" s="5" t="s">
        <v>99</v>
      </c>
      <c r="C94" s="45" t="s">
        <v>483</v>
      </c>
      <c r="D94" s="1" t="s">
        <v>17</v>
      </c>
      <c r="E94" s="1" t="s">
        <v>18</v>
      </c>
      <c r="F94" s="80" t="s">
        <v>17</v>
      </c>
      <c r="G94" s="8" t="s">
        <v>484</v>
      </c>
      <c r="H94" s="6" t="s">
        <v>469</v>
      </c>
      <c r="I94" s="45" t="s">
        <v>485</v>
      </c>
      <c r="J94" s="79" t="s">
        <v>17</v>
      </c>
      <c r="K94" s="1">
        <v>2</v>
      </c>
      <c r="L94" s="1" t="s">
        <v>85</v>
      </c>
      <c r="M94" s="1" t="s">
        <v>17</v>
      </c>
      <c r="N94" s="30"/>
      <c r="O94" s="1" t="s">
        <v>429</v>
      </c>
      <c r="P94" s="1" t="s">
        <v>119</v>
      </c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38"/>
      <c r="C95" s="4"/>
      <c r="D95" s="2"/>
      <c r="E95" s="2"/>
      <c r="F95" s="2"/>
      <c r="G95" s="89"/>
      <c r="H95" s="4"/>
      <c r="I95" s="4"/>
      <c r="J95" s="2"/>
      <c r="K95" s="2"/>
      <c r="L95" s="2"/>
      <c r="M95" s="2"/>
      <c r="N95" s="90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38"/>
      <c r="C96" s="4"/>
      <c r="D96" s="2"/>
      <c r="E96" s="2"/>
      <c r="F96" s="2"/>
      <c r="G96" s="89"/>
      <c r="H96" s="4"/>
      <c r="I96" s="4"/>
      <c r="J96" s="2"/>
      <c r="K96" s="2"/>
      <c r="L96" s="2"/>
      <c r="M96" s="2"/>
      <c r="N96" s="90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153" t="s">
        <v>52</v>
      </c>
      <c r="B97" s="155"/>
      <c r="C97" s="3" t="str">
        <f>C100</f>
        <v>TEMP-S000231091</v>
      </c>
      <c r="D97" s="27" t="s">
        <v>53</v>
      </c>
      <c r="E97" s="28" t="s">
        <v>17</v>
      </c>
      <c r="F97" s="27"/>
      <c r="G97" s="27"/>
      <c r="H97" s="27"/>
      <c r="I97" s="27"/>
      <c r="J97" s="27"/>
      <c r="K97" s="27"/>
      <c r="L97" s="27"/>
      <c r="M97" s="27"/>
      <c r="N97" s="1"/>
      <c r="O97" s="27"/>
      <c r="P97" s="1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153" t="s">
        <v>54</v>
      </c>
      <c r="B98" s="155"/>
      <c r="C98" s="29" t="str">
        <f>E100</f>
        <v>NA</v>
      </c>
      <c r="D98" s="27" t="s">
        <v>55</v>
      </c>
      <c r="E98" s="28" t="s">
        <v>17</v>
      </c>
      <c r="F98" s="27" t="s">
        <v>56</v>
      </c>
      <c r="G98" s="29" t="str">
        <f>G100</f>
        <v>Meta GB300 DVT RMF Hot/Cold, Phantom ASSY, Auras_Parker</v>
      </c>
      <c r="H98" s="27"/>
      <c r="I98" s="27"/>
      <c r="J98" s="27"/>
      <c r="K98" s="27"/>
      <c r="L98" s="27"/>
      <c r="M98" s="27"/>
      <c r="N98" s="30"/>
      <c r="O98" s="28"/>
      <c r="P98" s="1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3" t="s">
        <v>2</v>
      </c>
      <c r="B99" s="3" t="s">
        <v>3</v>
      </c>
      <c r="C99" s="3" t="s">
        <v>4</v>
      </c>
      <c r="D99" s="3" t="s">
        <v>5</v>
      </c>
      <c r="E99" s="3" t="s">
        <v>6</v>
      </c>
      <c r="F99" s="3" t="s">
        <v>7</v>
      </c>
      <c r="G99" s="3" t="s">
        <v>8</v>
      </c>
      <c r="H99" s="3" t="s">
        <v>9</v>
      </c>
      <c r="I99" s="3" t="s">
        <v>10</v>
      </c>
      <c r="J99" s="3" t="s">
        <v>11</v>
      </c>
      <c r="K99" s="3" t="s">
        <v>12</v>
      </c>
      <c r="L99" s="3" t="s">
        <v>111</v>
      </c>
      <c r="M99" s="3" t="s">
        <v>34</v>
      </c>
      <c r="N99" s="70" t="s">
        <v>14</v>
      </c>
      <c r="O99" s="3" t="s">
        <v>13</v>
      </c>
      <c r="P99" s="3" t="s">
        <v>112</v>
      </c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1">
        <v>1</v>
      </c>
      <c r="B100" s="5" t="s">
        <v>15</v>
      </c>
      <c r="C100" s="1" t="s">
        <v>170</v>
      </c>
      <c r="D100" s="1" t="s">
        <v>17</v>
      </c>
      <c r="E100" s="1" t="s">
        <v>17</v>
      </c>
      <c r="F100" s="80" t="s">
        <v>17</v>
      </c>
      <c r="G100" s="8" t="s">
        <v>171</v>
      </c>
      <c r="H100" s="1" t="s">
        <v>20</v>
      </c>
      <c r="I100" s="1" t="str">
        <f>C100</f>
        <v>TEMP-S000231091</v>
      </c>
      <c r="J100" s="79" t="s">
        <v>17</v>
      </c>
      <c r="K100" s="1">
        <v>1</v>
      </c>
      <c r="L100" s="1" t="s">
        <v>85</v>
      </c>
      <c r="M100" s="1" t="s">
        <v>17</v>
      </c>
      <c r="N100" s="30"/>
      <c r="O100" s="1" t="s">
        <v>17</v>
      </c>
      <c r="P100" s="1" t="s">
        <v>113</v>
      </c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1">
        <v>2</v>
      </c>
      <c r="B101" s="5" t="s">
        <v>59</v>
      </c>
      <c r="C101" s="45" t="s">
        <v>515</v>
      </c>
      <c r="D101" s="1" t="s">
        <v>17</v>
      </c>
      <c r="E101" s="1" t="s">
        <v>18</v>
      </c>
      <c r="F101" s="80" t="s">
        <v>17</v>
      </c>
      <c r="G101" s="8" t="s">
        <v>492</v>
      </c>
      <c r="H101" s="6" t="s">
        <v>469</v>
      </c>
      <c r="I101" s="45" t="s">
        <v>516</v>
      </c>
      <c r="J101" s="79" t="s">
        <v>17</v>
      </c>
      <c r="K101" s="1">
        <v>1</v>
      </c>
      <c r="L101" s="1" t="s">
        <v>85</v>
      </c>
      <c r="M101" s="1" t="s">
        <v>17</v>
      </c>
      <c r="N101" s="30"/>
      <c r="O101" s="1" t="s">
        <v>429</v>
      </c>
      <c r="P101" s="1" t="s">
        <v>119</v>
      </c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1">
        <v>3</v>
      </c>
      <c r="B102" s="5" t="s">
        <v>63</v>
      </c>
      <c r="C102" s="45" t="s">
        <v>519</v>
      </c>
      <c r="D102" s="1" t="s">
        <v>17</v>
      </c>
      <c r="E102" s="1" t="s">
        <v>18</v>
      </c>
      <c r="F102" s="80" t="s">
        <v>17</v>
      </c>
      <c r="G102" s="8" t="s">
        <v>493</v>
      </c>
      <c r="H102" s="6" t="s">
        <v>469</v>
      </c>
      <c r="I102" s="45" t="s">
        <v>520</v>
      </c>
      <c r="J102" s="79" t="s">
        <v>17</v>
      </c>
      <c r="K102" s="1">
        <v>1</v>
      </c>
      <c r="L102" s="1" t="s">
        <v>85</v>
      </c>
      <c r="M102" s="1" t="s">
        <v>17</v>
      </c>
      <c r="N102" s="30"/>
      <c r="O102" s="1" t="s">
        <v>429</v>
      </c>
      <c r="P102" s="1" t="s">
        <v>119</v>
      </c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1">
        <v>4</v>
      </c>
      <c r="B103" s="5" t="s">
        <v>66</v>
      </c>
      <c r="C103" s="45" t="s">
        <v>474</v>
      </c>
      <c r="D103" s="1" t="s">
        <v>17</v>
      </c>
      <c r="E103" s="1" t="s">
        <v>18</v>
      </c>
      <c r="F103" s="80" t="s">
        <v>17</v>
      </c>
      <c r="G103" s="8" t="s">
        <v>475</v>
      </c>
      <c r="H103" s="6" t="s">
        <v>469</v>
      </c>
      <c r="I103" s="45" t="s">
        <v>476</v>
      </c>
      <c r="J103" s="79" t="s">
        <v>17</v>
      </c>
      <c r="K103" s="1">
        <v>1</v>
      </c>
      <c r="L103" s="1" t="s">
        <v>85</v>
      </c>
      <c r="M103" s="1" t="s">
        <v>17</v>
      </c>
      <c r="N103" s="30"/>
      <c r="O103" s="1" t="s">
        <v>429</v>
      </c>
      <c r="P103" s="1" t="s">
        <v>119</v>
      </c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1">
        <v>5</v>
      </c>
      <c r="B104" s="5" t="s">
        <v>79</v>
      </c>
      <c r="C104" s="45" t="s">
        <v>477</v>
      </c>
      <c r="D104" s="1" t="s">
        <v>17</v>
      </c>
      <c r="E104" s="1" t="s">
        <v>18</v>
      </c>
      <c r="F104" s="80" t="s">
        <v>17</v>
      </c>
      <c r="G104" s="8" t="s">
        <v>478</v>
      </c>
      <c r="H104" s="6" t="s">
        <v>469</v>
      </c>
      <c r="I104" s="45" t="s">
        <v>479</v>
      </c>
      <c r="J104" s="79" t="s">
        <v>17</v>
      </c>
      <c r="K104" s="6">
        <v>2</v>
      </c>
      <c r="L104" s="1" t="s">
        <v>85</v>
      </c>
      <c r="M104" s="1" t="s">
        <v>17</v>
      </c>
      <c r="N104" s="30"/>
      <c r="O104" s="1" t="s">
        <v>429</v>
      </c>
      <c r="P104" s="1" t="s">
        <v>119</v>
      </c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1">
        <v>6</v>
      </c>
      <c r="B105" s="5" t="s">
        <v>87</v>
      </c>
      <c r="C105" s="45" t="s">
        <v>480</v>
      </c>
      <c r="D105" s="1" t="s">
        <v>17</v>
      </c>
      <c r="E105" s="1" t="s">
        <v>18</v>
      </c>
      <c r="F105" s="80" t="s">
        <v>17</v>
      </c>
      <c r="G105" s="8" t="s">
        <v>481</v>
      </c>
      <c r="H105" s="6" t="s">
        <v>469</v>
      </c>
      <c r="I105" s="45" t="s">
        <v>482</v>
      </c>
      <c r="J105" s="79" t="s">
        <v>17</v>
      </c>
      <c r="K105" s="1">
        <v>1</v>
      </c>
      <c r="L105" s="1" t="s">
        <v>85</v>
      </c>
      <c r="M105" s="1" t="s">
        <v>17</v>
      </c>
      <c r="N105" s="30"/>
      <c r="O105" s="1" t="s">
        <v>429</v>
      </c>
      <c r="P105" s="1" t="s">
        <v>119</v>
      </c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1">
        <v>7</v>
      </c>
      <c r="B106" s="5" t="s">
        <v>99</v>
      </c>
      <c r="C106" s="45" t="s">
        <v>483</v>
      </c>
      <c r="D106" s="1" t="s">
        <v>17</v>
      </c>
      <c r="E106" s="1" t="s">
        <v>18</v>
      </c>
      <c r="F106" s="80" t="s">
        <v>17</v>
      </c>
      <c r="G106" s="8" t="s">
        <v>484</v>
      </c>
      <c r="H106" s="6" t="s">
        <v>469</v>
      </c>
      <c r="I106" s="45" t="s">
        <v>485</v>
      </c>
      <c r="J106" s="79" t="s">
        <v>17</v>
      </c>
      <c r="K106" s="1">
        <v>2</v>
      </c>
      <c r="L106" s="1" t="s">
        <v>85</v>
      </c>
      <c r="M106" s="1" t="s">
        <v>17</v>
      </c>
      <c r="N106" s="30"/>
      <c r="O106" s="1" t="s">
        <v>429</v>
      </c>
      <c r="P106" s="1" t="s">
        <v>119</v>
      </c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38"/>
      <c r="C107" s="4"/>
      <c r="D107" s="2"/>
      <c r="E107" s="2"/>
      <c r="F107" s="2"/>
      <c r="G107" s="89"/>
      <c r="H107" s="4"/>
      <c r="I107" s="4"/>
      <c r="J107" s="2"/>
      <c r="K107" s="2"/>
      <c r="L107" s="2"/>
      <c r="M107" s="2"/>
      <c r="N107" s="90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38"/>
      <c r="C108" s="4"/>
      <c r="D108" s="2"/>
      <c r="E108" s="2"/>
      <c r="F108" s="2"/>
      <c r="G108" s="89"/>
      <c r="H108" s="4"/>
      <c r="I108" s="4"/>
      <c r="J108" s="2"/>
      <c r="K108" s="2"/>
      <c r="L108" s="2"/>
      <c r="M108" s="2"/>
      <c r="N108" s="90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 t="s">
        <v>14</v>
      </c>
      <c r="C109" s="6" t="s">
        <v>18</v>
      </c>
      <c r="D109" s="37"/>
      <c r="E109" s="2"/>
      <c r="F109" s="2"/>
      <c r="G109" s="38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1" t="s">
        <v>73</v>
      </c>
      <c r="D110" s="2"/>
      <c r="E110" s="2"/>
      <c r="F110" s="2"/>
      <c r="G110" s="37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134" t="s">
        <v>74</v>
      </c>
      <c r="D111" s="2"/>
      <c r="E111" s="2"/>
      <c r="F111" s="2"/>
      <c r="G111" s="37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134" t="s">
        <v>75</v>
      </c>
      <c r="D112" s="2"/>
      <c r="E112" s="2"/>
      <c r="F112" s="2"/>
      <c r="G112" s="37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135" t="s">
        <v>76</v>
      </c>
      <c r="D113" s="37"/>
      <c r="E113" s="2"/>
      <c r="F113" s="2"/>
      <c r="G113" s="37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92"/>
      <c r="O114" s="10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92"/>
      <c r="O115" s="10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92"/>
      <c r="O116" s="10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92"/>
      <c r="O117" s="10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92"/>
      <c r="O118" s="10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92"/>
      <c r="O119" s="10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92"/>
      <c r="O120" s="10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92"/>
      <c r="O121" s="10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92"/>
      <c r="O122" s="10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92"/>
      <c r="O123" s="10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92"/>
      <c r="O124" s="10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92"/>
      <c r="O125" s="10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92"/>
      <c r="O126" s="10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92"/>
      <c r="O127" s="10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92"/>
      <c r="O128" s="10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92"/>
      <c r="O129" s="10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92"/>
      <c r="O130" s="10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92"/>
      <c r="O131" s="10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92"/>
      <c r="O132" s="10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92"/>
      <c r="O133" s="10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92"/>
      <c r="O134" s="10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92"/>
      <c r="O135" s="10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92"/>
      <c r="O136" s="10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92"/>
      <c r="O137" s="10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92"/>
      <c r="O138" s="10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92"/>
      <c r="O139" s="10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92"/>
      <c r="O140" s="10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92"/>
      <c r="O141" s="10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92"/>
      <c r="O142" s="10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92"/>
      <c r="O143" s="10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92"/>
      <c r="O144" s="10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92"/>
      <c r="O145" s="10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92"/>
      <c r="O146" s="10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92"/>
      <c r="O147" s="10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92"/>
      <c r="O148" s="10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92"/>
      <c r="O149" s="10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92"/>
      <c r="O150" s="10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92"/>
      <c r="O151" s="10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92"/>
      <c r="O152" s="10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92"/>
      <c r="O153" s="10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92"/>
      <c r="O154" s="10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92"/>
      <c r="O155" s="10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92"/>
      <c r="O156" s="10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92"/>
      <c r="O157" s="10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92"/>
      <c r="O158" s="10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92"/>
      <c r="O159" s="10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92"/>
      <c r="O160" s="10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92"/>
      <c r="O161" s="10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92"/>
      <c r="O162" s="10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92"/>
      <c r="O163" s="10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92"/>
      <c r="O164" s="10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92"/>
      <c r="O165" s="10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92"/>
      <c r="O166" s="10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92"/>
      <c r="O167" s="10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92"/>
      <c r="O168" s="10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92"/>
      <c r="O169" s="10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92"/>
      <c r="O170" s="10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92"/>
      <c r="O171" s="10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92"/>
      <c r="O172" s="10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92"/>
      <c r="O173" s="10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92"/>
      <c r="O174" s="10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92"/>
      <c r="O175" s="10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92"/>
      <c r="O176" s="10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92"/>
      <c r="O177" s="10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92"/>
      <c r="O178" s="10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92"/>
      <c r="O179" s="10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92"/>
      <c r="O180" s="10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92"/>
      <c r="O181" s="10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92"/>
      <c r="O182" s="10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92"/>
      <c r="O183" s="10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92"/>
      <c r="O184" s="10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92"/>
      <c r="O185" s="10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92"/>
      <c r="O186" s="10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92"/>
      <c r="O187" s="10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92"/>
      <c r="O188" s="10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92"/>
      <c r="O189" s="10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92"/>
      <c r="O190" s="10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92"/>
      <c r="O191" s="10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92"/>
      <c r="O192" s="10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92"/>
      <c r="O193" s="10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92"/>
      <c r="O194" s="10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92"/>
      <c r="O195" s="10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92"/>
      <c r="O196" s="10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92"/>
      <c r="O197" s="10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92"/>
      <c r="O198" s="10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92"/>
      <c r="O199" s="10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92"/>
      <c r="O200" s="10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92"/>
      <c r="O201" s="10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92"/>
      <c r="O202" s="10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92"/>
      <c r="O203" s="10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92"/>
      <c r="O204" s="10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92"/>
      <c r="O205" s="10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92"/>
      <c r="O206" s="10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92"/>
      <c r="O207" s="10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92"/>
      <c r="O208" s="10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92"/>
      <c r="O209" s="10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92"/>
      <c r="O210" s="10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92"/>
      <c r="O211" s="10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92"/>
      <c r="O212" s="10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92"/>
      <c r="O213" s="10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92"/>
      <c r="O214" s="10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92"/>
      <c r="O215" s="10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92"/>
      <c r="O216" s="10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92"/>
      <c r="O217" s="10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92"/>
      <c r="O218" s="10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92"/>
      <c r="O219" s="10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92"/>
      <c r="O220" s="10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92"/>
      <c r="O221" s="10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92"/>
      <c r="O222" s="10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92"/>
      <c r="O223" s="10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92"/>
      <c r="O224" s="10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92"/>
      <c r="O225" s="10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92"/>
      <c r="O226" s="10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92"/>
      <c r="O227" s="10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92"/>
      <c r="O228" s="10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92"/>
      <c r="O229" s="10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92"/>
      <c r="O230" s="10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92"/>
      <c r="O231" s="10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92"/>
      <c r="O232" s="10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92"/>
      <c r="O233" s="10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92"/>
      <c r="O234" s="10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92"/>
      <c r="O235" s="10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92"/>
      <c r="O236" s="10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92"/>
      <c r="O237" s="10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92"/>
      <c r="O238" s="10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92"/>
      <c r="O239" s="10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92"/>
      <c r="O240" s="10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92"/>
      <c r="O241" s="10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92"/>
      <c r="O242" s="10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92"/>
      <c r="O243" s="10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92"/>
      <c r="O244" s="10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92"/>
      <c r="O245" s="10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92"/>
      <c r="O246" s="10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92"/>
      <c r="O247" s="10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92"/>
      <c r="O248" s="10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92"/>
      <c r="O249" s="10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92"/>
      <c r="O250" s="10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92"/>
      <c r="O251" s="10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92"/>
      <c r="O252" s="10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92"/>
      <c r="O253" s="10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92"/>
      <c r="O254" s="10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92"/>
      <c r="O255" s="10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92"/>
      <c r="O256" s="10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92"/>
      <c r="O257" s="10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92"/>
      <c r="O258" s="10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92"/>
      <c r="O259" s="10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92"/>
      <c r="O260" s="10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92"/>
      <c r="O261" s="10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92"/>
      <c r="O262" s="10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92"/>
      <c r="O263" s="10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92"/>
      <c r="O264" s="10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92"/>
      <c r="O265" s="10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92"/>
      <c r="O266" s="10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92"/>
      <c r="O267" s="10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92"/>
      <c r="O268" s="10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92"/>
      <c r="O269" s="10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92"/>
      <c r="O270" s="10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92"/>
      <c r="O271" s="10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92"/>
      <c r="O272" s="10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92"/>
      <c r="O273" s="10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92"/>
      <c r="O274" s="10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92"/>
      <c r="O275" s="10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92"/>
      <c r="O276" s="10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92"/>
      <c r="O277" s="10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92"/>
      <c r="O278" s="10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92"/>
      <c r="O279" s="10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92"/>
      <c r="O280" s="10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92"/>
      <c r="O281" s="10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92"/>
      <c r="O282" s="10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92"/>
      <c r="O283" s="10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92"/>
      <c r="O284" s="10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92"/>
      <c r="O285" s="10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92"/>
      <c r="O286" s="10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92"/>
      <c r="O287" s="10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92"/>
      <c r="O288" s="10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92"/>
      <c r="O289" s="10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92"/>
      <c r="O290" s="10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92"/>
      <c r="O291" s="10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92"/>
      <c r="O292" s="10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92"/>
      <c r="O293" s="10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92"/>
      <c r="O294" s="10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92"/>
      <c r="O295" s="10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92"/>
      <c r="O296" s="10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92"/>
      <c r="O297" s="10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92"/>
      <c r="O298" s="10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92"/>
      <c r="O299" s="10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92"/>
      <c r="O300" s="10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92"/>
      <c r="O301" s="10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92"/>
      <c r="O302" s="10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92"/>
      <c r="O303" s="10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92"/>
      <c r="O304" s="10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92"/>
      <c r="O305" s="10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92"/>
      <c r="O306" s="10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92"/>
      <c r="O307" s="10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92"/>
      <c r="O308" s="10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92"/>
      <c r="O309" s="10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92"/>
      <c r="O310" s="10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92"/>
      <c r="O311" s="10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92"/>
      <c r="O312" s="10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92"/>
      <c r="O313" s="10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92"/>
      <c r="O314" s="10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92"/>
      <c r="O315" s="10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92"/>
      <c r="O316" s="10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92"/>
      <c r="O317" s="10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92"/>
      <c r="O318" s="10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92"/>
      <c r="O319" s="10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92"/>
      <c r="O320" s="10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92"/>
      <c r="O321" s="10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92"/>
      <c r="O322" s="10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92"/>
      <c r="O323" s="10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92"/>
      <c r="O324" s="10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92"/>
      <c r="O325" s="10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92"/>
      <c r="O326" s="10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92"/>
      <c r="O327" s="10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92"/>
      <c r="O328" s="10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92"/>
      <c r="O329" s="10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92"/>
      <c r="O330" s="10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92"/>
      <c r="O331" s="10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92"/>
      <c r="O332" s="10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92"/>
      <c r="O333" s="10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92"/>
      <c r="O334" s="10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92"/>
      <c r="O335" s="10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92"/>
      <c r="O336" s="10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92"/>
      <c r="O337" s="10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92"/>
      <c r="O338" s="10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92"/>
      <c r="O339" s="10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92"/>
      <c r="O340" s="10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92"/>
      <c r="O341" s="10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92"/>
      <c r="O342" s="10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92"/>
      <c r="O343" s="10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92"/>
      <c r="O344" s="10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92"/>
      <c r="O345" s="10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92"/>
      <c r="O346" s="10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92"/>
      <c r="O347" s="10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92"/>
      <c r="O348" s="10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92"/>
      <c r="O349" s="10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92"/>
      <c r="O350" s="10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92"/>
      <c r="O351" s="10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92"/>
      <c r="O352" s="10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92"/>
      <c r="O353" s="10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92"/>
      <c r="O354" s="10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92"/>
      <c r="O355" s="10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92"/>
      <c r="O356" s="10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92"/>
      <c r="O357" s="10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92"/>
      <c r="O358" s="10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92"/>
      <c r="O359" s="10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92"/>
      <c r="O360" s="10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92"/>
      <c r="O361" s="10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92"/>
      <c r="O362" s="10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92"/>
      <c r="O363" s="10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92"/>
      <c r="O364" s="10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92"/>
      <c r="O365" s="10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92"/>
      <c r="O366" s="10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92"/>
      <c r="O367" s="10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92"/>
      <c r="O368" s="10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92"/>
      <c r="O369" s="10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92"/>
      <c r="O370" s="10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92"/>
      <c r="O371" s="10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92"/>
      <c r="O372" s="10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92"/>
      <c r="O373" s="10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92"/>
      <c r="O374" s="10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92"/>
      <c r="O375" s="10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92"/>
      <c r="O376" s="10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92"/>
      <c r="O377" s="10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92"/>
      <c r="O378" s="10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92"/>
      <c r="O379" s="10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92"/>
      <c r="O380" s="10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92"/>
      <c r="O381" s="10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92"/>
      <c r="O382" s="10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92"/>
      <c r="O383" s="10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92"/>
      <c r="O384" s="10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92"/>
      <c r="O385" s="10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92"/>
      <c r="O386" s="10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92"/>
      <c r="O387" s="10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92"/>
      <c r="O388" s="10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92"/>
      <c r="O389" s="10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92"/>
      <c r="O390" s="10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92"/>
      <c r="O391" s="10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92"/>
      <c r="O392" s="10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92"/>
      <c r="O393" s="10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92"/>
      <c r="O394" s="10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92"/>
      <c r="O395" s="10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92"/>
      <c r="O396" s="10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92"/>
      <c r="O397" s="10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92"/>
      <c r="O398" s="10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92"/>
      <c r="O399" s="10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92"/>
      <c r="O400" s="10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92"/>
      <c r="O401" s="10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92"/>
      <c r="O402" s="10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92"/>
      <c r="O403" s="10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92"/>
      <c r="O404" s="10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92"/>
      <c r="O405" s="10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92"/>
      <c r="O406" s="10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92"/>
      <c r="O407" s="10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92"/>
      <c r="O408" s="10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92"/>
      <c r="O409" s="10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92"/>
      <c r="O410" s="10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92"/>
      <c r="O411" s="10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92"/>
      <c r="O412" s="10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92"/>
      <c r="O413" s="10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92"/>
      <c r="O414" s="10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92"/>
      <c r="O415" s="10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92"/>
      <c r="O416" s="10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92"/>
      <c r="O417" s="10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92"/>
      <c r="O418" s="10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92"/>
      <c r="O419" s="10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92"/>
      <c r="O420" s="10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92"/>
      <c r="O421" s="10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92"/>
      <c r="O422" s="10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92"/>
      <c r="O423" s="10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92"/>
      <c r="O424" s="10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92"/>
      <c r="O425" s="10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92"/>
      <c r="O426" s="10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92"/>
      <c r="O427" s="10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92"/>
      <c r="O428" s="10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92"/>
      <c r="O429" s="10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92"/>
      <c r="O430" s="10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92"/>
      <c r="O431" s="10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92"/>
      <c r="O432" s="10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92"/>
      <c r="O433" s="10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92"/>
      <c r="O434" s="10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92"/>
      <c r="O435" s="10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92"/>
      <c r="O436" s="10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92"/>
      <c r="O437" s="10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92"/>
      <c r="O438" s="10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92"/>
      <c r="O439" s="10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92"/>
      <c r="O440" s="10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92"/>
      <c r="O441" s="10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92"/>
      <c r="O442" s="10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92"/>
      <c r="O443" s="10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92"/>
      <c r="O444" s="10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92"/>
      <c r="O445" s="10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92"/>
      <c r="O446" s="10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92"/>
      <c r="O447" s="10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92"/>
      <c r="O448" s="10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92"/>
      <c r="O449" s="10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92"/>
      <c r="O450" s="10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92"/>
      <c r="O451" s="10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92"/>
      <c r="O452" s="10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92"/>
      <c r="O453" s="10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92"/>
      <c r="O454" s="10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92"/>
      <c r="O455" s="10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92"/>
      <c r="O456" s="10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92"/>
      <c r="O457" s="10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92"/>
      <c r="O458" s="10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92"/>
      <c r="O459" s="10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92"/>
      <c r="O460" s="10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92"/>
      <c r="O461" s="10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92"/>
      <c r="O462" s="10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92"/>
      <c r="O463" s="10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92"/>
      <c r="O464" s="10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92"/>
      <c r="O465" s="10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92"/>
      <c r="O466" s="10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92"/>
      <c r="O467" s="10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92"/>
      <c r="O468" s="10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92"/>
      <c r="O469" s="10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92"/>
      <c r="O470" s="10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92"/>
      <c r="O471" s="10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92"/>
      <c r="O472" s="10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92"/>
      <c r="O473" s="10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92"/>
      <c r="O474" s="10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92"/>
      <c r="O475" s="10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92"/>
      <c r="O476" s="10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92"/>
      <c r="O477" s="10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92"/>
      <c r="O478" s="10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92"/>
      <c r="O479" s="10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92"/>
      <c r="O480" s="10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92"/>
      <c r="O481" s="10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92"/>
      <c r="O482" s="10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92"/>
      <c r="O483" s="10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92"/>
      <c r="O484" s="10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92"/>
      <c r="O485" s="10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92"/>
      <c r="O486" s="10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92"/>
      <c r="O487" s="10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92"/>
      <c r="O488" s="10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92"/>
      <c r="O489" s="10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92"/>
      <c r="O490" s="10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92"/>
      <c r="O491" s="10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92"/>
      <c r="O492" s="10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92"/>
      <c r="O493" s="10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92"/>
      <c r="O494" s="10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92"/>
      <c r="O495" s="10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92"/>
      <c r="O496" s="10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92"/>
      <c r="O497" s="10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92"/>
      <c r="O498" s="10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92"/>
      <c r="O499" s="10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92"/>
      <c r="O500" s="10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92"/>
      <c r="O501" s="10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92"/>
      <c r="O502" s="10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92"/>
      <c r="O503" s="10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92"/>
      <c r="O504" s="10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92"/>
      <c r="O505" s="10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92"/>
      <c r="O506" s="10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92"/>
      <c r="O507" s="10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92"/>
      <c r="O508" s="10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92"/>
      <c r="O509" s="10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92"/>
      <c r="O510" s="10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92"/>
      <c r="O511" s="10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92"/>
      <c r="O512" s="10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92"/>
      <c r="O513" s="10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92"/>
      <c r="O514" s="10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92"/>
      <c r="O515" s="10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92"/>
      <c r="O516" s="10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92"/>
      <c r="O517" s="10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92"/>
      <c r="O518" s="10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92"/>
      <c r="O519" s="10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92"/>
      <c r="O520" s="10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92"/>
      <c r="O521" s="10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92"/>
      <c r="O522" s="10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92"/>
      <c r="O523" s="10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92"/>
      <c r="O524" s="10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92"/>
      <c r="O525" s="10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92"/>
      <c r="O526" s="10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92"/>
      <c r="O527" s="10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92"/>
      <c r="O528" s="10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92"/>
      <c r="O529" s="10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92"/>
      <c r="O530" s="10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92"/>
      <c r="O531" s="10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92"/>
      <c r="O532" s="10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92"/>
      <c r="O533" s="10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92"/>
      <c r="O534" s="10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92"/>
      <c r="O535" s="10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92"/>
      <c r="O536" s="10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92"/>
      <c r="O537" s="10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92"/>
      <c r="O538" s="10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92"/>
      <c r="O539" s="10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92"/>
      <c r="O540" s="10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92"/>
      <c r="O541" s="10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92"/>
      <c r="O542" s="10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92"/>
      <c r="O543" s="10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92"/>
      <c r="O544" s="10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92"/>
      <c r="O545" s="10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92"/>
      <c r="O546" s="10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92"/>
      <c r="O547" s="10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92"/>
      <c r="O548" s="10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92"/>
      <c r="O549" s="10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92"/>
      <c r="O550" s="10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92"/>
      <c r="O551" s="10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92"/>
      <c r="O552" s="10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92"/>
      <c r="O553" s="10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92"/>
      <c r="O554" s="10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92"/>
      <c r="O555" s="10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92"/>
      <c r="O556" s="10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92"/>
      <c r="O557" s="10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92"/>
      <c r="O558" s="10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92"/>
      <c r="O559" s="10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92"/>
      <c r="O560" s="10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92"/>
      <c r="O561" s="10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92"/>
      <c r="O562" s="10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92"/>
      <c r="O563" s="10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92"/>
      <c r="O564" s="10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92"/>
      <c r="O565" s="10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92"/>
      <c r="O566" s="10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92"/>
      <c r="O567" s="10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92"/>
      <c r="O568" s="10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92"/>
      <c r="O569" s="10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92"/>
      <c r="O570" s="10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92"/>
      <c r="O571" s="10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92"/>
      <c r="O572" s="10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92"/>
      <c r="O573" s="10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92"/>
      <c r="O574" s="10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92"/>
      <c r="O575" s="10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92"/>
      <c r="O576" s="10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92"/>
      <c r="O577" s="10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92"/>
      <c r="O578" s="10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92"/>
      <c r="O579" s="10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92"/>
      <c r="O580" s="10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92"/>
      <c r="O581" s="10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92"/>
      <c r="O582" s="10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92"/>
      <c r="O583" s="10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92"/>
      <c r="O584" s="10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92"/>
      <c r="O585" s="10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92"/>
      <c r="O586" s="10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92"/>
      <c r="O587" s="10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92"/>
      <c r="O588" s="10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92"/>
      <c r="O589" s="10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92"/>
      <c r="O590" s="10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92"/>
      <c r="O591" s="10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92"/>
      <c r="O592" s="10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92"/>
      <c r="O593" s="10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92"/>
      <c r="O594" s="10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92"/>
      <c r="O595" s="10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92"/>
      <c r="O596" s="10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92"/>
      <c r="O597" s="10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92"/>
      <c r="O598" s="10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92"/>
      <c r="O599" s="10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92"/>
      <c r="O600" s="10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92"/>
      <c r="O601" s="10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92"/>
      <c r="O602" s="10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92"/>
      <c r="O603" s="10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92"/>
      <c r="O604" s="10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92"/>
      <c r="O605" s="10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92"/>
      <c r="O606" s="10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92"/>
      <c r="O607" s="10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92"/>
      <c r="O608" s="10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92"/>
      <c r="O609" s="10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92"/>
      <c r="O610" s="10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92"/>
      <c r="O611" s="10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92"/>
      <c r="O612" s="10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92"/>
      <c r="O613" s="10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92"/>
      <c r="O614" s="10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92"/>
      <c r="O615" s="10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92"/>
      <c r="O616" s="10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92"/>
      <c r="O617" s="10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92"/>
      <c r="O618" s="10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92"/>
      <c r="O619" s="10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92"/>
      <c r="O620" s="10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92"/>
      <c r="O621" s="10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92"/>
      <c r="O622" s="10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92"/>
      <c r="O623" s="10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92"/>
      <c r="O624" s="10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92"/>
      <c r="O625" s="10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92"/>
      <c r="O626" s="10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92"/>
      <c r="O627" s="10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92"/>
      <c r="O628" s="10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92"/>
      <c r="O629" s="10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92"/>
      <c r="O630" s="10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92"/>
      <c r="O631" s="10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92"/>
      <c r="O632" s="10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92"/>
      <c r="O633" s="10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92"/>
      <c r="O634" s="10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92"/>
      <c r="O635" s="10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92"/>
      <c r="O636" s="10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92"/>
      <c r="O637" s="10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92"/>
      <c r="O638" s="10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92"/>
      <c r="O639" s="10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92"/>
      <c r="O640" s="10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92"/>
      <c r="O641" s="10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92"/>
      <c r="O642" s="10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92"/>
      <c r="O643" s="10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92"/>
      <c r="O644" s="10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92"/>
      <c r="O645" s="10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92"/>
      <c r="O646" s="10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92"/>
      <c r="O647" s="10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92"/>
      <c r="O648" s="10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92"/>
      <c r="O649" s="10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92"/>
      <c r="O650" s="10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92"/>
      <c r="O651" s="10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92"/>
      <c r="O652" s="10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92"/>
      <c r="O653" s="10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92"/>
      <c r="O654" s="10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92"/>
      <c r="O655" s="10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92"/>
      <c r="O656" s="10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92"/>
      <c r="O657" s="10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92"/>
      <c r="O658" s="10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92"/>
      <c r="O659" s="10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92"/>
      <c r="O660" s="10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92"/>
      <c r="O661" s="10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92"/>
      <c r="O662" s="10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92"/>
      <c r="O663" s="10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92"/>
      <c r="O664" s="10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92"/>
      <c r="O665" s="10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92"/>
      <c r="O666" s="10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92"/>
      <c r="O667" s="10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92"/>
      <c r="O668" s="10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92"/>
      <c r="O669" s="10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92"/>
      <c r="O670" s="10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92"/>
      <c r="O671" s="10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92"/>
      <c r="O672" s="10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92"/>
      <c r="O673" s="10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92"/>
      <c r="O674" s="10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92"/>
      <c r="O675" s="10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92"/>
      <c r="O676" s="10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92"/>
      <c r="O677" s="10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92"/>
      <c r="O678" s="10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92"/>
      <c r="O679" s="10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92"/>
      <c r="O680" s="10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92"/>
      <c r="O681" s="10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92"/>
      <c r="O682" s="10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92"/>
      <c r="O683" s="10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92"/>
      <c r="O684" s="10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92"/>
      <c r="O685" s="10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92"/>
      <c r="O686" s="10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92"/>
      <c r="O687" s="10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92"/>
      <c r="O688" s="10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92"/>
      <c r="O689" s="10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92"/>
      <c r="O690" s="10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92"/>
      <c r="O691" s="10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92"/>
      <c r="O692" s="10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92"/>
      <c r="O693" s="10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92"/>
      <c r="O694" s="10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92"/>
      <c r="O695" s="10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92"/>
      <c r="O696" s="10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92"/>
      <c r="O697" s="10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92"/>
      <c r="O698" s="10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92"/>
      <c r="O699" s="10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92"/>
      <c r="O700" s="10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92"/>
      <c r="O701" s="10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92"/>
      <c r="O702" s="10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92"/>
      <c r="O703" s="10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92"/>
      <c r="O704" s="10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92"/>
      <c r="O705" s="10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92"/>
      <c r="O706" s="10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92"/>
      <c r="O707" s="10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92"/>
      <c r="O708" s="10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92"/>
      <c r="O709" s="10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92"/>
      <c r="O710" s="10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92"/>
      <c r="O711" s="10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92"/>
      <c r="O712" s="10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92"/>
      <c r="O713" s="10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92"/>
      <c r="O714" s="10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92"/>
      <c r="O715" s="10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92"/>
      <c r="O716" s="10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92"/>
      <c r="O717" s="10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92"/>
      <c r="O718" s="10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92"/>
      <c r="O719" s="10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92"/>
      <c r="O720" s="10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92"/>
      <c r="O721" s="10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92"/>
      <c r="O722" s="10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92"/>
      <c r="O723" s="10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92"/>
      <c r="O724" s="10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92"/>
      <c r="O725" s="10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92"/>
      <c r="O726" s="10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92"/>
      <c r="O727" s="10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92"/>
      <c r="O728" s="10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92"/>
      <c r="O729" s="10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92"/>
      <c r="O730" s="10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92"/>
      <c r="O731" s="10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92"/>
      <c r="O732" s="10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92"/>
      <c r="O733" s="10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92"/>
      <c r="O734" s="10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92"/>
      <c r="O735" s="10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92"/>
      <c r="O736" s="10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92"/>
      <c r="O737" s="10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92"/>
      <c r="O738" s="10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92"/>
      <c r="O739" s="10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92"/>
      <c r="O740" s="10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92"/>
      <c r="O741" s="10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92"/>
      <c r="O742" s="10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92"/>
      <c r="O743" s="10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92"/>
      <c r="O744" s="10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92"/>
      <c r="O745" s="10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92"/>
      <c r="O746" s="10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92"/>
      <c r="O747" s="10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92"/>
      <c r="O748" s="10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92"/>
      <c r="O749" s="10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92"/>
      <c r="O750" s="10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92"/>
      <c r="O751" s="10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92"/>
      <c r="O752" s="10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92"/>
      <c r="O753" s="10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92"/>
      <c r="O754" s="10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92"/>
      <c r="O755" s="10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92"/>
      <c r="O756" s="10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92"/>
      <c r="O757" s="10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92"/>
      <c r="O758" s="10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92"/>
      <c r="O759" s="10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92"/>
      <c r="O760" s="10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92"/>
      <c r="O761" s="10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92"/>
      <c r="O762" s="10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92"/>
      <c r="O763" s="10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92"/>
      <c r="O764" s="10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92"/>
      <c r="O765" s="10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92"/>
      <c r="O766" s="10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92"/>
      <c r="O767" s="10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92"/>
      <c r="O768" s="10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92"/>
      <c r="O769" s="10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92"/>
      <c r="O770" s="10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92"/>
      <c r="O771" s="10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92"/>
      <c r="O772" s="10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92"/>
      <c r="O773" s="10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92"/>
      <c r="O774" s="10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92"/>
      <c r="O775" s="10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92"/>
      <c r="O776" s="10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92"/>
      <c r="O777" s="10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92"/>
      <c r="O778" s="10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92"/>
      <c r="O779" s="10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92"/>
      <c r="O780" s="10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92"/>
      <c r="O781" s="10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92"/>
      <c r="O782" s="10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92"/>
      <c r="O783" s="10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92"/>
      <c r="O784" s="10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92"/>
      <c r="O785" s="10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92"/>
      <c r="O786" s="10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92"/>
      <c r="O787" s="10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92"/>
      <c r="O788" s="10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92"/>
      <c r="O789" s="10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92"/>
      <c r="O790" s="10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92"/>
      <c r="O791" s="10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92"/>
      <c r="O792" s="10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92"/>
      <c r="O793" s="10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92"/>
      <c r="O794" s="10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92"/>
      <c r="O795" s="10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92"/>
      <c r="O796" s="10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92"/>
      <c r="O797" s="10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92"/>
      <c r="O798" s="10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92"/>
      <c r="O799" s="10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92"/>
      <c r="O800" s="10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92"/>
      <c r="O801" s="10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92"/>
      <c r="O802" s="10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92"/>
      <c r="O803" s="10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92"/>
      <c r="O804" s="10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92"/>
      <c r="O805" s="10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92"/>
      <c r="O806" s="10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92"/>
      <c r="O807" s="10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92"/>
      <c r="O808" s="10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92"/>
      <c r="O809" s="10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92"/>
      <c r="O810" s="10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92"/>
      <c r="O811" s="10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92"/>
      <c r="O812" s="10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92"/>
      <c r="O813" s="10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92"/>
      <c r="O814" s="10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92"/>
      <c r="O815" s="10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92"/>
      <c r="O816" s="10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92"/>
      <c r="O817" s="10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92"/>
      <c r="O818" s="10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92"/>
      <c r="O819" s="10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92"/>
      <c r="O820" s="10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92"/>
      <c r="O821" s="10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92"/>
      <c r="O822" s="10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92"/>
      <c r="O823" s="10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92"/>
      <c r="O824" s="10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92"/>
      <c r="O825" s="10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92"/>
      <c r="O826" s="10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92"/>
      <c r="O827" s="10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92"/>
      <c r="O828" s="10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92"/>
      <c r="O829" s="10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92"/>
      <c r="O830" s="10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92"/>
      <c r="O831" s="10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92"/>
      <c r="O832" s="10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92"/>
      <c r="O833" s="10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92"/>
      <c r="O834" s="10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92"/>
      <c r="O835" s="10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92"/>
      <c r="O836" s="10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92"/>
      <c r="O837" s="10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92"/>
      <c r="O838" s="10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92"/>
      <c r="O839" s="10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92"/>
      <c r="O840" s="10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92"/>
      <c r="O841" s="10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92"/>
      <c r="O842" s="10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92"/>
      <c r="O843" s="10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92"/>
      <c r="O844" s="10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92"/>
      <c r="O845" s="10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92"/>
      <c r="O846" s="10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92"/>
      <c r="O847" s="10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92"/>
      <c r="O848" s="10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92"/>
      <c r="O849" s="10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92"/>
      <c r="O850" s="10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92"/>
      <c r="O851" s="10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92"/>
      <c r="O852" s="10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92"/>
      <c r="O853" s="10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92"/>
      <c r="O854" s="10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92"/>
      <c r="O855" s="10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92"/>
      <c r="O856" s="10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92"/>
      <c r="O857" s="10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92"/>
      <c r="O858" s="10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92"/>
      <c r="O859" s="10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92"/>
      <c r="O860" s="10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92"/>
      <c r="O861" s="10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92"/>
      <c r="O862" s="10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92"/>
      <c r="O863" s="10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92"/>
      <c r="O864" s="10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92"/>
      <c r="O865" s="10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92"/>
      <c r="O866" s="10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92"/>
      <c r="O867" s="10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92"/>
      <c r="O868" s="10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92"/>
      <c r="O869" s="10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92"/>
      <c r="O870" s="10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92"/>
      <c r="O871" s="10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92"/>
      <c r="O872" s="10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92"/>
      <c r="O873" s="10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92"/>
      <c r="O874" s="10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92"/>
      <c r="O875" s="10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92"/>
      <c r="O876" s="10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92"/>
      <c r="O877" s="10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92"/>
      <c r="O878" s="10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92"/>
      <c r="O879" s="10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92"/>
      <c r="O880" s="10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92"/>
      <c r="O881" s="10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92"/>
      <c r="O882" s="10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92"/>
      <c r="O883" s="10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92"/>
      <c r="O884" s="10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92"/>
      <c r="O885" s="10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92"/>
      <c r="O886" s="10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92"/>
      <c r="O887" s="10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92"/>
      <c r="O888" s="10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92"/>
      <c r="O889" s="10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92"/>
      <c r="O890" s="10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92"/>
      <c r="O891" s="10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92"/>
      <c r="O892" s="10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92"/>
      <c r="O893" s="10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92"/>
      <c r="O894" s="10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92"/>
      <c r="O895" s="10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92"/>
      <c r="O896" s="10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92"/>
      <c r="O897" s="10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92"/>
      <c r="O898" s="10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92"/>
      <c r="O899" s="10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92"/>
      <c r="O900" s="10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92"/>
      <c r="O901" s="10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92"/>
      <c r="O902" s="10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92"/>
      <c r="O903" s="10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92"/>
      <c r="O904" s="10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92"/>
      <c r="O905" s="10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92"/>
      <c r="O906" s="10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92"/>
      <c r="O907" s="10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92"/>
      <c r="O908" s="10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92"/>
      <c r="O909" s="10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92"/>
      <c r="O910" s="10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92"/>
      <c r="O911" s="10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92"/>
      <c r="O912" s="10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92"/>
      <c r="O913" s="10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92"/>
      <c r="O914" s="10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92"/>
      <c r="O915" s="10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92"/>
      <c r="O916" s="10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92"/>
      <c r="O917" s="10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92"/>
      <c r="O918" s="10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92"/>
      <c r="O919" s="10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92"/>
      <c r="O920" s="10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92"/>
      <c r="O921" s="10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92"/>
      <c r="O922" s="10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92"/>
      <c r="O923" s="10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92"/>
      <c r="O924" s="10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92"/>
      <c r="O925" s="10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92"/>
      <c r="O926" s="10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92"/>
      <c r="O927" s="10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92"/>
      <c r="O928" s="10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92"/>
      <c r="O929" s="10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92"/>
      <c r="O930" s="10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92"/>
      <c r="O931" s="10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92"/>
      <c r="O932" s="10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92"/>
      <c r="O933" s="10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92"/>
      <c r="O934" s="10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92"/>
      <c r="O935" s="10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92"/>
      <c r="O936" s="10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92"/>
      <c r="O937" s="10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92"/>
      <c r="O938" s="10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92"/>
      <c r="O939" s="10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92"/>
      <c r="O940" s="10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92"/>
      <c r="O941" s="10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92"/>
      <c r="O942" s="10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92"/>
      <c r="O943" s="10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92"/>
      <c r="O944" s="10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92"/>
      <c r="O945" s="10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92"/>
      <c r="O946" s="10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92"/>
      <c r="O947" s="10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92"/>
      <c r="O948" s="10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92"/>
      <c r="O949" s="10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92"/>
      <c r="O950" s="10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92"/>
      <c r="O951" s="10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92"/>
      <c r="O952" s="10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92"/>
      <c r="O953" s="10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92"/>
      <c r="O954" s="10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92"/>
      <c r="O955" s="10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92"/>
      <c r="O956" s="10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92"/>
      <c r="O957" s="10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92"/>
      <c r="O958" s="10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92"/>
      <c r="O959" s="10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92"/>
      <c r="O960" s="10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92"/>
      <c r="O961" s="10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92"/>
      <c r="O962" s="10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92"/>
      <c r="O963" s="10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92"/>
      <c r="O964" s="10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92"/>
      <c r="O965" s="10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92"/>
      <c r="O966" s="10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92"/>
      <c r="O967" s="10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92"/>
      <c r="O968" s="10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92"/>
      <c r="O969" s="10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92"/>
      <c r="O970" s="10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92"/>
      <c r="O971" s="10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92"/>
      <c r="O972" s="10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92"/>
      <c r="O973" s="10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92"/>
      <c r="O974" s="10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92"/>
      <c r="O975" s="10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92"/>
      <c r="O976" s="10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92"/>
      <c r="O977" s="10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92"/>
      <c r="O978" s="10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92"/>
      <c r="O979" s="10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92"/>
      <c r="O980" s="10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92"/>
      <c r="O981" s="10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92"/>
      <c r="O982" s="10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92"/>
      <c r="O983" s="10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92"/>
      <c r="O984" s="10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92"/>
      <c r="O985" s="10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92"/>
      <c r="O986" s="10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92"/>
      <c r="O987" s="10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92"/>
      <c r="O988" s="10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92"/>
      <c r="O989" s="10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92"/>
      <c r="O990" s="10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92"/>
      <c r="O991" s="10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92"/>
      <c r="O992" s="10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92"/>
      <c r="O993" s="10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92"/>
      <c r="O994" s="10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92"/>
      <c r="O995" s="10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92"/>
      <c r="O996" s="10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92"/>
      <c r="O997" s="10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92"/>
      <c r="O998" s="10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92"/>
      <c r="O999" s="10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92"/>
      <c r="O1000" s="10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8">
    <mergeCell ref="A98:B98"/>
    <mergeCell ref="A38:B38"/>
    <mergeCell ref="A49:B49"/>
    <mergeCell ref="A50:B50"/>
    <mergeCell ref="A61:B61"/>
    <mergeCell ref="A62:B62"/>
    <mergeCell ref="A73:B73"/>
    <mergeCell ref="A74:B74"/>
    <mergeCell ref="A26:B26"/>
    <mergeCell ref="A37:B37"/>
    <mergeCell ref="A85:B85"/>
    <mergeCell ref="A86:B86"/>
    <mergeCell ref="A97:B97"/>
    <mergeCell ref="A1:B1"/>
    <mergeCell ref="A2:B2"/>
    <mergeCell ref="A13:B13"/>
    <mergeCell ref="A14:B14"/>
    <mergeCell ref="A25:B25"/>
  </mergeCells>
  <phoneticPr fontId="18" type="noConversion"/>
  <conditionalFormatting sqref="A28:A34 A40:A46 A52:A58 A64:A70 A76:A82 A88:A94 A100:A106">
    <cfRule type="containsText" dxfId="2" priority="5" operator="containsText" text="TBD">
      <formula>NOT(ISERROR(SEARCH(("TBD"),(A28))))</formula>
    </cfRule>
  </conditionalFormatting>
  <conditionalFormatting sqref="A1:M1000">
    <cfRule type="containsText" dxfId="1" priority="1" operator="containsText" text="TBD">
      <formula>NOT(ISERROR(SEARCH(("TBD"),(A1))))</formula>
    </cfRule>
  </conditionalFormatting>
  <conditionalFormatting sqref="O1:O1000">
    <cfRule type="containsText" dxfId="0" priority="9" operator="containsText" text="TBD">
      <formula>NOT(ISERROR(SEARCH(("TBD"),(O1))))</formula>
    </cfRule>
  </conditionalFormatting>
  <pageMargins left="0.7" right="0.7" top="0.75" bottom="0.75" header="0" footer="0"/>
  <pageSetup paperSize="9" orientation="portrait"/>
</worksheet>
</file>

<file path=docMetadata/LabelInfo.xml><?xml version="1.0" encoding="utf-8"?>
<clbl:labelList xmlns:clbl="http://schemas.microsoft.com/office/2020/mipLabelMetadata">
  <clbl:label id="{44ccf059-af5d-4b92-932d-3690a1231c55}" enabled="1" method="Standard" siteId="{cb3d8dcd-2ed2-4bad-89a5-e0a7195fb64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ASSY PN List</vt:lpstr>
      <vt:lpstr>Change History</vt:lpstr>
      <vt:lpstr>Server Chassis-NSF</vt:lpstr>
      <vt:lpstr>Server Chassis-DSF</vt:lpstr>
      <vt:lpstr>Rack n PWR Sub</vt:lpstr>
      <vt:lpstr>Rack n PWR Sub-DSF</vt:lpstr>
      <vt:lpstr>Network Sub-NSF</vt:lpstr>
      <vt:lpstr>Network Sub-DSF</vt:lpstr>
      <vt:lpstr>L11 Rack-NSF</vt:lpstr>
      <vt:lpstr>L11 Rack-DSF</vt:lpstr>
      <vt:lpstr>Rack n PWR Sub (wo group A)</vt:lpstr>
      <vt:lpstr>L11 Rack-NSF (wo group A)</vt:lpstr>
      <vt:lpstr>RMF Ph-assy-DVT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Rex</dc:creator>
  <cp:lastModifiedBy>Rex Tsai 蔡承恩</cp:lastModifiedBy>
  <dcterms:created xsi:type="dcterms:W3CDTF">2006-09-16T00:00:00Z</dcterms:created>
  <dcterms:modified xsi:type="dcterms:W3CDTF">2025-05-02T11:21:41Z</dcterms:modified>
</cp:coreProperties>
</file>