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enrique.xavier\Desktop\"/>
    </mc:Choice>
  </mc:AlternateContent>
  <xr:revisionPtr revIDLastSave="0" documentId="13_ncr:1_{E4588CF9-EFBC-4DD6-A77F-69D3ABAAC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F16" i="1"/>
  <c r="D16" i="1"/>
  <c r="F14" i="1"/>
  <c r="F8" i="1"/>
  <c r="F9" i="1"/>
  <c r="D5" i="1"/>
  <c r="F5" i="1"/>
  <c r="F4" i="1"/>
  <c r="F6" i="1"/>
  <c r="F7" i="1"/>
  <c r="F10" i="1"/>
  <c r="F11" i="1"/>
  <c r="F12" i="1"/>
  <c r="F13" i="1"/>
  <c r="F3" i="1"/>
  <c r="D4" i="1"/>
  <c r="D6" i="1"/>
  <c r="D7" i="1"/>
  <c r="D8" i="1"/>
  <c r="D9" i="1"/>
  <c r="D10" i="1"/>
  <c r="D11" i="1"/>
  <c r="D12" i="1"/>
  <c r="D13" i="1"/>
  <c r="D14" i="1"/>
  <c r="D3" i="1"/>
  <c r="F17" i="1" l="1"/>
  <c r="D17" i="1"/>
</calcChain>
</file>

<file path=xl/sharedStrings.xml><?xml version="1.0" encoding="utf-8"?>
<sst xmlns="http://schemas.openxmlformats.org/spreadsheetml/2006/main" count="34" uniqueCount="34">
  <si>
    <t>Descrição</t>
  </si>
  <si>
    <t>Link</t>
  </si>
  <si>
    <t>Motor com caixa de redução 6V 620RPM (JGA25-370)</t>
  </si>
  <si>
    <t>Preço Unitário + Frete</t>
  </si>
  <si>
    <t>Qnt</t>
  </si>
  <si>
    <t>Acoplador para Eixo de 4mm</t>
  </si>
  <si>
    <t>Roda Mini Combat - 56mm</t>
  </si>
  <si>
    <t>Suporte para Motor - 25mm</t>
  </si>
  <si>
    <t>Preço Total</t>
  </si>
  <si>
    <t>Peso Total (g)</t>
  </si>
  <si>
    <t>Módulo Esp32 - DEVKIT V1</t>
  </si>
  <si>
    <t>Módulo adaptador borne (Esp32)</t>
  </si>
  <si>
    <t>Parafusos diversos</t>
  </si>
  <si>
    <t>Módulo Regulador de tensão ajustável LM2596ADJ</t>
  </si>
  <si>
    <t>https://www.robocore.net/item-mecanico/acoplador-4mm</t>
  </si>
  <si>
    <t>https://www.robocore.net/roda/roda-mini-combat-56mm</t>
  </si>
  <si>
    <t>https://pt.aliexpress.com/item/1005002647161186.html?src=google&amp;src=google&amp;albch=shopping&amp;acnt=768-202-3196&amp;slnk=&amp;plac=&amp;mtctp=&amp;albbt=Google_7_shopping&amp;isSmbAutoCall=false&amp;needSmbHouyi=false&amp;albcp=18265477163&amp;albag=&amp;trgt=&amp;crea=pt1005002647161186&amp;netw=x&amp;device=c&amp;albpg=&amp;albpd=pt1005002647161186&amp;gclid=Cj0KCQjwpc-oBhCGARIsAH6ote930Yy-mzlEl28N0H0UUvIyO2A34_hM3-s5uS3Kmnhcj6bj04DNbskaAm3eEALw_wcB&amp;gclsrc=aw.ds&amp;aff_fcid=ff5d9cd960fd4113bea7c41d07c2b6dc-1695819925495-06679-UneMJZVf&amp;aff_fsk=UneMJZVf&amp;aff_platform=aaf&amp;sk=UneMJZVf&amp;aff_trace_key=ff5d9cd960fd4113bea7c41d07c2b6dc-1695819925495-06679-UneMJZVf&amp;terminal_id=a1775e3bc38942a58c704f626b3fea78&amp;afSmartRedirect=y</t>
  </si>
  <si>
    <t>https://pt.aliexpress.com/item/32660288599.html?spm=a2g0o.detail.1000014.2.5cf8xaTCxaTCM9&amp;gps-id=pcDetailBottomMoreOtherSeller&amp;scm=1007.40000.326746.0&amp;scm_id=1007.40000.326746.0&amp;scm-url=1007.40000.326746.0&amp;pvid=6e9a2422-3397-4ba7-98b8-4778a1b2084a&amp;_t=gps-id:pcDetailBottomMoreOtherSeller,scm-url:1007.40000.326746.0,pvid:6e9a2422-3397-4ba7-98b8-4778a1b2084a,tpp_buckets:668%232846%238116%23936&amp;pdp_npi=4%40dis%21BRL%212.62%212.2%21%21%210.50%21%21%402103243416958217115146867ea2a2%2159907552509%21rec%21BR%21%21AB</t>
  </si>
  <si>
    <t>https://pt.aliexpress.com/item/1005004664751374.html?src=google&amp;src=google&amp;albch=shopping&amp;acnt=768-202-3196&amp;slnk=&amp;plac=&amp;mtctp=&amp;albbt=Google_7_shopping&amp;isSmbAutoCall=false&amp;needSmbHouyi=false&amp;albcp=17939045214&amp;albag=&amp;trgt=&amp;crea=pt1005004664751374&amp;netw=x&amp;device=c&amp;albpg=&amp;albpd=pt1005004664751374&amp;gclid=Cj0KCQjwpc-oBhCGARIsAH6ote8Phdo2nQQH4R7RkSSdyNkZQBTm48BzQ4p-7UxedcLKbOUOpfWXjDoaAh2IEALw_wcB&amp;gclsrc=aw.ds&amp;aff_fcid=9b05c96ab47f46d587ab6218e98a40cc-1695822145435-01207-UneMJZVf&amp;aff_fsk=UneMJZVf&amp;aff_platform=aaf&amp;sk=UneMJZVf&amp;aff_trace_key=9b05c96ab47f46d587ab6218e98a40cc-1695822145435-01207-UneMJZVf&amp;terminal_id=a1775e3bc38942a58c704f626b3fea78&amp;afSmartRedirect=y</t>
  </si>
  <si>
    <t>https://pt.aliexpress.com/item/4000281177613.html?spm=a2g0o.productlist.main.1.70252f93CyV2BH&amp;algo_pvid=ed89589b-63b0-42fd-8308-860602228920&amp;aem_p4p_detail=202309270656355172545236274280000255583&amp;algo_exp_id=ed89589b-63b0-42fd-8308-860602228920-0&amp;pdp_npi=4%40dis%21BRL%2112.26%214.98%21%21%212.34%21%21%402103399116958229952832485e6296%2112000024789326174%21sea%21BR%210%21AB&amp;curPageLogUid=8QrMAMspjDvf&amp;search_p4p_id=202309270656355172545236274280000255583_1</t>
  </si>
  <si>
    <t>https://pt.aliexpress.com/item/1005005548543263.html?src=google&amp;src=google&amp;albch=shopping&amp;acnt=768-202-3196&amp;slnk=&amp;plac=&amp;mtctp=&amp;albbt=Google_7_shopping&amp;isSmbAutoCall=false&amp;needSmbHouyi=false&amp;albcp=17355674356&amp;albag=&amp;trgt=&amp;crea=pt1005005548543263&amp;netw=x&amp;device=c&amp;albpg=&amp;albpd=pt1005005548543263&amp;gclid=Cj0KCQjwpc-oBhCGARIsAH6ote8uNH90Mz87GtDKZIH8CykYSIwwa8bBBA1c38Hvh6nqwFocwRHpQNkaAmF5EALw_wcB&amp;gclsrc=aw.ds&amp;aff_fcid=4cc6d94ef83447fc927ddf56de8c4fa2-1695822395003-03653-UneMJZVf&amp;aff_fsk=UneMJZVf&amp;aff_platform=aaf&amp;sk=UneMJZVf&amp;aff_trace_key=4cc6d94ef83447fc927ddf56de8c4fa2-1695822395003-03653-UneMJZVf&amp;terminal_id=a1775e3bc38942a58c704f626b3fea78&amp;afSmartRedirect=y</t>
  </si>
  <si>
    <t>Controle PS4 - Bluetooth</t>
  </si>
  <si>
    <t>https://pt.aliexpress.com/item/1005005634971952.html?spm=a2g0o.productlist.main.1.71c912d5c5AILw&amp;algo_pvid=b3175125-c6bf-4225-90df-2cc9fc6e1a78&amp;aem_p4p_detail=20230927065826930185368410000000269959&amp;algo_exp_id=b3175125-c6bf-4225-90df-2cc9fc6e1a78-0&amp;pdp_npi=4%40dis%21BRL%21180.88%2152.5%21%21%2134.52%21%21%402103255b16958231059994257e787e%2112000033830482531%21sea%21BR%210%21AB&amp;curPageLogUid=s97X0YkEyrFH&amp;search_p4p_id=20230927065826930185368410000000269959_1</t>
  </si>
  <si>
    <t>Módulo Ponte H L298N - Duplo canal</t>
  </si>
  <si>
    <t>https://pt.aliexpress.com/item/1005004428326464.html?spm=a2g0o.productlist.main.7.be101d21WmQPj2&amp;algo_pvid=1178de05-2f66-4cb8-bbbe-f974c8de3a34&amp;aem_p4p_detail=202309270700294037425229324160000264247&amp;algo_exp_id=1178de05-2f66-4cb8-bbbe-f974c8de3a34-3&amp;pdp_npi=4%40dis%21BRL%217.91%214.98%21%21%211.51%21%21%402103226116958232293156986eb3e1%2112000029151723921%21sea%21BR%210%21AB&amp;curPageLogUid=0kVor9VBe5xK&amp;search_p4p_id=202309270700294037425229324160000264247_4</t>
  </si>
  <si>
    <t>Chassis (Acrílico)</t>
  </si>
  <si>
    <t>Baterias 12V Li-ion - 2000mAH</t>
  </si>
  <si>
    <t>https://pt.aliexpress.com/item/32992390432.html?src=google&amp;src=google&amp;albch=shopping&amp;acnt=768-202-3196&amp;slnk=&amp;plac=&amp;mtctp=&amp;albbt=Google_7_shopping&amp;isSmbAutoCall=false&amp;needSmbHouyi=false&amp;albcp=17355674356&amp;albag=&amp;trgt=&amp;crea=pt32992390432&amp;netw=x&amp;device=c&amp;albpg=&amp;albpd=pt32992390432&amp;gclid=Cj0KCQjwpc-oBhCGARIsAH6ote9e6MZl7bgLkWrgF2MynhgQ378hAfU2KeaQWfM7BhcxulBdfS9slCkaAhdfEALw_wcB&amp;gclsrc=aw.ds&amp;aff_fcid=ba7ea303c7504dfd939d033a137b0795-1695823737680-07105-UneMJZVf&amp;aff_fsk=UneMJZVf&amp;aff_platform=aaf&amp;sk=UneMJZVf&amp;aff_trace_key=ba7ea303c7504dfd939d033a137b0795-1695823737680-07105-UneMJZVf&amp;terminal_id=a1775e3bc38942a58c704f626b3fea78&amp;afSmartRedirect=y</t>
  </si>
  <si>
    <t>Total Peso</t>
  </si>
  <si>
    <t>Total Preço</t>
  </si>
  <si>
    <t>Orçamento - Configuração com 4 Motores</t>
  </si>
  <si>
    <t>Adesivos</t>
  </si>
  <si>
    <t>Peso Unitário(g)</t>
  </si>
  <si>
    <t>Cabos e Conexões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</si>
</sst>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164" fontId="6" fillId="0" borderId="1" xfId="1" applyNumberFormat="1" applyFont="1" applyBorder="1"/>
    <xf numFmtId="0" fontId="5" fillId="0" borderId="1" xfId="0" applyFont="1" applyBorder="1" applyAlignment="1">
      <alignment horizontal="right"/>
    </xf>
    <xf numFmtId="164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3" xfId="0" applyFont="1" applyBorder="1"/>
    <xf numFmtId="0" fontId="2" fillId="0" borderId="1" xfId="0" applyFont="1" applyBorder="1"/>
    <xf numFmtId="0" fontId="3" fillId="0" borderId="1" xfId="2" applyBorder="1"/>
    <xf numFmtId="0" fontId="3" fillId="0" borderId="1" xfId="2" applyBorder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t.aliexpress.com/item/1005004428326464.html?spm=a2g0o.productlist.main.7.be101d21WmQPj2&amp;algo_pvid=1178de05-2f66-4cb8-bbbe-f974c8de3a34&amp;aem_p4p_detail=202309270700294037425229324160000264247&amp;algo_exp_id=1178de05-2f66-4cb8-bbbe-f974c8de3a34-3&amp;pdp_npi=4%40dis%21BRL%217.91%214.98%21%21%211.51%21%21%402103226116958232293156986eb3e1%2112000029151723921%21sea%21BR%210%21AB&amp;curPageLogUid=0kVor9VBe5xK&amp;search_p4p_id=202309270700294037425229324160000264247_4" TargetMode="External"/><Relationship Id="rId1" Type="http://schemas.openxmlformats.org/officeDocument/2006/relationships/hyperlink" Target="https://pt.aliexpress.com/item/1005005634971952.html?spm=a2g0o.productlist.main.1.71c912d5c5AILw&amp;algo_pvid=b3175125-c6bf-4225-90df-2cc9fc6e1a78&amp;aem_p4p_detail=20230927065826930185368410000000269959&amp;algo_exp_id=b3175125-c6bf-4225-90df-2cc9fc6e1a78-0&amp;pdp_npi=4%40dis%21BRL%21180.88%2152.5%21%21%2134.52%21%21%402103255b16958231059994257e787e%2112000033830482531%21sea%21BR%210%21AB&amp;curPageLogUid=s97X0YkEyrFH&amp;search_p4p_id=20230927065826930185368410000000269959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22" sqref="E22"/>
    </sheetView>
  </sheetViews>
  <sheetFormatPr defaultRowHeight="15" x14ac:dyDescent="0.25"/>
  <cols>
    <col min="1" max="1" width="51.85546875" bestFit="1" customWidth="1"/>
    <col min="2" max="2" width="4.7109375" bestFit="1" customWidth="1"/>
    <col min="3" max="3" width="22.85546875" bestFit="1" customWidth="1"/>
    <col min="4" max="4" width="12.140625" bestFit="1" customWidth="1"/>
    <col min="5" max="5" width="16.85546875" bestFit="1" customWidth="1"/>
    <col min="6" max="6" width="14.42578125" bestFit="1" customWidth="1"/>
    <col min="7" max="7" width="16.85546875" customWidth="1"/>
  </cols>
  <sheetData>
    <row r="1" spans="1:7" ht="21" x14ac:dyDescent="0.35">
      <c r="A1" s="8" t="s">
        <v>30</v>
      </c>
      <c r="B1" s="9"/>
      <c r="C1" s="9"/>
      <c r="D1" s="9"/>
      <c r="E1" s="9"/>
      <c r="F1" s="9"/>
      <c r="G1" s="9"/>
    </row>
    <row r="2" spans="1:7" ht="15.75" x14ac:dyDescent="0.25">
      <c r="A2" s="1" t="s">
        <v>0</v>
      </c>
      <c r="B2" s="1" t="s">
        <v>4</v>
      </c>
      <c r="C2" s="1" t="s">
        <v>3</v>
      </c>
      <c r="D2" s="1" t="s">
        <v>8</v>
      </c>
      <c r="E2" s="1" t="s">
        <v>32</v>
      </c>
      <c r="F2" s="1" t="s">
        <v>9</v>
      </c>
      <c r="G2" s="11" t="s">
        <v>1</v>
      </c>
    </row>
    <row r="3" spans="1:7" ht="15.75" x14ac:dyDescent="0.25">
      <c r="A3" s="2" t="s">
        <v>2</v>
      </c>
      <c r="B3" s="2">
        <v>4</v>
      </c>
      <c r="C3" s="3">
        <v>18.45</v>
      </c>
      <c r="D3" s="3">
        <f>C3*B3</f>
        <v>73.8</v>
      </c>
      <c r="E3" s="2">
        <v>90</v>
      </c>
      <c r="F3" s="10">
        <f>E3*B3</f>
        <v>360</v>
      </c>
      <c r="G3" s="13" t="s">
        <v>16</v>
      </c>
    </row>
    <row r="4" spans="1:7" ht="15.75" x14ac:dyDescent="0.25">
      <c r="A4" s="2" t="s">
        <v>5</v>
      </c>
      <c r="B4" s="2">
        <v>4</v>
      </c>
      <c r="C4" s="3">
        <v>19.899999999999999</v>
      </c>
      <c r="D4" s="3">
        <f t="shared" ref="D4:D16" si="0">C4*B4</f>
        <v>79.599999999999994</v>
      </c>
      <c r="E4" s="2">
        <v>7</v>
      </c>
      <c r="F4" s="2">
        <f t="shared" ref="F4:F16" si="1">E4*B4</f>
        <v>28</v>
      </c>
      <c r="G4" s="13" t="s">
        <v>14</v>
      </c>
    </row>
    <row r="5" spans="1:7" ht="15.75" x14ac:dyDescent="0.25">
      <c r="A5" s="2" t="s">
        <v>12</v>
      </c>
      <c r="B5" s="2">
        <v>60</v>
      </c>
      <c r="C5" s="3">
        <v>0.2</v>
      </c>
      <c r="D5" s="3">
        <f t="shared" si="0"/>
        <v>12</v>
      </c>
      <c r="E5" s="2">
        <v>0.79</v>
      </c>
      <c r="F5" s="2">
        <f t="shared" si="1"/>
        <v>47.400000000000006</v>
      </c>
      <c r="G5" s="13"/>
    </row>
    <row r="6" spans="1:7" ht="15.75" x14ac:dyDescent="0.25">
      <c r="A6" s="2" t="s">
        <v>6</v>
      </c>
      <c r="B6" s="2">
        <v>4</v>
      </c>
      <c r="C6" s="3">
        <v>36.9</v>
      </c>
      <c r="D6" s="3">
        <f t="shared" si="0"/>
        <v>147.6</v>
      </c>
      <c r="E6" s="2">
        <v>7</v>
      </c>
      <c r="F6" s="2">
        <f t="shared" si="1"/>
        <v>28</v>
      </c>
      <c r="G6" s="13" t="s">
        <v>15</v>
      </c>
    </row>
    <row r="7" spans="1:7" ht="15.75" x14ac:dyDescent="0.25">
      <c r="A7" s="2" t="s">
        <v>7</v>
      </c>
      <c r="B7" s="2">
        <v>4</v>
      </c>
      <c r="C7" s="3">
        <v>6.69</v>
      </c>
      <c r="D7" s="3">
        <f t="shared" si="0"/>
        <v>26.76</v>
      </c>
      <c r="E7" s="2">
        <v>12</v>
      </c>
      <c r="F7" s="2">
        <f t="shared" si="1"/>
        <v>48</v>
      </c>
      <c r="G7" s="13" t="s">
        <v>17</v>
      </c>
    </row>
    <row r="8" spans="1:7" ht="15.75" x14ac:dyDescent="0.25">
      <c r="A8" s="2" t="s">
        <v>10</v>
      </c>
      <c r="B8" s="2">
        <v>1</v>
      </c>
      <c r="C8" s="3">
        <v>25.89</v>
      </c>
      <c r="D8" s="3">
        <f t="shared" si="0"/>
        <v>25.89</v>
      </c>
      <c r="E8" s="2">
        <v>20</v>
      </c>
      <c r="F8" s="2">
        <f t="shared" si="1"/>
        <v>20</v>
      </c>
      <c r="G8" s="13" t="s">
        <v>19</v>
      </c>
    </row>
    <row r="9" spans="1:7" ht="15.75" x14ac:dyDescent="0.25">
      <c r="A9" s="2" t="s">
        <v>11</v>
      </c>
      <c r="B9" s="2">
        <v>1</v>
      </c>
      <c r="C9" s="3">
        <v>10.37</v>
      </c>
      <c r="D9" s="3">
        <f t="shared" si="0"/>
        <v>10.37</v>
      </c>
      <c r="E9" s="2">
        <v>30</v>
      </c>
      <c r="F9" s="2">
        <f t="shared" si="1"/>
        <v>30</v>
      </c>
      <c r="G9" s="13" t="s">
        <v>18</v>
      </c>
    </row>
    <row r="10" spans="1:7" ht="15.75" x14ac:dyDescent="0.25">
      <c r="A10" s="2" t="s">
        <v>13</v>
      </c>
      <c r="B10" s="2">
        <v>2</v>
      </c>
      <c r="C10" s="3">
        <v>2.08</v>
      </c>
      <c r="D10" s="3">
        <f t="shared" si="0"/>
        <v>4.16</v>
      </c>
      <c r="E10" s="2">
        <v>30</v>
      </c>
      <c r="F10" s="2">
        <f t="shared" si="1"/>
        <v>60</v>
      </c>
      <c r="G10" s="13" t="s">
        <v>20</v>
      </c>
    </row>
    <row r="11" spans="1:7" ht="15.75" x14ac:dyDescent="0.25">
      <c r="A11" s="2" t="s">
        <v>21</v>
      </c>
      <c r="B11" s="2">
        <v>1</v>
      </c>
      <c r="C11" s="3">
        <v>53.03</v>
      </c>
      <c r="D11" s="3">
        <f t="shared" si="0"/>
        <v>53.03</v>
      </c>
      <c r="E11" s="2">
        <v>0</v>
      </c>
      <c r="F11" s="2">
        <f t="shared" si="1"/>
        <v>0</v>
      </c>
      <c r="G11" s="13" t="s">
        <v>22</v>
      </c>
    </row>
    <row r="12" spans="1:7" ht="15.75" x14ac:dyDescent="0.25">
      <c r="A12" s="2" t="s">
        <v>23</v>
      </c>
      <c r="B12" s="2">
        <v>2</v>
      </c>
      <c r="C12" s="3">
        <v>11.49</v>
      </c>
      <c r="D12" s="3">
        <f t="shared" si="0"/>
        <v>22.98</v>
      </c>
      <c r="E12" s="2">
        <v>30</v>
      </c>
      <c r="F12" s="2">
        <f t="shared" si="1"/>
        <v>60</v>
      </c>
      <c r="G12" s="13" t="s">
        <v>24</v>
      </c>
    </row>
    <row r="13" spans="1:7" ht="15.75" x14ac:dyDescent="0.25">
      <c r="A13" s="2" t="s">
        <v>26</v>
      </c>
      <c r="B13" s="2">
        <v>2</v>
      </c>
      <c r="C13" s="3">
        <v>78.02</v>
      </c>
      <c r="D13" s="3">
        <f t="shared" si="0"/>
        <v>156.04</v>
      </c>
      <c r="E13" s="2">
        <v>172</v>
      </c>
      <c r="F13" s="2">
        <f t="shared" si="1"/>
        <v>344</v>
      </c>
      <c r="G13" s="13" t="s">
        <v>27</v>
      </c>
    </row>
    <row r="14" spans="1:7" ht="15.75" x14ac:dyDescent="0.25">
      <c r="A14" s="2" t="s">
        <v>25</v>
      </c>
      <c r="B14" s="2">
        <v>1</v>
      </c>
      <c r="C14" s="3">
        <v>100</v>
      </c>
      <c r="D14" s="3">
        <f t="shared" si="0"/>
        <v>100</v>
      </c>
      <c r="E14" s="2">
        <v>400</v>
      </c>
      <c r="F14" s="2">
        <f t="shared" si="1"/>
        <v>400</v>
      </c>
      <c r="G14" s="13"/>
    </row>
    <row r="15" spans="1:7" ht="15.75" x14ac:dyDescent="0.25">
      <c r="A15" s="2" t="s">
        <v>33</v>
      </c>
      <c r="B15" s="2">
        <v>1</v>
      </c>
      <c r="C15" s="3">
        <v>50</v>
      </c>
      <c r="D15" s="3">
        <f t="shared" si="0"/>
        <v>50</v>
      </c>
      <c r="E15" s="2">
        <v>200</v>
      </c>
      <c r="F15" s="2">
        <f t="shared" si="1"/>
        <v>200</v>
      </c>
      <c r="G15" s="13"/>
    </row>
    <row r="16" spans="1:7" ht="15.75" x14ac:dyDescent="0.25">
      <c r="A16" s="2" t="s">
        <v>31</v>
      </c>
      <c r="B16" s="2">
        <v>3</v>
      </c>
      <c r="C16" s="3">
        <v>5</v>
      </c>
      <c r="D16" s="3">
        <f t="shared" si="0"/>
        <v>15</v>
      </c>
      <c r="E16" s="2">
        <v>0.1</v>
      </c>
      <c r="F16" s="2">
        <f t="shared" si="1"/>
        <v>0.30000000000000004</v>
      </c>
      <c r="G16" s="13"/>
    </row>
    <row r="17" spans="1:7" ht="15.75" x14ac:dyDescent="0.25">
      <c r="A17" s="7" t="s">
        <v>29</v>
      </c>
      <c r="B17" s="7"/>
      <c r="C17" s="7"/>
      <c r="D17" s="5">
        <f>SUM(D3:D16)</f>
        <v>777.23</v>
      </c>
      <c r="E17" s="4" t="s">
        <v>28</v>
      </c>
      <c r="F17" s="6" t="str">
        <f>SUM(F3:F16) &amp; " g"</f>
        <v>1625.7 g</v>
      </c>
      <c r="G17" s="12"/>
    </row>
  </sheetData>
  <mergeCells count="2">
    <mergeCell ref="A17:C17"/>
    <mergeCell ref="A1:G1"/>
  </mergeCells>
  <hyperlinks>
    <hyperlink ref="G11" r:id="rId1" display="https://pt.aliexpress.com/item/1005005634971952.html?spm=a2g0o.productlist.main.1.71c912d5c5AILw&amp;algo_pvid=b3175125-c6bf-4225-90df-2cc9fc6e1a78&amp;aem_p4p_detail=20230927065826930185368410000000269959&amp;algo_exp_id=b3175125-c6bf-4225-90df-2cc9fc6e1a78-0&amp;pdp_npi=4%40dis%21BRL%21180.88%2152.5%21%21%2134.52%21%21%402103255b16958231059994257e787e%2112000033830482531%21sea%21BR%210%21AB&amp;curPageLogUid=s97X0YkEyrFH&amp;search_p4p_id=20230927065826930185368410000000269959_1" xr:uid="{11000A25-F2D6-47B2-BC73-01DE2BC24BD1}"/>
    <hyperlink ref="G12" r:id="rId2" display="https://pt.aliexpress.com/item/1005004428326464.html?spm=a2g0o.productlist.main.7.be101d21WmQPj2&amp;algo_pvid=1178de05-2f66-4cb8-bbbe-f974c8de3a34&amp;aem_p4p_detail=202309270700294037425229324160000264247&amp;algo_exp_id=1178de05-2f66-4cb8-bbbe-f974c8de3a34-3&amp;pdp_npi=4%40dis%21BRL%217.91%214.98%21%21%211.51%21%21%402103226116958232293156986eb3e1%2112000029151723921%21sea%21BR%210%21AB&amp;curPageLogUid=0kVor9VBe5xK&amp;search_p4p_id=202309270700294037425229324160000264247_4" xr:uid="{D9421F0B-66E7-4514-87CD-AD19B6C02EB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Xavier, Henrique</dc:creator>
  <cp:lastModifiedBy>Xavier, Henrique</cp:lastModifiedBy>
  <dcterms:created xsi:type="dcterms:W3CDTF">2015-06-05T18:17:20Z</dcterms:created>
  <dcterms:modified xsi:type="dcterms:W3CDTF">2023-12-06T13:33:03Z</dcterms:modified>
</cp:coreProperties>
</file>