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b803ce65a3bb519/Documents/Pinel/Projet Covid/Volet quantitatif/ProjetCOVID/"/>
    </mc:Choice>
  </mc:AlternateContent>
  <xr:revisionPtr revIDLastSave="205" documentId="8_{2F0A93C0-0384-494A-A920-F4BBDE7E2035}" xr6:coauthVersionLast="47" xr6:coauthVersionMax="47" xr10:uidLastSave="{C5267CD1-E8C4-EB4C-BC67-1AC668677491}"/>
  <bookViews>
    <workbookView xWindow="0" yWindow="0" windowWidth="35840" windowHeight="22400" xr2:uid="{9F77A571-6062-724F-AFF2-1A1C75A17DBE}"/>
  </bookViews>
  <sheets>
    <sheet name="Feuil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661" i="1" l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573" i="1" l="1"/>
  <c r="K573" i="1"/>
  <c r="J573" i="1"/>
  <c r="I573" i="1"/>
  <c r="H573" i="1"/>
  <c r="G573" i="1"/>
  <c r="F573" i="1"/>
  <c r="L572" i="1"/>
  <c r="K572" i="1"/>
  <c r="J572" i="1"/>
  <c r="I572" i="1"/>
  <c r="H572" i="1"/>
  <c r="G572" i="1"/>
  <c r="F572" i="1"/>
  <c r="L571" i="1"/>
  <c r="K571" i="1"/>
  <c r="J571" i="1"/>
  <c r="I571" i="1"/>
  <c r="H571" i="1"/>
  <c r="G571" i="1"/>
  <c r="F571" i="1"/>
  <c r="L570" i="1"/>
  <c r="K570" i="1"/>
  <c r="J570" i="1"/>
  <c r="I570" i="1"/>
  <c r="H570" i="1"/>
  <c r="G570" i="1"/>
  <c r="F570" i="1"/>
  <c r="L569" i="1"/>
  <c r="K569" i="1"/>
  <c r="J569" i="1"/>
  <c r="I569" i="1"/>
  <c r="H569" i="1"/>
  <c r="G569" i="1"/>
  <c r="F569" i="1"/>
  <c r="L568" i="1"/>
  <c r="K568" i="1"/>
  <c r="J568" i="1"/>
  <c r="I568" i="1"/>
  <c r="H568" i="1"/>
  <c r="G568" i="1"/>
  <c r="F568" i="1"/>
  <c r="L567" i="1"/>
  <c r="K567" i="1"/>
  <c r="J567" i="1"/>
  <c r="I567" i="1"/>
  <c r="H567" i="1"/>
  <c r="G567" i="1"/>
  <c r="F567" i="1"/>
  <c r="L566" i="1"/>
  <c r="K566" i="1"/>
  <c r="J566" i="1"/>
  <c r="I566" i="1"/>
  <c r="H566" i="1"/>
  <c r="G566" i="1"/>
  <c r="F566" i="1"/>
  <c r="L565" i="1"/>
  <c r="K565" i="1"/>
  <c r="J565" i="1"/>
  <c r="I565" i="1"/>
  <c r="H565" i="1"/>
  <c r="G565" i="1"/>
  <c r="F565" i="1"/>
  <c r="L564" i="1"/>
  <c r="K564" i="1"/>
  <c r="J564" i="1"/>
  <c r="I564" i="1"/>
  <c r="H564" i="1"/>
  <c r="G564" i="1"/>
  <c r="F564" i="1"/>
  <c r="L563" i="1"/>
  <c r="K563" i="1"/>
  <c r="J563" i="1"/>
  <c r="I563" i="1"/>
  <c r="H563" i="1"/>
  <c r="G563" i="1"/>
  <c r="F563" i="1"/>
  <c r="L562" i="1"/>
  <c r="K562" i="1"/>
  <c r="J562" i="1"/>
  <c r="I562" i="1"/>
  <c r="H562" i="1"/>
  <c r="G562" i="1"/>
  <c r="F562" i="1"/>
  <c r="L561" i="1"/>
  <c r="K561" i="1"/>
  <c r="J561" i="1"/>
  <c r="I561" i="1"/>
  <c r="H561" i="1"/>
  <c r="G561" i="1"/>
  <c r="F561" i="1"/>
  <c r="L560" i="1"/>
  <c r="K560" i="1"/>
  <c r="J560" i="1"/>
  <c r="I560" i="1"/>
  <c r="H560" i="1"/>
  <c r="G560" i="1"/>
  <c r="F560" i="1"/>
  <c r="L559" i="1"/>
  <c r="K559" i="1"/>
  <c r="J559" i="1"/>
  <c r="I559" i="1"/>
  <c r="H559" i="1"/>
  <c r="G559" i="1"/>
  <c r="F559" i="1"/>
  <c r="L558" i="1"/>
  <c r="K558" i="1"/>
  <c r="J558" i="1"/>
  <c r="I558" i="1"/>
  <c r="H558" i="1"/>
  <c r="G558" i="1"/>
  <c r="F558" i="1"/>
  <c r="L557" i="1"/>
  <c r="K557" i="1"/>
  <c r="J557" i="1"/>
  <c r="I557" i="1"/>
  <c r="H557" i="1"/>
  <c r="G557" i="1"/>
  <c r="F557" i="1"/>
  <c r="L556" i="1"/>
  <c r="K556" i="1"/>
  <c r="J556" i="1"/>
  <c r="I556" i="1"/>
  <c r="H556" i="1"/>
  <c r="G556" i="1"/>
  <c r="F556" i="1"/>
  <c r="L555" i="1"/>
  <c r="K555" i="1"/>
  <c r="J555" i="1"/>
  <c r="I555" i="1"/>
  <c r="H555" i="1"/>
  <c r="G555" i="1"/>
  <c r="F555" i="1"/>
  <c r="M554" i="1"/>
  <c r="L554" i="1"/>
  <c r="K554" i="1"/>
  <c r="J554" i="1"/>
  <c r="I554" i="1"/>
  <c r="H554" i="1"/>
  <c r="G554" i="1"/>
  <c r="F554" i="1"/>
  <c r="M553" i="1"/>
  <c r="L553" i="1"/>
  <c r="K553" i="1"/>
  <c r="J553" i="1"/>
  <c r="I553" i="1"/>
  <c r="H553" i="1"/>
  <c r="G553" i="1"/>
  <c r="F553" i="1"/>
  <c r="M552" i="1"/>
  <c r="L552" i="1"/>
  <c r="K552" i="1"/>
  <c r="J552" i="1"/>
  <c r="I552" i="1"/>
  <c r="H552" i="1"/>
  <c r="G552" i="1"/>
  <c r="F552" i="1"/>
  <c r="M551" i="1"/>
  <c r="L551" i="1"/>
  <c r="K551" i="1"/>
  <c r="J551" i="1"/>
  <c r="I551" i="1"/>
  <c r="H551" i="1"/>
  <c r="G551" i="1"/>
  <c r="F551" i="1"/>
  <c r="M550" i="1"/>
  <c r="L550" i="1"/>
  <c r="K550" i="1"/>
  <c r="J550" i="1"/>
  <c r="I550" i="1"/>
  <c r="H550" i="1"/>
  <c r="G550" i="1"/>
  <c r="F550" i="1"/>
  <c r="M549" i="1"/>
  <c r="L549" i="1"/>
  <c r="K549" i="1"/>
  <c r="J549" i="1"/>
  <c r="I549" i="1"/>
  <c r="H549" i="1"/>
  <c r="G549" i="1"/>
  <c r="F549" i="1"/>
  <c r="M548" i="1"/>
  <c r="L548" i="1"/>
  <c r="K548" i="1"/>
  <c r="J548" i="1"/>
  <c r="I548" i="1"/>
  <c r="H548" i="1"/>
  <c r="G548" i="1"/>
  <c r="F548" i="1"/>
  <c r="M547" i="1"/>
  <c r="L547" i="1"/>
  <c r="K547" i="1"/>
  <c r="J547" i="1"/>
  <c r="I547" i="1"/>
  <c r="H547" i="1"/>
  <c r="G547" i="1"/>
  <c r="F547" i="1"/>
  <c r="M546" i="1"/>
  <c r="L546" i="1"/>
  <c r="K546" i="1"/>
  <c r="J546" i="1"/>
  <c r="I546" i="1"/>
  <c r="H546" i="1"/>
  <c r="G546" i="1"/>
  <c r="F546" i="1"/>
  <c r="M545" i="1"/>
  <c r="L545" i="1"/>
  <c r="K545" i="1"/>
  <c r="J545" i="1"/>
  <c r="I545" i="1"/>
  <c r="H545" i="1"/>
  <c r="G545" i="1"/>
  <c r="F545" i="1"/>
  <c r="M544" i="1"/>
  <c r="L544" i="1"/>
  <c r="K544" i="1"/>
  <c r="J544" i="1"/>
  <c r="I544" i="1"/>
  <c r="H544" i="1"/>
  <c r="G544" i="1"/>
  <c r="F544" i="1"/>
  <c r="M543" i="1"/>
  <c r="L543" i="1"/>
  <c r="K543" i="1"/>
  <c r="J543" i="1"/>
  <c r="I543" i="1"/>
  <c r="H543" i="1"/>
  <c r="G543" i="1"/>
  <c r="F543" i="1"/>
  <c r="M542" i="1"/>
  <c r="L542" i="1"/>
  <c r="K542" i="1"/>
  <c r="J542" i="1"/>
  <c r="I542" i="1"/>
  <c r="H542" i="1"/>
  <c r="G542" i="1"/>
  <c r="F542" i="1"/>
  <c r="M541" i="1"/>
  <c r="L541" i="1"/>
  <c r="K541" i="1"/>
  <c r="J541" i="1"/>
  <c r="I541" i="1"/>
  <c r="H541" i="1"/>
  <c r="G541" i="1"/>
  <c r="F541" i="1"/>
  <c r="M540" i="1"/>
  <c r="L540" i="1"/>
  <c r="K540" i="1"/>
  <c r="J540" i="1"/>
  <c r="I540" i="1"/>
  <c r="H540" i="1"/>
  <c r="G540" i="1"/>
  <c r="F540" i="1"/>
  <c r="M539" i="1"/>
  <c r="L539" i="1"/>
  <c r="K539" i="1"/>
  <c r="J539" i="1"/>
  <c r="I539" i="1"/>
  <c r="H539" i="1"/>
  <c r="G539" i="1"/>
  <c r="F539" i="1"/>
  <c r="M538" i="1"/>
  <c r="L538" i="1"/>
  <c r="K538" i="1"/>
  <c r="J538" i="1"/>
  <c r="I538" i="1"/>
  <c r="H538" i="1"/>
  <c r="G538" i="1"/>
  <c r="F538" i="1"/>
  <c r="M537" i="1"/>
  <c r="L537" i="1"/>
  <c r="K537" i="1"/>
  <c r="J537" i="1"/>
  <c r="I537" i="1"/>
  <c r="H537" i="1"/>
  <c r="G537" i="1"/>
  <c r="F537" i="1"/>
  <c r="M536" i="1"/>
  <c r="L536" i="1"/>
  <c r="K536" i="1"/>
  <c r="J536" i="1"/>
  <c r="I536" i="1"/>
  <c r="H536" i="1"/>
  <c r="G536" i="1"/>
  <c r="F536" i="1"/>
  <c r="M535" i="1"/>
  <c r="L535" i="1"/>
  <c r="K535" i="1"/>
  <c r="J535" i="1"/>
  <c r="I535" i="1"/>
  <c r="H535" i="1"/>
  <c r="G535" i="1"/>
  <c r="F535" i="1"/>
  <c r="M534" i="1"/>
  <c r="L534" i="1"/>
  <c r="K534" i="1"/>
  <c r="J534" i="1"/>
  <c r="I534" i="1"/>
  <c r="H534" i="1"/>
  <c r="G534" i="1"/>
  <c r="F534" i="1"/>
  <c r="M533" i="1"/>
  <c r="L533" i="1"/>
  <c r="K533" i="1"/>
  <c r="J533" i="1"/>
  <c r="I533" i="1"/>
  <c r="H533" i="1"/>
  <c r="G533" i="1"/>
  <c r="F533" i="1"/>
  <c r="M532" i="1"/>
  <c r="L532" i="1"/>
  <c r="K532" i="1"/>
  <c r="J532" i="1"/>
  <c r="I532" i="1"/>
  <c r="H532" i="1"/>
  <c r="G532" i="1"/>
  <c r="F532" i="1"/>
  <c r="M531" i="1"/>
  <c r="L531" i="1"/>
  <c r="K531" i="1"/>
  <c r="J531" i="1"/>
  <c r="I531" i="1"/>
  <c r="H531" i="1"/>
  <c r="G531" i="1"/>
  <c r="F531" i="1"/>
  <c r="M530" i="1"/>
  <c r="L530" i="1"/>
  <c r="K530" i="1"/>
  <c r="J530" i="1"/>
  <c r="I530" i="1"/>
  <c r="H530" i="1"/>
  <c r="G530" i="1"/>
  <c r="F530" i="1"/>
  <c r="L617" i="1"/>
  <c r="K617" i="1"/>
  <c r="J617" i="1"/>
  <c r="I617" i="1"/>
  <c r="H617" i="1"/>
  <c r="G617" i="1"/>
  <c r="F617" i="1"/>
  <c r="L616" i="1"/>
  <c r="K616" i="1"/>
  <c r="J616" i="1"/>
  <c r="I616" i="1"/>
  <c r="H616" i="1"/>
  <c r="G616" i="1"/>
  <c r="F616" i="1"/>
  <c r="L615" i="1"/>
  <c r="K615" i="1"/>
  <c r="J615" i="1"/>
  <c r="I615" i="1"/>
  <c r="H615" i="1"/>
  <c r="G615" i="1"/>
  <c r="F615" i="1"/>
  <c r="L614" i="1"/>
  <c r="K614" i="1"/>
  <c r="J614" i="1"/>
  <c r="I614" i="1"/>
  <c r="H614" i="1"/>
  <c r="G614" i="1"/>
  <c r="F614" i="1"/>
  <c r="L613" i="1"/>
  <c r="K613" i="1"/>
  <c r="J613" i="1"/>
  <c r="I613" i="1"/>
  <c r="H613" i="1"/>
  <c r="G613" i="1"/>
  <c r="F613" i="1"/>
  <c r="L612" i="1"/>
  <c r="K612" i="1"/>
  <c r="J612" i="1"/>
  <c r="I612" i="1"/>
  <c r="H612" i="1"/>
  <c r="G612" i="1"/>
  <c r="F612" i="1"/>
  <c r="L611" i="1"/>
  <c r="K611" i="1"/>
  <c r="J611" i="1"/>
  <c r="I611" i="1"/>
  <c r="H611" i="1"/>
  <c r="G611" i="1"/>
  <c r="F611" i="1"/>
  <c r="L610" i="1"/>
  <c r="K610" i="1"/>
  <c r="J610" i="1"/>
  <c r="I610" i="1"/>
  <c r="H610" i="1"/>
  <c r="G610" i="1"/>
  <c r="F610" i="1"/>
  <c r="L609" i="1"/>
  <c r="K609" i="1"/>
  <c r="J609" i="1"/>
  <c r="I609" i="1"/>
  <c r="H609" i="1"/>
  <c r="G609" i="1"/>
  <c r="F609" i="1"/>
  <c r="L608" i="1"/>
  <c r="K608" i="1"/>
  <c r="J608" i="1"/>
  <c r="I608" i="1"/>
  <c r="H608" i="1"/>
  <c r="G608" i="1"/>
  <c r="F608" i="1"/>
  <c r="L607" i="1"/>
  <c r="K607" i="1"/>
  <c r="J607" i="1"/>
  <c r="I607" i="1"/>
  <c r="H607" i="1"/>
  <c r="G607" i="1"/>
  <c r="F607" i="1"/>
  <c r="L606" i="1"/>
  <c r="K606" i="1"/>
  <c r="J606" i="1"/>
  <c r="I606" i="1"/>
  <c r="H606" i="1"/>
  <c r="G606" i="1"/>
  <c r="F606" i="1"/>
  <c r="L605" i="1"/>
  <c r="K605" i="1"/>
  <c r="J605" i="1"/>
  <c r="I605" i="1"/>
  <c r="H605" i="1"/>
  <c r="G605" i="1"/>
  <c r="F605" i="1"/>
  <c r="L604" i="1"/>
  <c r="K604" i="1"/>
  <c r="J604" i="1"/>
  <c r="I604" i="1"/>
  <c r="H604" i="1"/>
  <c r="G604" i="1"/>
  <c r="F604" i="1"/>
  <c r="L603" i="1"/>
  <c r="K603" i="1"/>
  <c r="J603" i="1"/>
  <c r="I603" i="1"/>
  <c r="H603" i="1"/>
  <c r="G603" i="1"/>
  <c r="F603" i="1"/>
  <c r="L602" i="1"/>
  <c r="K602" i="1"/>
  <c r="J602" i="1"/>
  <c r="I602" i="1"/>
  <c r="H602" i="1"/>
  <c r="G602" i="1"/>
  <c r="F602" i="1"/>
  <c r="L601" i="1"/>
  <c r="K601" i="1"/>
  <c r="J601" i="1"/>
  <c r="I601" i="1"/>
  <c r="H601" i="1"/>
  <c r="G601" i="1"/>
  <c r="F601" i="1"/>
  <c r="L600" i="1"/>
  <c r="K600" i="1"/>
  <c r="J600" i="1"/>
  <c r="I600" i="1"/>
  <c r="H600" i="1"/>
  <c r="G600" i="1"/>
  <c r="F600" i="1"/>
  <c r="L599" i="1"/>
  <c r="K599" i="1"/>
  <c r="J599" i="1"/>
  <c r="I599" i="1"/>
  <c r="H599" i="1"/>
  <c r="G599" i="1"/>
  <c r="F599" i="1"/>
  <c r="L598" i="1"/>
  <c r="K598" i="1"/>
  <c r="J598" i="1"/>
  <c r="I598" i="1"/>
  <c r="H598" i="1"/>
  <c r="G598" i="1"/>
  <c r="F598" i="1"/>
  <c r="L597" i="1"/>
  <c r="K597" i="1"/>
  <c r="J597" i="1"/>
  <c r="I597" i="1"/>
  <c r="H597" i="1"/>
  <c r="G597" i="1"/>
  <c r="F597" i="1"/>
  <c r="L596" i="1"/>
  <c r="K596" i="1"/>
  <c r="J596" i="1"/>
  <c r="I596" i="1"/>
  <c r="H596" i="1"/>
  <c r="G596" i="1"/>
  <c r="F596" i="1"/>
  <c r="L595" i="1"/>
  <c r="K595" i="1"/>
  <c r="J595" i="1"/>
  <c r="I595" i="1"/>
  <c r="H595" i="1"/>
  <c r="G595" i="1"/>
  <c r="F595" i="1"/>
  <c r="L594" i="1"/>
  <c r="K594" i="1"/>
  <c r="J594" i="1"/>
  <c r="I594" i="1"/>
  <c r="H594" i="1"/>
  <c r="G594" i="1"/>
  <c r="F594" i="1"/>
  <c r="L593" i="1"/>
  <c r="K593" i="1"/>
  <c r="J593" i="1"/>
  <c r="I593" i="1"/>
  <c r="H593" i="1"/>
  <c r="G593" i="1"/>
  <c r="F593" i="1"/>
  <c r="L592" i="1"/>
  <c r="K592" i="1"/>
  <c r="J592" i="1"/>
  <c r="I592" i="1"/>
  <c r="H592" i="1"/>
  <c r="G592" i="1"/>
  <c r="F592" i="1"/>
  <c r="L591" i="1"/>
  <c r="K591" i="1"/>
  <c r="J591" i="1"/>
  <c r="I591" i="1"/>
  <c r="H591" i="1"/>
  <c r="G591" i="1"/>
  <c r="F591" i="1"/>
  <c r="L590" i="1"/>
  <c r="K590" i="1"/>
  <c r="J590" i="1"/>
  <c r="I590" i="1"/>
  <c r="H590" i="1"/>
  <c r="G590" i="1"/>
  <c r="F590" i="1"/>
  <c r="L589" i="1"/>
  <c r="K589" i="1"/>
  <c r="J589" i="1"/>
  <c r="I589" i="1"/>
  <c r="H589" i="1"/>
  <c r="G589" i="1"/>
  <c r="F589" i="1"/>
  <c r="L588" i="1"/>
  <c r="K588" i="1"/>
  <c r="J588" i="1"/>
  <c r="I588" i="1"/>
  <c r="H588" i="1"/>
  <c r="G588" i="1"/>
  <c r="F588" i="1"/>
  <c r="L587" i="1"/>
  <c r="K587" i="1"/>
  <c r="J587" i="1"/>
  <c r="I587" i="1"/>
  <c r="H587" i="1"/>
  <c r="G587" i="1"/>
  <c r="F587" i="1"/>
  <c r="L586" i="1"/>
  <c r="K586" i="1"/>
  <c r="J586" i="1"/>
  <c r="I586" i="1"/>
  <c r="H586" i="1"/>
  <c r="G586" i="1"/>
  <c r="F586" i="1"/>
  <c r="L585" i="1"/>
  <c r="K585" i="1"/>
  <c r="J585" i="1"/>
  <c r="I585" i="1"/>
  <c r="H585" i="1"/>
  <c r="G585" i="1"/>
  <c r="F585" i="1"/>
  <c r="L584" i="1"/>
  <c r="K584" i="1"/>
  <c r="J584" i="1"/>
  <c r="I584" i="1"/>
  <c r="H584" i="1"/>
  <c r="G584" i="1"/>
  <c r="F584" i="1"/>
  <c r="L583" i="1"/>
  <c r="K583" i="1"/>
  <c r="J583" i="1"/>
  <c r="I583" i="1"/>
  <c r="H583" i="1"/>
  <c r="G583" i="1"/>
  <c r="F583" i="1"/>
  <c r="L582" i="1"/>
  <c r="K582" i="1"/>
  <c r="J582" i="1"/>
  <c r="I582" i="1"/>
  <c r="H582" i="1"/>
  <c r="G582" i="1"/>
  <c r="F582" i="1"/>
  <c r="L581" i="1"/>
  <c r="K581" i="1"/>
  <c r="J581" i="1"/>
  <c r="I581" i="1"/>
  <c r="H581" i="1"/>
  <c r="G581" i="1"/>
  <c r="F581" i="1"/>
  <c r="L580" i="1"/>
  <c r="K580" i="1"/>
  <c r="J580" i="1"/>
  <c r="I580" i="1"/>
  <c r="H580" i="1"/>
  <c r="G580" i="1"/>
  <c r="F580" i="1"/>
  <c r="L579" i="1"/>
  <c r="K579" i="1"/>
  <c r="J579" i="1"/>
  <c r="I579" i="1"/>
  <c r="H579" i="1"/>
  <c r="G579" i="1"/>
  <c r="F579" i="1"/>
  <c r="L578" i="1"/>
  <c r="K578" i="1"/>
  <c r="J578" i="1"/>
  <c r="I578" i="1"/>
  <c r="H578" i="1"/>
  <c r="G578" i="1"/>
  <c r="F578" i="1"/>
  <c r="L577" i="1"/>
  <c r="K577" i="1"/>
  <c r="J577" i="1"/>
  <c r="I577" i="1"/>
  <c r="H577" i="1"/>
  <c r="G577" i="1"/>
  <c r="F577" i="1"/>
  <c r="L576" i="1"/>
  <c r="K576" i="1"/>
  <c r="J576" i="1"/>
  <c r="I576" i="1"/>
  <c r="H576" i="1"/>
  <c r="G576" i="1"/>
  <c r="F576" i="1"/>
  <c r="L575" i="1"/>
  <c r="K575" i="1"/>
  <c r="J575" i="1"/>
  <c r="I575" i="1"/>
  <c r="H575" i="1"/>
  <c r="G575" i="1"/>
  <c r="F575" i="1"/>
  <c r="L574" i="1"/>
  <c r="K574" i="1"/>
  <c r="J574" i="1"/>
  <c r="I574" i="1"/>
  <c r="H574" i="1"/>
  <c r="G574" i="1"/>
  <c r="F574" i="1"/>
  <c r="L661" i="1"/>
  <c r="K661" i="1"/>
  <c r="J661" i="1"/>
  <c r="I661" i="1"/>
  <c r="H661" i="1"/>
  <c r="G661" i="1"/>
  <c r="F661" i="1"/>
  <c r="L660" i="1"/>
  <c r="K660" i="1"/>
  <c r="J660" i="1"/>
  <c r="I660" i="1"/>
  <c r="H660" i="1"/>
  <c r="G660" i="1"/>
  <c r="F660" i="1"/>
  <c r="L659" i="1"/>
  <c r="K659" i="1"/>
  <c r="J659" i="1"/>
  <c r="I659" i="1"/>
  <c r="H659" i="1"/>
  <c r="G659" i="1"/>
  <c r="F659" i="1"/>
  <c r="L658" i="1"/>
  <c r="K658" i="1"/>
  <c r="J658" i="1"/>
  <c r="I658" i="1"/>
  <c r="H658" i="1"/>
  <c r="G658" i="1"/>
  <c r="F658" i="1"/>
  <c r="L657" i="1"/>
  <c r="K657" i="1"/>
  <c r="J657" i="1"/>
  <c r="I657" i="1"/>
  <c r="H657" i="1"/>
  <c r="G657" i="1"/>
  <c r="F657" i="1"/>
  <c r="L656" i="1"/>
  <c r="K656" i="1"/>
  <c r="J656" i="1"/>
  <c r="I656" i="1"/>
  <c r="H656" i="1"/>
  <c r="G656" i="1"/>
  <c r="F656" i="1"/>
  <c r="L655" i="1"/>
  <c r="K655" i="1"/>
  <c r="J655" i="1"/>
  <c r="I655" i="1"/>
  <c r="H655" i="1"/>
  <c r="G655" i="1"/>
  <c r="F655" i="1"/>
  <c r="L654" i="1"/>
  <c r="K654" i="1"/>
  <c r="J654" i="1"/>
  <c r="I654" i="1"/>
  <c r="H654" i="1"/>
  <c r="G654" i="1"/>
  <c r="F654" i="1"/>
  <c r="L653" i="1"/>
  <c r="K653" i="1"/>
  <c r="J653" i="1"/>
  <c r="I653" i="1"/>
  <c r="H653" i="1"/>
  <c r="G653" i="1"/>
  <c r="F653" i="1"/>
  <c r="L652" i="1"/>
  <c r="K652" i="1"/>
  <c r="J652" i="1"/>
  <c r="I652" i="1"/>
  <c r="H652" i="1"/>
  <c r="G652" i="1"/>
  <c r="F652" i="1"/>
  <c r="L651" i="1"/>
  <c r="K651" i="1"/>
  <c r="J651" i="1"/>
  <c r="I651" i="1"/>
  <c r="H651" i="1"/>
  <c r="G651" i="1"/>
  <c r="F651" i="1"/>
  <c r="L650" i="1"/>
  <c r="K650" i="1"/>
  <c r="J650" i="1"/>
  <c r="I650" i="1"/>
  <c r="H650" i="1"/>
  <c r="G650" i="1"/>
  <c r="F650" i="1"/>
  <c r="L649" i="1"/>
  <c r="K649" i="1"/>
  <c r="J649" i="1"/>
  <c r="I649" i="1"/>
  <c r="H649" i="1"/>
  <c r="G649" i="1"/>
  <c r="F649" i="1"/>
  <c r="L648" i="1"/>
  <c r="K648" i="1"/>
  <c r="J648" i="1"/>
  <c r="I648" i="1"/>
  <c r="H648" i="1"/>
  <c r="G648" i="1"/>
  <c r="F648" i="1"/>
  <c r="L647" i="1"/>
  <c r="K647" i="1"/>
  <c r="J647" i="1"/>
  <c r="I647" i="1"/>
  <c r="H647" i="1"/>
  <c r="G647" i="1"/>
  <c r="F647" i="1"/>
  <c r="L646" i="1"/>
  <c r="K646" i="1"/>
  <c r="J646" i="1"/>
  <c r="I646" i="1"/>
  <c r="H646" i="1"/>
  <c r="G646" i="1"/>
  <c r="F646" i="1"/>
  <c r="L645" i="1"/>
  <c r="K645" i="1"/>
  <c r="J645" i="1"/>
  <c r="I645" i="1"/>
  <c r="H645" i="1"/>
  <c r="G645" i="1"/>
  <c r="F645" i="1"/>
  <c r="L644" i="1"/>
  <c r="K644" i="1"/>
  <c r="J644" i="1"/>
  <c r="I644" i="1"/>
  <c r="H644" i="1"/>
  <c r="G644" i="1"/>
  <c r="F644" i="1"/>
  <c r="L643" i="1"/>
  <c r="K643" i="1"/>
  <c r="J643" i="1"/>
  <c r="I643" i="1"/>
  <c r="H643" i="1"/>
  <c r="G643" i="1"/>
  <c r="F643" i="1"/>
  <c r="L642" i="1"/>
  <c r="K642" i="1"/>
  <c r="J642" i="1"/>
  <c r="I642" i="1"/>
  <c r="H642" i="1"/>
  <c r="G642" i="1"/>
  <c r="F642" i="1"/>
  <c r="L641" i="1"/>
  <c r="K641" i="1"/>
  <c r="J641" i="1"/>
  <c r="I641" i="1"/>
  <c r="H641" i="1"/>
  <c r="G641" i="1"/>
  <c r="F641" i="1"/>
  <c r="L640" i="1"/>
  <c r="K640" i="1"/>
  <c r="J640" i="1"/>
  <c r="I640" i="1"/>
  <c r="H640" i="1"/>
  <c r="G640" i="1"/>
  <c r="F640" i="1"/>
  <c r="L639" i="1"/>
  <c r="K639" i="1"/>
  <c r="J639" i="1"/>
  <c r="I639" i="1"/>
  <c r="H639" i="1"/>
  <c r="G639" i="1"/>
  <c r="F639" i="1"/>
  <c r="L638" i="1"/>
  <c r="K638" i="1"/>
  <c r="J638" i="1"/>
  <c r="I638" i="1"/>
  <c r="H638" i="1"/>
  <c r="G638" i="1"/>
  <c r="F638" i="1"/>
  <c r="L637" i="1"/>
  <c r="K637" i="1"/>
  <c r="J637" i="1"/>
  <c r="I637" i="1"/>
  <c r="H637" i="1"/>
  <c r="G637" i="1"/>
  <c r="F637" i="1"/>
  <c r="L636" i="1"/>
  <c r="K636" i="1"/>
  <c r="J636" i="1"/>
  <c r="I636" i="1"/>
  <c r="H636" i="1"/>
  <c r="G636" i="1"/>
  <c r="F636" i="1"/>
  <c r="L635" i="1"/>
  <c r="K635" i="1"/>
  <c r="J635" i="1"/>
  <c r="I635" i="1"/>
  <c r="H635" i="1"/>
  <c r="G635" i="1"/>
  <c r="F635" i="1"/>
  <c r="L634" i="1"/>
  <c r="K634" i="1"/>
  <c r="J634" i="1"/>
  <c r="I634" i="1"/>
  <c r="H634" i="1"/>
  <c r="G634" i="1"/>
  <c r="F634" i="1"/>
  <c r="L633" i="1"/>
  <c r="K633" i="1"/>
  <c r="J633" i="1"/>
  <c r="I633" i="1"/>
  <c r="H633" i="1"/>
  <c r="G633" i="1"/>
  <c r="F633" i="1"/>
  <c r="L632" i="1"/>
  <c r="K632" i="1"/>
  <c r="J632" i="1"/>
  <c r="I632" i="1"/>
  <c r="H632" i="1"/>
  <c r="G632" i="1"/>
  <c r="F632" i="1"/>
  <c r="L631" i="1"/>
  <c r="K631" i="1"/>
  <c r="J631" i="1"/>
  <c r="I631" i="1"/>
  <c r="H631" i="1"/>
  <c r="G631" i="1"/>
  <c r="F631" i="1"/>
  <c r="L630" i="1"/>
  <c r="K630" i="1"/>
  <c r="J630" i="1"/>
  <c r="I630" i="1"/>
  <c r="H630" i="1"/>
  <c r="G630" i="1"/>
  <c r="F630" i="1"/>
  <c r="L629" i="1"/>
  <c r="K629" i="1"/>
  <c r="J629" i="1"/>
  <c r="I629" i="1"/>
  <c r="H629" i="1"/>
  <c r="G629" i="1"/>
  <c r="F629" i="1"/>
  <c r="L628" i="1"/>
  <c r="K628" i="1"/>
  <c r="J628" i="1"/>
  <c r="I628" i="1"/>
  <c r="H628" i="1"/>
  <c r="G628" i="1"/>
  <c r="F628" i="1"/>
  <c r="L627" i="1"/>
  <c r="K627" i="1"/>
  <c r="J627" i="1"/>
  <c r="I627" i="1"/>
  <c r="H627" i="1"/>
  <c r="G627" i="1"/>
  <c r="F627" i="1"/>
  <c r="L626" i="1"/>
  <c r="K626" i="1"/>
  <c r="J626" i="1"/>
  <c r="I626" i="1"/>
  <c r="H626" i="1"/>
  <c r="G626" i="1"/>
  <c r="F626" i="1"/>
  <c r="L625" i="1"/>
  <c r="K625" i="1"/>
  <c r="J625" i="1"/>
  <c r="I625" i="1"/>
  <c r="H625" i="1"/>
  <c r="G625" i="1"/>
  <c r="F625" i="1"/>
  <c r="L624" i="1"/>
  <c r="K624" i="1"/>
  <c r="J624" i="1"/>
  <c r="I624" i="1"/>
  <c r="H624" i="1"/>
  <c r="G624" i="1"/>
  <c r="F624" i="1"/>
  <c r="L623" i="1"/>
  <c r="K623" i="1"/>
  <c r="J623" i="1"/>
  <c r="I623" i="1"/>
  <c r="H623" i="1"/>
  <c r="G623" i="1"/>
  <c r="F623" i="1"/>
  <c r="L622" i="1"/>
  <c r="K622" i="1"/>
  <c r="J622" i="1"/>
  <c r="I622" i="1"/>
  <c r="H622" i="1"/>
  <c r="G622" i="1"/>
  <c r="F622" i="1"/>
  <c r="L621" i="1"/>
  <c r="K621" i="1"/>
  <c r="J621" i="1"/>
  <c r="I621" i="1"/>
  <c r="H621" i="1"/>
  <c r="G621" i="1"/>
  <c r="F621" i="1"/>
  <c r="L620" i="1"/>
  <c r="K620" i="1"/>
  <c r="J620" i="1"/>
  <c r="I620" i="1"/>
  <c r="H620" i="1"/>
  <c r="G620" i="1"/>
  <c r="F620" i="1"/>
  <c r="L619" i="1"/>
  <c r="K619" i="1"/>
  <c r="J619" i="1"/>
  <c r="I619" i="1"/>
  <c r="H619" i="1"/>
  <c r="G619" i="1"/>
  <c r="F619" i="1"/>
  <c r="L618" i="1"/>
  <c r="K618" i="1"/>
  <c r="J618" i="1"/>
  <c r="I618" i="1"/>
  <c r="H618" i="1"/>
  <c r="G618" i="1"/>
  <c r="F618" i="1"/>
  <c r="L529" i="1"/>
  <c r="K529" i="1"/>
  <c r="J529" i="1"/>
  <c r="I529" i="1"/>
  <c r="H529" i="1"/>
  <c r="G529" i="1"/>
  <c r="F529" i="1"/>
  <c r="L528" i="1"/>
  <c r="K528" i="1"/>
  <c r="J528" i="1"/>
  <c r="I528" i="1"/>
  <c r="H528" i="1"/>
  <c r="G528" i="1"/>
  <c r="F528" i="1"/>
  <c r="L527" i="1"/>
  <c r="K527" i="1"/>
  <c r="J527" i="1"/>
  <c r="I527" i="1"/>
  <c r="H527" i="1"/>
  <c r="G527" i="1"/>
  <c r="F527" i="1"/>
  <c r="L526" i="1"/>
  <c r="K526" i="1"/>
  <c r="J526" i="1"/>
  <c r="I526" i="1"/>
  <c r="H526" i="1"/>
  <c r="G526" i="1"/>
  <c r="F526" i="1"/>
  <c r="L525" i="1"/>
  <c r="K525" i="1"/>
  <c r="J525" i="1"/>
  <c r="I525" i="1"/>
  <c r="H525" i="1"/>
  <c r="G525" i="1"/>
  <c r="F525" i="1"/>
  <c r="L524" i="1"/>
  <c r="K524" i="1"/>
  <c r="J524" i="1"/>
  <c r="I524" i="1"/>
  <c r="H524" i="1"/>
  <c r="G524" i="1"/>
  <c r="F524" i="1"/>
  <c r="L523" i="1"/>
  <c r="K523" i="1"/>
  <c r="J523" i="1"/>
  <c r="I523" i="1"/>
  <c r="H523" i="1"/>
  <c r="G523" i="1"/>
  <c r="F523" i="1"/>
  <c r="L522" i="1"/>
  <c r="K522" i="1"/>
  <c r="J522" i="1"/>
  <c r="I522" i="1"/>
  <c r="H522" i="1"/>
  <c r="G522" i="1"/>
  <c r="F522" i="1"/>
  <c r="L521" i="1"/>
  <c r="K521" i="1"/>
  <c r="J521" i="1"/>
  <c r="I521" i="1"/>
  <c r="H521" i="1"/>
  <c r="G521" i="1"/>
  <c r="F521" i="1"/>
  <c r="L520" i="1"/>
  <c r="K520" i="1"/>
  <c r="J520" i="1"/>
  <c r="I520" i="1"/>
  <c r="H520" i="1"/>
  <c r="G520" i="1"/>
  <c r="F520" i="1"/>
  <c r="L519" i="1"/>
  <c r="K519" i="1"/>
  <c r="J519" i="1"/>
  <c r="I519" i="1"/>
  <c r="H519" i="1"/>
  <c r="G519" i="1"/>
  <c r="F519" i="1"/>
  <c r="L518" i="1"/>
  <c r="K518" i="1"/>
  <c r="J518" i="1"/>
  <c r="I518" i="1"/>
  <c r="H518" i="1"/>
  <c r="G518" i="1"/>
  <c r="F518" i="1"/>
  <c r="L517" i="1"/>
  <c r="K517" i="1"/>
  <c r="J517" i="1"/>
  <c r="I517" i="1"/>
  <c r="H517" i="1"/>
  <c r="G517" i="1"/>
  <c r="F517" i="1"/>
  <c r="L516" i="1"/>
  <c r="K516" i="1"/>
  <c r="J516" i="1"/>
  <c r="I516" i="1"/>
  <c r="H516" i="1"/>
  <c r="G516" i="1"/>
  <c r="F516" i="1"/>
  <c r="L515" i="1"/>
  <c r="K515" i="1"/>
  <c r="J515" i="1"/>
  <c r="I515" i="1"/>
  <c r="H515" i="1"/>
  <c r="G515" i="1"/>
  <c r="F515" i="1"/>
  <c r="L514" i="1"/>
  <c r="K514" i="1"/>
  <c r="J514" i="1"/>
  <c r="I514" i="1"/>
  <c r="H514" i="1"/>
  <c r="G514" i="1"/>
  <c r="F514" i="1"/>
  <c r="L513" i="1"/>
  <c r="K513" i="1"/>
  <c r="J513" i="1"/>
  <c r="I513" i="1"/>
  <c r="H513" i="1"/>
  <c r="G513" i="1"/>
  <c r="F513" i="1"/>
  <c r="L512" i="1"/>
  <c r="K512" i="1"/>
  <c r="J512" i="1"/>
  <c r="I512" i="1"/>
  <c r="H512" i="1"/>
  <c r="G512" i="1"/>
  <c r="F512" i="1"/>
  <c r="L511" i="1"/>
  <c r="K511" i="1"/>
  <c r="J511" i="1"/>
  <c r="I511" i="1"/>
  <c r="H511" i="1"/>
  <c r="G511" i="1"/>
  <c r="F511" i="1"/>
  <c r="L510" i="1"/>
  <c r="K510" i="1"/>
  <c r="J510" i="1"/>
  <c r="I510" i="1"/>
  <c r="H510" i="1"/>
  <c r="G510" i="1"/>
  <c r="F510" i="1"/>
  <c r="L509" i="1"/>
  <c r="K509" i="1"/>
  <c r="J509" i="1"/>
  <c r="I509" i="1"/>
  <c r="H509" i="1"/>
  <c r="G509" i="1"/>
  <c r="F509" i="1"/>
  <c r="L508" i="1"/>
  <c r="K508" i="1"/>
  <c r="J508" i="1"/>
  <c r="I508" i="1"/>
  <c r="H508" i="1"/>
  <c r="G508" i="1"/>
  <c r="F508" i="1"/>
  <c r="L507" i="1"/>
  <c r="K507" i="1"/>
  <c r="J507" i="1"/>
  <c r="I507" i="1"/>
  <c r="H507" i="1"/>
  <c r="G507" i="1"/>
  <c r="F507" i="1"/>
  <c r="L506" i="1"/>
  <c r="K506" i="1"/>
  <c r="J506" i="1"/>
  <c r="I506" i="1"/>
  <c r="H506" i="1"/>
  <c r="G506" i="1"/>
  <c r="F506" i="1"/>
  <c r="L505" i="1"/>
  <c r="K505" i="1"/>
  <c r="J505" i="1"/>
  <c r="I505" i="1"/>
  <c r="H505" i="1"/>
  <c r="G505" i="1"/>
  <c r="F505" i="1"/>
  <c r="L504" i="1"/>
  <c r="K504" i="1"/>
  <c r="J504" i="1"/>
  <c r="I504" i="1"/>
  <c r="H504" i="1"/>
  <c r="G504" i="1"/>
  <c r="F504" i="1"/>
  <c r="L503" i="1"/>
  <c r="K503" i="1"/>
  <c r="J503" i="1"/>
  <c r="I503" i="1"/>
  <c r="H503" i="1"/>
  <c r="G503" i="1"/>
  <c r="F503" i="1"/>
  <c r="L502" i="1"/>
  <c r="K502" i="1"/>
  <c r="J502" i="1"/>
  <c r="I502" i="1"/>
  <c r="H502" i="1"/>
  <c r="G502" i="1"/>
  <c r="F502" i="1"/>
  <c r="L501" i="1"/>
  <c r="K501" i="1"/>
  <c r="J501" i="1"/>
  <c r="I501" i="1"/>
  <c r="H501" i="1"/>
  <c r="G501" i="1"/>
  <c r="F501" i="1"/>
  <c r="L500" i="1"/>
  <c r="K500" i="1"/>
  <c r="J500" i="1"/>
  <c r="I500" i="1"/>
  <c r="H500" i="1"/>
  <c r="G500" i="1"/>
  <c r="F500" i="1"/>
  <c r="L499" i="1"/>
  <c r="K499" i="1"/>
  <c r="J499" i="1"/>
  <c r="I499" i="1"/>
  <c r="H499" i="1"/>
  <c r="G499" i="1"/>
  <c r="F499" i="1"/>
  <c r="L498" i="1"/>
  <c r="K498" i="1"/>
  <c r="J498" i="1"/>
  <c r="I498" i="1"/>
  <c r="H498" i="1"/>
  <c r="G498" i="1"/>
  <c r="F498" i="1"/>
  <c r="L497" i="1"/>
  <c r="K497" i="1"/>
  <c r="J497" i="1"/>
  <c r="I497" i="1"/>
  <c r="H497" i="1"/>
  <c r="G497" i="1"/>
  <c r="F497" i="1"/>
  <c r="L496" i="1"/>
  <c r="K496" i="1"/>
  <c r="J496" i="1"/>
  <c r="I496" i="1"/>
  <c r="H496" i="1"/>
  <c r="G496" i="1"/>
  <c r="F496" i="1"/>
  <c r="L495" i="1"/>
  <c r="K495" i="1"/>
  <c r="J495" i="1"/>
  <c r="I495" i="1"/>
  <c r="H495" i="1"/>
  <c r="G495" i="1"/>
  <c r="F495" i="1"/>
  <c r="L494" i="1"/>
  <c r="K494" i="1"/>
  <c r="J494" i="1"/>
  <c r="I494" i="1"/>
  <c r="H494" i="1"/>
  <c r="G494" i="1"/>
  <c r="F494" i="1"/>
  <c r="L493" i="1"/>
  <c r="K493" i="1"/>
  <c r="J493" i="1"/>
  <c r="I493" i="1"/>
  <c r="H493" i="1"/>
  <c r="G493" i="1"/>
  <c r="F493" i="1"/>
  <c r="L492" i="1"/>
  <c r="K492" i="1"/>
  <c r="J492" i="1"/>
  <c r="I492" i="1"/>
  <c r="H492" i="1"/>
  <c r="G492" i="1"/>
  <c r="F492" i="1"/>
  <c r="L491" i="1"/>
  <c r="K491" i="1"/>
  <c r="J491" i="1"/>
  <c r="I491" i="1"/>
  <c r="H491" i="1"/>
  <c r="G491" i="1"/>
  <c r="F491" i="1"/>
  <c r="L490" i="1"/>
  <c r="K490" i="1"/>
  <c r="J490" i="1"/>
  <c r="I490" i="1"/>
  <c r="H490" i="1"/>
  <c r="G490" i="1"/>
  <c r="F490" i="1"/>
  <c r="L489" i="1"/>
  <c r="K489" i="1"/>
  <c r="J489" i="1"/>
  <c r="I489" i="1"/>
  <c r="H489" i="1"/>
  <c r="G489" i="1"/>
  <c r="F489" i="1"/>
  <c r="L488" i="1"/>
  <c r="K488" i="1"/>
  <c r="J488" i="1"/>
  <c r="I488" i="1"/>
  <c r="H488" i="1"/>
  <c r="G488" i="1"/>
  <c r="F488" i="1"/>
  <c r="L487" i="1"/>
  <c r="K487" i="1"/>
  <c r="J487" i="1"/>
  <c r="I487" i="1"/>
  <c r="H487" i="1"/>
  <c r="G487" i="1"/>
  <c r="F487" i="1"/>
  <c r="L486" i="1"/>
  <c r="K486" i="1"/>
  <c r="J486" i="1"/>
  <c r="I486" i="1"/>
  <c r="H486" i="1"/>
  <c r="G486" i="1"/>
  <c r="F486" i="1"/>
  <c r="L485" i="1"/>
  <c r="K485" i="1"/>
  <c r="J485" i="1"/>
  <c r="I485" i="1"/>
  <c r="H485" i="1"/>
  <c r="G485" i="1"/>
  <c r="F485" i="1"/>
  <c r="L484" i="1"/>
  <c r="K484" i="1"/>
  <c r="J484" i="1"/>
  <c r="I484" i="1"/>
  <c r="H484" i="1"/>
  <c r="G484" i="1"/>
  <c r="F484" i="1"/>
  <c r="L483" i="1"/>
  <c r="K483" i="1"/>
  <c r="J483" i="1"/>
  <c r="I483" i="1"/>
  <c r="H483" i="1"/>
  <c r="G483" i="1"/>
  <c r="F483" i="1"/>
  <c r="L482" i="1"/>
  <c r="K482" i="1"/>
  <c r="J482" i="1"/>
  <c r="I482" i="1"/>
  <c r="H482" i="1"/>
  <c r="G482" i="1"/>
  <c r="F482" i="1"/>
  <c r="L481" i="1"/>
  <c r="K481" i="1"/>
  <c r="J481" i="1"/>
  <c r="I481" i="1"/>
  <c r="H481" i="1"/>
  <c r="G481" i="1"/>
  <c r="F481" i="1"/>
  <c r="L480" i="1"/>
  <c r="K480" i="1"/>
  <c r="J480" i="1"/>
  <c r="I480" i="1"/>
  <c r="H480" i="1"/>
  <c r="G480" i="1"/>
  <c r="F480" i="1"/>
  <c r="L479" i="1"/>
  <c r="K479" i="1"/>
  <c r="J479" i="1"/>
  <c r="I479" i="1"/>
  <c r="H479" i="1"/>
  <c r="G479" i="1"/>
  <c r="F479" i="1"/>
  <c r="L478" i="1"/>
  <c r="K478" i="1"/>
  <c r="J478" i="1"/>
  <c r="I478" i="1"/>
  <c r="H478" i="1"/>
  <c r="G478" i="1"/>
  <c r="F478" i="1"/>
  <c r="L477" i="1"/>
  <c r="K477" i="1"/>
  <c r="J477" i="1"/>
  <c r="I477" i="1"/>
  <c r="H477" i="1"/>
  <c r="G477" i="1"/>
  <c r="F477" i="1"/>
  <c r="L476" i="1"/>
  <c r="K476" i="1"/>
  <c r="J476" i="1"/>
  <c r="I476" i="1"/>
  <c r="H476" i="1"/>
  <c r="G476" i="1"/>
  <c r="F476" i="1"/>
  <c r="L475" i="1"/>
  <c r="K475" i="1"/>
  <c r="J475" i="1"/>
  <c r="I475" i="1"/>
  <c r="H475" i="1"/>
  <c r="G475" i="1"/>
  <c r="F475" i="1"/>
  <c r="L474" i="1"/>
  <c r="K474" i="1"/>
  <c r="J474" i="1"/>
  <c r="I474" i="1"/>
  <c r="H474" i="1"/>
  <c r="G474" i="1"/>
  <c r="F474" i="1"/>
  <c r="L473" i="1"/>
  <c r="K473" i="1"/>
  <c r="J473" i="1"/>
  <c r="I473" i="1"/>
  <c r="H473" i="1"/>
  <c r="G473" i="1"/>
  <c r="F473" i="1"/>
  <c r="L472" i="1"/>
  <c r="K472" i="1"/>
  <c r="J472" i="1"/>
  <c r="I472" i="1"/>
  <c r="H472" i="1"/>
  <c r="G472" i="1"/>
  <c r="F472" i="1"/>
  <c r="L471" i="1"/>
  <c r="K471" i="1"/>
  <c r="J471" i="1"/>
  <c r="I471" i="1"/>
  <c r="H471" i="1"/>
  <c r="G471" i="1"/>
  <c r="F471" i="1"/>
  <c r="L470" i="1"/>
  <c r="K470" i="1"/>
  <c r="J470" i="1"/>
  <c r="I470" i="1"/>
  <c r="H470" i="1"/>
  <c r="G470" i="1"/>
  <c r="F470" i="1"/>
  <c r="L469" i="1"/>
  <c r="K469" i="1"/>
  <c r="J469" i="1"/>
  <c r="I469" i="1"/>
  <c r="H469" i="1"/>
  <c r="G469" i="1"/>
  <c r="F469" i="1"/>
  <c r="L468" i="1"/>
  <c r="K468" i="1"/>
  <c r="J468" i="1"/>
  <c r="I468" i="1"/>
  <c r="H468" i="1"/>
  <c r="G468" i="1"/>
  <c r="F468" i="1"/>
  <c r="L467" i="1"/>
  <c r="K467" i="1"/>
  <c r="J467" i="1"/>
  <c r="I467" i="1"/>
  <c r="H467" i="1"/>
  <c r="G467" i="1"/>
  <c r="F467" i="1"/>
  <c r="L466" i="1"/>
  <c r="K466" i="1"/>
  <c r="J466" i="1"/>
  <c r="I466" i="1"/>
  <c r="H466" i="1"/>
  <c r="G466" i="1"/>
  <c r="F466" i="1"/>
  <c r="L465" i="1"/>
  <c r="K465" i="1"/>
  <c r="J465" i="1"/>
  <c r="I465" i="1"/>
  <c r="H465" i="1"/>
  <c r="G465" i="1"/>
  <c r="F465" i="1"/>
  <c r="L464" i="1"/>
  <c r="K464" i="1"/>
  <c r="J464" i="1"/>
  <c r="I464" i="1"/>
  <c r="H464" i="1"/>
  <c r="G464" i="1"/>
  <c r="F464" i="1"/>
  <c r="L463" i="1"/>
  <c r="K463" i="1"/>
  <c r="J463" i="1"/>
  <c r="I463" i="1"/>
  <c r="H463" i="1"/>
  <c r="G463" i="1"/>
  <c r="F463" i="1"/>
  <c r="L462" i="1"/>
  <c r="K462" i="1"/>
  <c r="J462" i="1"/>
  <c r="I462" i="1"/>
  <c r="H462" i="1"/>
  <c r="G462" i="1"/>
  <c r="F462" i="1"/>
  <c r="L461" i="1"/>
  <c r="K461" i="1"/>
  <c r="J461" i="1"/>
  <c r="I461" i="1"/>
  <c r="H461" i="1"/>
  <c r="G461" i="1"/>
  <c r="F461" i="1"/>
  <c r="L460" i="1"/>
  <c r="K460" i="1"/>
  <c r="J460" i="1"/>
  <c r="I460" i="1"/>
  <c r="H460" i="1"/>
  <c r="G460" i="1"/>
  <c r="F460" i="1"/>
  <c r="L459" i="1"/>
  <c r="K459" i="1"/>
  <c r="J459" i="1"/>
  <c r="I459" i="1"/>
  <c r="H459" i="1"/>
  <c r="G459" i="1"/>
  <c r="F459" i="1"/>
  <c r="L458" i="1"/>
  <c r="K458" i="1"/>
  <c r="J458" i="1"/>
  <c r="I458" i="1"/>
  <c r="H458" i="1"/>
  <c r="G458" i="1"/>
  <c r="F458" i="1"/>
  <c r="L457" i="1"/>
  <c r="K457" i="1"/>
  <c r="J457" i="1"/>
  <c r="I457" i="1"/>
  <c r="H457" i="1"/>
  <c r="G457" i="1"/>
  <c r="F457" i="1"/>
  <c r="L456" i="1"/>
  <c r="K456" i="1"/>
  <c r="J456" i="1"/>
  <c r="I456" i="1"/>
  <c r="H456" i="1"/>
  <c r="G456" i="1"/>
  <c r="F456" i="1"/>
  <c r="L455" i="1"/>
  <c r="K455" i="1"/>
  <c r="J455" i="1"/>
  <c r="I455" i="1"/>
  <c r="H455" i="1"/>
  <c r="G455" i="1"/>
  <c r="F455" i="1"/>
  <c r="L454" i="1"/>
  <c r="K454" i="1"/>
  <c r="J454" i="1"/>
  <c r="I454" i="1"/>
  <c r="H454" i="1"/>
  <c r="G454" i="1"/>
  <c r="F454" i="1"/>
  <c r="L453" i="1"/>
  <c r="K453" i="1"/>
  <c r="J453" i="1"/>
  <c r="I453" i="1"/>
  <c r="H453" i="1"/>
  <c r="G453" i="1"/>
  <c r="F453" i="1"/>
  <c r="L452" i="1"/>
  <c r="K452" i="1"/>
  <c r="J452" i="1"/>
  <c r="I452" i="1"/>
  <c r="H452" i="1"/>
  <c r="G452" i="1"/>
  <c r="F452" i="1"/>
  <c r="L451" i="1"/>
  <c r="K451" i="1"/>
  <c r="J451" i="1"/>
  <c r="I451" i="1"/>
  <c r="H451" i="1"/>
  <c r="G451" i="1"/>
  <c r="F451" i="1"/>
  <c r="L450" i="1"/>
  <c r="K450" i="1"/>
  <c r="J450" i="1"/>
  <c r="I450" i="1"/>
  <c r="H450" i="1"/>
  <c r="G450" i="1"/>
  <c r="F450" i="1"/>
  <c r="L449" i="1"/>
  <c r="K449" i="1"/>
  <c r="J449" i="1"/>
  <c r="I449" i="1"/>
  <c r="H449" i="1"/>
  <c r="G449" i="1"/>
  <c r="F449" i="1"/>
  <c r="L448" i="1"/>
  <c r="K448" i="1"/>
  <c r="J448" i="1"/>
  <c r="I448" i="1"/>
  <c r="H448" i="1"/>
  <c r="G448" i="1"/>
  <c r="F448" i="1"/>
  <c r="L447" i="1"/>
  <c r="K447" i="1"/>
  <c r="J447" i="1"/>
  <c r="I447" i="1"/>
  <c r="H447" i="1"/>
  <c r="G447" i="1"/>
  <c r="F447" i="1"/>
  <c r="L446" i="1"/>
  <c r="K446" i="1"/>
  <c r="J446" i="1"/>
  <c r="I446" i="1"/>
  <c r="H446" i="1"/>
  <c r="G446" i="1"/>
  <c r="F446" i="1"/>
  <c r="L445" i="1"/>
  <c r="K445" i="1"/>
  <c r="J445" i="1"/>
  <c r="I445" i="1"/>
  <c r="H445" i="1"/>
  <c r="G445" i="1"/>
  <c r="F445" i="1"/>
  <c r="L444" i="1"/>
  <c r="K444" i="1"/>
  <c r="J444" i="1"/>
  <c r="I444" i="1"/>
  <c r="H444" i="1"/>
  <c r="G444" i="1"/>
  <c r="F444" i="1"/>
  <c r="L443" i="1"/>
  <c r="K443" i="1"/>
  <c r="J443" i="1"/>
  <c r="I443" i="1"/>
  <c r="H443" i="1"/>
  <c r="G443" i="1"/>
  <c r="F443" i="1"/>
  <c r="L442" i="1"/>
  <c r="K442" i="1"/>
  <c r="J442" i="1"/>
  <c r="I442" i="1"/>
  <c r="H442" i="1"/>
  <c r="G442" i="1"/>
  <c r="F442" i="1"/>
  <c r="L441" i="1"/>
  <c r="K441" i="1"/>
  <c r="J441" i="1"/>
  <c r="I441" i="1"/>
  <c r="H441" i="1"/>
  <c r="G441" i="1"/>
  <c r="F441" i="1"/>
  <c r="L440" i="1"/>
  <c r="K440" i="1"/>
  <c r="J440" i="1"/>
  <c r="I440" i="1"/>
  <c r="H440" i="1"/>
  <c r="G440" i="1"/>
  <c r="F440" i="1"/>
  <c r="L439" i="1"/>
  <c r="K439" i="1"/>
  <c r="J439" i="1"/>
  <c r="I439" i="1"/>
  <c r="H439" i="1"/>
  <c r="G439" i="1"/>
  <c r="F439" i="1"/>
  <c r="L438" i="1"/>
  <c r="K438" i="1"/>
  <c r="J438" i="1"/>
  <c r="I438" i="1"/>
  <c r="H438" i="1"/>
  <c r="G438" i="1"/>
  <c r="F438" i="1"/>
  <c r="L437" i="1"/>
  <c r="K437" i="1"/>
  <c r="J437" i="1"/>
  <c r="I437" i="1"/>
  <c r="H437" i="1"/>
  <c r="G437" i="1"/>
  <c r="F437" i="1"/>
  <c r="L436" i="1"/>
  <c r="K436" i="1"/>
  <c r="J436" i="1"/>
  <c r="I436" i="1"/>
  <c r="H436" i="1"/>
  <c r="G436" i="1"/>
  <c r="F436" i="1"/>
  <c r="L435" i="1"/>
  <c r="K435" i="1"/>
  <c r="J435" i="1"/>
  <c r="I435" i="1"/>
  <c r="H435" i="1"/>
  <c r="G435" i="1"/>
  <c r="F435" i="1"/>
  <c r="L434" i="1"/>
  <c r="K434" i="1"/>
  <c r="J434" i="1"/>
  <c r="I434" i="1"/>
  <c r="H434" i="1"/>
  <c r="G434" i="1"/>
  <c r="F434" i="1"/>
  <c r="L433" i="1"/>
  <c r="K433" i="1"/>
  <c r="J433" i="1"/>
  <c r="I433" i="1"/>
  <c r="H433" i="1"/>
  <c r="G433" i="1"/>
  <c r="F433" i="1"/>
  <c r="L432" i="1"/>
  <c r="K432" i="1"/>
  <c r="J432" i="1"/>
  <c r="I432" i="1"/>
  <c r="H432" i="1"/>
  <c r="G432" i="1"/>
  <c r="F432" i="1"/>
  <c r="L431" i="1"/>
  <c r="K431" i="1"/>
  <c r="J431" i="1"/>
  <c r="I431" i="1"/>
  <c r="H431" i="1"/>
  <c r="G431" i="1"/>
  <c r="F431" i="1"/>
  <c r="L430" i="1"/>
  <c r="K430" i="1"/>
  <c r="J430" i="1"/>
  <c r="I430" i="1"/>
  <c r="H430" i="1"/>
  <c r="G430" i="1"/>
  <c r="F430" i="1"/>
  <c r="L429" i="1"/>
  <c r="K429" i="1"/>
  <c r="J429" i="1"/>
  <c r="I429" i="1"/>
  <c r="H429" i="1"/>
  <c r="G429" i="1"/>
  <c r="F429" i="1"/>
  <c r="L428" i="1"/>
  <c r="K428" i="1"/>
  <c r="J428" i="1"/>
  <c r="I428" i="1"/>
  <c r="H428" i="1"/>
  <c r="G428" i="1"/>
  <c r="F428" i="1"/>
  <c r="L427" i="1"/>
  <c r="K427" i="1"/>
  <c r="J427" i="1"/>
  <c r="I427" i="1"/>
  <c r="H427" i="1"/>
  <c r="G427" i="1"/>
  <c r="F427" i="1"/>
  <c r="L426" i="1"/>
  <c r="K426" i="1"/>
  <c r="J426" i="1"/>
  <c r="I426" i="1"/>
  <c r="H426" i="1"/>
  <c r="G426" i="1"/>
  <c r="F426" i="1"/>
  <c r="L425" i="1"/>
  <c r="K425" i="1"/>
  <c r="J425" i="1"/>
  <c r="I425" i="1"/>
  <c r="H425" i="1"/>
  <c r="G425" i="1"/>
  <c r="F425" i="1"/>
  <c r="L424" i="1"/>
  <c r="K424" i="1"/>
  <c r="J424" i="1"/>
  <c r="I424" i="1"/>
  <c r="H424" i="1"/>
  <c r="G424" i="1"/>
  <c r="F424" i="1"/>
  <c r="L423" i="1"/>
  <c r="K423" i="1"/>
  <c r="J423" i="1"/>
  <c r="I423" i="1"/>
  <c r="H423" i="1"/>
  <c r="G423" i="1"/>
  <c r="F423" i="1"/>
  <c r="L422" i="1"/>
  <c r="K422" i="1"/>
  <c r="J422" i="1"/>
  <c r="I422" i="1"/>
  <c r="H422" i="1"/>
  <c r="G422" i="1"/>
  <c r="F422" i="1"/>
  <c r="L421" i="1"/>
  <c r="K421" i="1"/>
  <c r="J421" i="1"/>
  <c r="I421" i="1"/>
  <c r="H421" i="1"/>
  <c r="G421" i="1"/>
  <c r="F421" i="1"/>
  <c r="L420" i="1"/>
  <c r="K420" i="1"/>
  <c r="J420" i="1"/>
  <c r="I420" i="1"/>
  <c r="H420" i="1"/>
  <c r="G420" i="1"/>
  <c r="F420" i="1"/>
  <c r="L419" i="1"/>
  <c r="K419" i="1"/>
  <c r="J419" i="1"/>
  <c r="I419" i="1"/>
  <c r="H419" i="1"/>
  <c r="G419" i="1"/>
  <c r="F419" i="1"/>
  <c r="L418" i="1"/>
  <c r="K418" i="1"/>
  <c r="J418" i="1"/>
  <c r="I418" i="1"/>
  <c r="H418" i="1"/>
  <c r="G418" i="1"/>
  <c r="F418" i="1"/>
  <c r="L417" i="1"/>
  <c r="K417" i="1"/>
  <c r="J417" i="1"/>
  <c r="I417" i="1"/>
  <c r="H417" i="1"/>
  <c r="G417" i="1"/>
  <c r="F417" i="1"/>
  <c r="L416" i="1"/>
  <c r="K416" i="1"/>
  <c r="J416" i="1"/>
  <c r="I416" i="1"/>
  <c r="H416" i="1"/>
  <c r="G416" i="1"/>
  <c r="F416" i="1"/>
  <c r="L415" i="1"/>
  <c r="K415" i="1"/>
  <c r="J415" i="1"/>
  <c r="I415" i="1"/>
  <c r="H415" i="1"/>
  <c r="G415" i="1"/>
  <c r="F415" i="1"/>
  <c r="L414" i="1"/>
  <c r="K414" i="1"/>
  <c r="J414" i="1"/>
  <c r="I414" i="1"/>
  <c r="H414" i="1"/>
  <c r="G414" i="1"/>
  <c r="F414" i="1"/>
  <c r="L413" i="1"/>
  <c r="K413" i="1"/>
  <c r="J413" i="1"/>
  <c r="I413" i="1"/>
  <c r="H413" i="1"/>
  <c r="G413" i="1"/>
  <c r="F413" i="1"/>
  <c r="L412" i="1"/>
  <c r="K412" i="1"/>
  <c r="J412" i="1"/>
  <c r="I412" i="1"/>
  <c r="H412" i="1"/>
  <c r="G412" i="1"/>
  <c r="F412" i="1"/>
  <c r="L411" i="1"/>
  <c r="K411" i="1"/>
  <c r="J411" i="1"/>
  <c r="I411" i="1"/>
  <c r="H411" i="1"/>
  <c r="G411" i="1"/>
  <c r="F411" i="1"/>
  <c r="L410" i="1"/>
  <c r="K410" i="1"/>
  <c r="J410" i="1"/>
  <c r="I410" i="1"/>
  <c r="H410" i="1"/>
  <c r="G410" i="1"/>
  <c r="F410" i="1"/>
  <c r="L409" i="1"/>
  <c r="K409" i="1"/>
  <c r="J409" i="1"/>
  <c r="I409" i="1"/>
  <c r="H409" i="1"/>
  <c r="G409" i="1"/>
  <c r="F409" i="1"/>
  <c r="L408" i="1"/>
  <c r="K408" i="1"/>
  <c r="J408" i="1"/>
  <c r="I408" i="1"/>
  <c r="H408" i="1"/>
  <c r="G408" i="1"/>
  <c r="F408" i="1"/>
  <c r="L407" i="1"/>
  <c r="K407" i="1"/>
  <c r="J407" i="1"/>
  <c r="I407" i="1"/>
  <c r="H407" i="1"/>
  <c r="G407" i="1"/>
  <c r="F407" i="1"/>
  <c r="L406" i="1"/>
  <c r="K406" i="1"/>
  <c r="J406" i="1"/>
  <c r="I406" i="1"/>
  <c r="H406" i="1"/>
  <c r="G406" i="1"/>
  <c r="F406" i="1"/>
  <c r="L405" i="1"/>
  <c r="K405" i="1"/>
  <c r="J405" i="1"/>
  <c r="I405" i="1"/>
  <c r="H405" i="1"/>
  <c r="G405" i="1"/>
  <c r="F405" i="1"/>
  <c r="L404" i="1"/>
  <c r="K404" i="1"/>
  <c r="J404" i="1"/>
  <c r="I404" i="1"/>
  <c r="H404" i="1"/>
  <c r="G404" i="1"/>
  <c r="F404" i="1"/>
  <c r="L403" i="1"/>
  <c r="K403" i="1"/>
  <c r="J403" i="1"/>
  <c r="I403" i="1"/>
  <c r="H403" i="1"/>
  <c r="G403" i="1"/>
  <c r="F403" i="1"/>
  <c r="L402" i="1"/>
  <c r="K402" i="1"/>
  <c r="J402" i="1"/>
  <c r="I402" i="1"/>
  <c r="H402" i="1"/>
  <c r="G402" i="1"/>
  <c r="F402" i="1"/>
  <c r="L401" i="1"/>
  <c r="K401" i="1"/>
  <c r="J401" i="1"/>
  <c r="I401" i="1"/>
  <c r="H401" i="1"/>
  <c r="G401" i="1"/>
  <c r="F401" i="1"/>
  <c r="L400" i="1"/>
  <c r="K400" i="1"/>
  <c r="J400" i="1"/>
  <c r="I400" i="1"/>
  <c r="H400" i="1"/>
  <c r="G400" i="1"/>
  <c r="F400" i="1"/>
  <c r="L399" i="1"/>
  <c r="K399" i="1"/>
  <c r="J399" i="1"/>
  <c r="I399" i="1"/>
  <c r="H399" i="1"/>
  <c r="G399" i="1"/>
  <c r="F399" i="1"/>
  <c r="L398" i="1"/>
  <c r="K398" i="1"/>
  <c r="J398" i="1"/>
  <c r="I398" i="1"/>
  <c r="H398" i="1"/>
  <c r="G398" i="1"/>
  <c r="F398" i="1"/>
  <c r="L397" i="1"/>
  <c r="K397" i="1"/>
  <c r="J397" i="1"/>
  <c r="I397" i="1"/>
  <c r="H397" i="1"/>
  <c r="G397" i="1"/>
  <c r="F397" i="1"/>
  <c r="L396" i="1"/>
  <c r="K396" i="1"/>
  <c r="J396" i="1"/>
  <c r="I396" i="1"/>
  <c r="H396" i="1"/>
  <c r="G396" i="1"/>
  <c r="F396" i="1"/>
  <c r="L395" i="1"/>
  <c r="K395" i="1"/>
  <c r="J395" i="1"/>
  <c r="I395" i="1"/>
  <c r="H395" i="1"/>
  <c r="G395" i="1"/>
  <c r="F395" i="1"/>
  <c r="L394" i="1"/>
  <c r="K394" i="1"/>
  <c r="J394" i="1"/>
  <c r="I394" i="1"/>
  <c r="H394" i="1"/>
  <c r="G394" i="1"/>
  <c r="F394" i="1"/>
  <c r="L393" i="1"/>
  <c r="K393" i="1"/>
  <c r="J393" i="1"/>
  <c r="I393" i="1"/>
  <c r="H393" i="1"/>
  <c r="G393" i="1"/>
  <c r="F393" i="1"/>
  <c r="L392" i="1"/>
  <c r="K392" i="1"/>
  <c r="J392" i="1"/>
  <c r="I392" i="1"/>
  <c r="H392" i="1"/>
  <c r="G392" i="1"/>
  <c r="F392" i="1"/>
  <c r="L391" i="1"/>
  <c r="K391" i="1"/>
  <c r="J391" i="1"/>
  <c r="I391" i="1"/>
  <c r="H391" i="1"/>
  <c r="G391" i="1"/>
  <c r="F391" i="1"/>
  <c r="L390" i="1"/>
  <c r="K390" i="1"/>
  <c r="J390" i="1"/>
  <c r="I390" i="1"/>
  <c r="H390" i="1"/>
  <c r="G390" i="1"/>
  <c r="F390" i="1"/>
  <c r="L389" i="1"/>
  <c r="K389" i="1"/>
  <c r="J389" i="1"/>
  <c r="I389" i="1"/>
  <c r="H389" i="1"/>
  <c r="G389" i="1"/>
  <c r="F389" i="1"/>
  <c r="L388" i="1"/>
  <c r="K388" i="1"/>
  <c r="J388" i="1"/>
  <c r="I388" i="1"/>
  <c r="H388" i="1"/>
  <c r="G388" i="1"/>
  <c r="F388" i="1"/>
  <c r="L387" i="1"/>
  <c r="K387" i="1"/>
  <c r="J387" i="1"/>
  <c r="I387" i="1"/>
  <c r="H387" i="1"/>
  <c r="G387" i="1"/>
  <c r="F387" i="1"/>
  <c r="L386" i="1"/>
  <c r="K386" i="1"/>
  <c r="J386" i="1"/>
  <c r="I386" i="1"/>
  <c r="H386" i="1"/>
  <c r="G386" i="1"/>
  <c r="F386" i="1"/>
  <c r="L385" i="1"/>
  <c r="K385" i="1"/>
  <c r="J385" i="1"/>
  <c r="I385" i="1"/>
  <c r="H385" i="1"/>
  <c r="G385" i="1"/>
  <c r="F385" i="1"/>
  <c r="L384" i="1"/>
  <c r="K384" i="1"/>
  <c r="J384" i="1"/>
  <c r="I384" i="1"/>
  <c r="H384" i="1"/>
  <c r="G384" i="1"/>
  <c r="F384" i="1"/>
  <c r="L383" i="1"/>
  <c r="K383" i="1"/>
  <c r="J383" i="1"/>
  <c r="I383" i="1"/>
  <c r="H383" i="1"/>
  <c r="G383" i="1"/>
  <c r="F383" i="1"/>
  <c r="L382" i="1"/>
  <c r="K382" i="1"/>
  <c r="J382" i="1"/>
  <c r="I382" i="1"/>
  <c r="H382" i="1"/>
  <c r="G382" i="1"/>
  <c r="F382" i="1"/>
  <c r="L381" i="1"/>
  <c r="K381" i="1"/>
  <c r="J381" i="1"/>
  <c r="I381" i="1"/>
  <c r="H381" i="1"/>
  <c r="G381" i="1"/>
  <c r="F381" i="1"/>
  <c r="L380" i="1"/>
  <c r="K380" i="1"/>
  <c r="J380" i="1"/>
  <c r="I380" i="1"/>
  <c r="H380" i="1"/>
  <c r="G380" i="1"/>
  <c r="F380" i="1"/>
  <c r="L379" i="1"/>
  <c r="K379" i="1"/>
  <c r="J379" i="1"/>
  <c r="I379" i="1"/>
  <c r="H379" i="1"/>
  <c r="G379" i="1"/>
  <c r="F379" i="1"/>
  <c r="L378" i="1"/>
  <c r="K378" i="1"/>
  <c r="J378" i="1"/>
  <c r="I378" i="1"/>
  <c r="H378" i="1"/>
  <c r="G378" i="1"/>
  <c r="F378" i="1"/>
  <c r="L377" i="1"/>
  <c r="K377" i="1"/>
  <c r="J377" i="1"/>
  <c r="I377" i="1"/>
  <c r="H377" i="1"/>
  <c r="G377" i="1"/>
  <c r="F377" i="1"/>
  <c r="L376" i="1"/>
  <c r="K376" i="1"/>
  <c r="J376" i="1"/>
  <c r="I376" i="1"/>
  <c r="H376" i="1"/>
  <c r="G376" i="1"/>
  <c r="F376" i="1"/>
  <c r="L375" i="1"/>
  <c r="K375" i="1"/>
  <c r="J375" i="1"/>
  <c r="I375" i="1"/>
  <c r="H375" i="1"/>
  <c r="G375" i="1"/>
  <c r="F375" i="1"/>
  <c r="L374" i="1"/>
  <c r="K374" i="1"/>
  <c r="J374" i="1"/>
  <c r="I374" i="1"/>
  <c r="H374" i="1"/>
  <c r="G374" i="1"/>
  <c r="F374" i="1"/>
  <c r="L373" i="1"/>
  <c r="K373" i="1"/>
  <c r="J373" i="1"/>
  <c r="I373" i="1"/>
  <c r="H373" i="1"/>
  <c r="G373" i="1"/>
  <c r="F373" i="1"/>
  <c r="L372" i="1"/>
  <c r="K372" i="1"/>
  <c r="J372" i="1"/>
  <c r="I372" i="1"/>
  <c r="H372" i="1"/>
  <c r="G372" i="1"/>
  <c r="F372" i="1"/>
  <c r="L371" i="1"/>
  <c r="K371" i="1"/>
  <c r="J371" i="1"/>
  <c r="I371" i="1"/>
  <c r="H371" i="1"/>
  <c r="G371" i="1"/>
  <c r="F371" i="1"/>
  <c r="L370" i="1"/>
  <c r="K370" i="1"/>
  <c r="J370" i="1"/>
  <c r="I370" i="1"/>
  <c r="H370" i="1"/>
  <c r="G370" i="1"/>
  <c r="F370" i="1"/>
  <c r="L369" i="1"/>
  <c r="K369" i="1"/>
  <c r="J369" i="1"/>
  <c r="I369" i="1"/>
  <c r="H369" i="1"/>
  <c r="G369" i="1"/>
  <c r="F369" i="1"/>
  <c r="L368" i="1"/>
  <c r="K368" i="1"/>
  <c r="J368" i="1"/>
  <c r="I368" i="1"/>
  <c r="H368" i="1"/>
  <c r="G368" i="1"/>
  <c r="F368" i="1"/>
  <c r="L367" i="1"/>
  <c r="K367" i="1"/>
  <c r="J367" i="1"/>
  <c r="I367" i="1"/>
  <c r="H367" i="1"/>
  <c r="G367" i="1"/>
  <c r="F367" i="1"/>
  <c r="L366" i="1"/>
  <c r="K366" i="1"/>
  <c r="J366" i="1"/>
  <c r="I366" i="1"/>
  <c r="H366" i="1"/>
  <c r="G366" i="1"/>
  <c r="F366" i="1"/>
  <c r="L365" i="1"/>
  <c r="K365" i="1"/>
  <c r="J365" i="1"/>
  <c r="I365" i="1"/>
  <c r="H365" i="1"/>
  <c r="G365" i="1"/>
  <c r="F365" i="1"/>
  <c r="L364" i="1"/>
  <c r="K364" i="1"/>
  <c r="J364" i="1"/>
  <c r="I364" i="1"/>
  <c r="H364" i="1"/>
  <c r="G364" i="1"/>
  <c r="F364" i="1"/>
  <c r="L363" i="1"/>
  <c r="K363" i="1"/>
  <c r="J363" i="1"/>
  <c r="I363" i="1"/>
  <c r="H363" i="1"/>
  <c r="G363" i="1"/>
  <c r="F363" i="1"/>
  <c r="L362" i="1"/>
  <c r="K362" i="1"/>
  <c r="J362" i="1"/>
  <c r="I362" i="1"/>
  <c r="H362" i="1"/>
  <c r="G362" i="1"/>
  <c r="F362" i="1"/>
  <c r="L361" i="1"/>
  <c r="K361" i="1"/>
  <c r="J361" i="1"/>
  <c r="I361" i="1"/>
  <c r="H361" i="1"/>
  <c r="G361" i="1"/>
  <c r="F361" i="1"/>
  <c r="L360" i="1"/>
  <c r="K360" i="1"/>
  <c r="J360" i="1"/>
  <c r="I360" i="1"/>
  <c r="H360" i="1"/>
  <c r="G360" i="1"/>
  <c r="F360" i="1"/>
  <c r="L359" i="1"/>
  <c r="K359" i="1"/>
  <c r="J359" i="1"/>
  <c r="I359" i="1"/>
  <c r="H359" i="1"/>
  <c r="G359" i="1"/>
  <c r="F359" i="1"/>
  <c r="L358" i="1"/>
  <c r="K358" i="1"/>
  <c r="J358" i="1"/>
  <c r="I358" i="1"/>
  <c r="H358" i="1"/>
  <c r="G358" i="1"/>
  <c r="F358" i="1"/>
  <c r="L357" i="1"/>
  <c r="K357" i="1"/>
  <c r="J357" i="1"/>
  <c r="I357" i="1"/>
  <c r="H357" i="1"/>
  <c r="G357" i="1"/>
  <c r="F357" i="1"/>
  <c r="L356" i="1"/>
  <c r="K356" i="1"/>
  <c r="J356" i="1"/>
  <c r="I356" i="1"/>
  <c r="H356" i="1"/>
  <c r="G356" i="1"/>
  <c r="F356" i="1"/>
  <c r="L355" i="1"/>
  <c r="K355" i="1"/>
  <c r="J355" i="1"/>
  <c r="I355" i="1"/>
  <c r="H355" i="1"/>
  <c r="G355" i="1"/>
  <c r="F355" i="1"/>
  <c r="L354" i="1"/>
  <c r="K354" i="1"/>
  <c r="J354" i="1"/>
  <c r="I354" i="1"/>
  <c r="H354" i="1"/>
  <c r="G354" i="1"/>
  <c r="F354" i="1"/>
  <c r="L353" i="1"/>
  <c r="K353" i="1"/>
  <c r="J353" i="1"/>
  <c r="I353" i="1"/>
  <c r="H353" i="1"/>
  <c r="G353" i="1"/>
  <c r="F353" i="1"/>
  <c r="L352" i="1"/>
  <c r="K352" i="1"/>
  <c r="J352" i="1"/>
  <c r="I352" i="1"/>
  <c r="H352" i="1"/>
  <c r="G352" i="1"/>
  <c r="F352" i="1"/>
  <c r="L351" i="1"/>
  <c r="K351" i="1"/>
  <c r="J351" i="1"/>
  <c r="I351" i="1"/>
  <c r="H351" i="1"/>
  <c r="G351" i="1"/>
  <c r="F351" i="1"/>
  <c r="L350" i="1"/>
  <c r="K350" i="1"/>
  <c r="J350" i="1"/>
  <c r="I350" i="1"/>
  <c r="H350" i="1"/>
  <c r="G350" i="1"/>
  <c r="F350" i="1"/>
  <c r="L349" i="1"/>
  <c r="K349" i="1"/>
  <c r="J349" i="1"/>
  <c r="I349" i="1"/>
  <c r="H349" i="1"/>
  <c r="G349" i="1"/>
  <c r="F349" i="1"/>
  <c r="L348" i="1"/>
  <c r="K348" i="1"/>
  <c r="J348" i="1"/>
  <c r="I348" i="1"/>
  <c r="H348" i="1"/>
  <c r="G348" i="1"/>
  <c r="F348" i="1"/>
  <c r="L347" i="1"/>
  <c r="K347" i="1"/>
  <c r="J347" i="1"/>
  <c r="I347" i="1"/>
  <c r="H347" i="1"/>
  <c r="G347" i="1"/>
  <c r="F347" i="1"/>
  <c r="L346" i="1"/>
  <c r="K346" i="1"/>
  <c r="J346" i="1"/>
  <c r="I346" i="1"/>
  <c r="H346" i="1"/>
  <c r="G346" i="1"/>
  <c r="F346" i="1"/>
  <c r="L345" i="1"/>
  <c r="K345" i="1"/>
  <c r="J345" i="1"/>
  <c r="I345" i="1"/>
  <c r="H345" i="1"/>
  <c r="G345" i="1"/>
  <c r="F345" i="1"/>
  <c r="L344" i="1"/>
  <c r="K344" i="1"/>
  <c r="J344" i="1"/>
  <c r="I344" i="1"/>
  <c r="H344" i="1"/>
  <c r="G344" i="1"/>
  <c r="F344" i="1"/>
  <c r="L343" i="1"/>
  <c r="K343" i="1"/>
  <c r="J343" i="1"/>
  <c r="I343" i="1"/>
  <c r="H343" i="1"/>
  <c r="G343" i="1"/>
  <c r="F343" i="1"/>
  <c r="L342" i="1"/>
  <c r="K342" i="1"/>
  <c r="J342" i="1"/>
  <c r="I342" i="1"/>
  <c r="H342" i="1"/>
  <c r="G342" i="1"/>
  <c r="F342" i="1"/>
  <c r="L341" i="1"/>
  <c r="K341" i="1"/>
  <c r="J341" i="1"/>
  <c r="I341" i="1"/>
  <c r="H341" i="1"/>
  <c r="G341" i="1"/>
  <c r="F341" i="1"/>
  <c r="L340" i="1"/>
  <c r="K340" i="1"/>
  <c r="J340" i="1"/>
  <c r="I340" i="1"/>
  <c r="H340" i="1"/>
  <c r="G340" i="1"/>
  <c r="F340" i="1"/>
  <c r="L339" i="1"/>
  <c r="K339" i="1"/>
  <c r="J339" i="1"/>
  <c r="I339" i="1"/>
  <c r="H339" i="1"/>
  <c r="G339" i="1"/>
  <c r="F339" i="1"/>
  <c r="L338" i="1"/>
  <c r="K338" i="1"/>
  <c r="J338" i="1"/>
  <c r="I338" i="1"/>
  <c r="H338" i="1"/>
  <c r="G338" i="1"/>
  <c r="F338" i="1"/>
  <c r="L337" i="1"/>
  <c r="K337" i="1"/>
  <c r="J337" i="1"/>
  <c r="I337" i="1"/>
  <c r="H337" i="1"/>
  <c r="G337" i="1"/>
  <c r="F337" i="1"/>
  <c r="L336" i="1"/>
  <c r="K336" i="1"/>
  <c r="J336" i="1"/>
  <c r="I336" i="1"/>
  <c r="H336" i="1"/>
  <c r="G336" i="1"/>
  <c r="F336" i="1"/>
  <c r="L335" i="1"/>
  <c r="K335" i="1"/>
  <c r="J335" i="1"/>
  <c r="I335" i="1"/>
  <c r="H335" i="1"/>
  <c r="G335" i="1"/>
  <c r="F335" i="1"/>
  <c r="L334" i="1"/>
  <c r="K334" i="1"/>
  <c r="J334" i="1"/>
  <c r="I334" i="1"/>
  <c r="H334" i="1"/>
  <c r="G334" i="1"/>
  <c r="F334" i="1"/>
  <c r="L333" i="1"/>
  <c r="K333" i="1"/>
  <c r="J333" i="1"/>
  <c r="I333" i="1"/>
  <c r="H333" i="1"/>
  <c r="G333" i="1"/>
  <c r="F333" i="1"/>
  <c r="L332" i="1"/>
  <c r="K332" i="1"/>
  <c r="J332" i="1"/>
  <c r="I332" i="1"/>
  <c r="H332" i="1"/>
  <c r="G332" i="1"/>
  <c r="F332" i="1"/>
  <c r="L331" i="1"/>
  <c r="K331" i="1"/>
  <c r="J331" i="1"/>
  <c r="I331" i="1"/>
  <c r="H331" i="1"/>
  <c r="G331" i="1"/>
  <c r="F331" i="1"/>
  <c r="L330" i="1"/>
  <c r="K330" i="1"/>
  <c r="J330" i="1"/>
  <c r="I330" i="1"/>
  <c r="H330" i="1"/>
  <c r="G330" i="1"/>
  <c r="F330" i="1"/>
  <c r="L329" i="1"/>
  <c r="K329" i="1"/>
  <c r="J329" i="1"/>
  <c r="I329" i="1"/>
  <c r="H329" i="1"/>
  <c r="G329" i="1"/>
  <c r="F329" i="1"/>
  <c r="L328" i="1"/>
  <c r="K328" i="1"/>
  <c r="J328" i="1"/>
  <c r="I328" i="1"/>
  <c r="H328" i="1"/>
  <c r="G328" i="1"/>
  <c r="F328" i="1"/>
  <c r="L327" i="1"/>
  <c r="K327" i="1"/>
  <c r="J327" i="1"/>
  <c r="I327" i="1"/>
  <c r="H327" i="1"/>
  <c r="G327" i="1"/>
  <c r="F327" i="1"/>
  <c r="L326" i="1"/>
  <c r="K326" i="1"/>
  <c r="J326" i="1"/>
  <c r="I326" i="1"/>
  <c r="H326" i="1"/>
  <c r="G326" i="1"/>
  <c r="F326" i="1"/>
  <c r="L325" i="1"/>
  <c r="K325" i="1"/>
  <c r="J325" i="1"/>
  <c r="I325" i="1"/>
  <c r="H325" i="1"/>
  <c r="G325" i="1"/>
  <c r="F325" i="1"/>
  <c r="L324" i="1"/>
  <c r="K324" i="1"/>
  <c r="J324" i="1"/>
  <c r="I324" i="1"/>
  <c r="H324" i="1"/>
  <c r="G324" i="1"/>
  <c r="F324" i="1"/>
  <c r="L323" i="1"/>
  <c r="K323" i="1"/>
  <c r="J323" i="1"/>
  <c r="I323" i="1"/>
  <c r="H323" i="1"/>
  <c r="G323" i="1"/>
  <c r="F323" i="1"/>
  <c r="L322" i="1"/>
  <c r="K322" i="1"/>
  <c r="J322" i="1"/>
  <c r="I322" i="1"/>
  <c r="H322" i="1"/>
  <c r="G322" i="1"/>
  <c r="F322" i="1"/>
  <c r="L321" i="1"/>
  <c r="K321" i="1"/>
  <c r="J321" i="1"/>
  <c r="I321" i="1"/>
  <c r="H321" i="1"/>
  <c r="G321" i="1"/>
  <c r="F321" i="1"/>
  <c r="L320" i="1"/>
  <c r="K320" i="1"/>
  <c r="J320" i="1"/>
  <c r="I320" i="1"/>
  <c r="H320" i="1"/>
  <c r="G320" i="1"/>
  <c r="F320" i="1"/>
  <c r="L319" i="1"/>
  <c r="K319" i="1"/>
  <c r="J319" i="1"/>
  <c r="I319" i="1"/>
  <c r="H319" i="1"/>
  <c r="G319" i="1"/>
  <c r="F319" i="1"/>
  <c r="L318" i="1"/>
  <c r="K318" i="1"/>
  <c r="J318" i="1"/>
  <c r="I318" i="1"/>
  <c r="H318" i="1"/>
  <c r="G318" i="1"/>
  <c r="F318" i="1"/>
  <c r="L317" i="1"/>
  <c r="K317" i="1"/>
  <c r="J317" i="1"/>
  <c r="I317" i="1"/>
  <c r="H317" i="1"/>
  <c r="G317" i="1"/>
  <c r="F317" i="1"/>
  <c r="L316" i="1"/>
  <c r="K316" i="1"/>
  <c r="J316" i="1"/>
  <c r="I316" i="1"/>
  <c r="H316" i="1"/>
  <c r="G316" i="1"/>
  <c r="F316" i="1"/>
  <c r="L315" i="1"/>
  <c r="K315" i="1"/>
  <c r="J315" i="1"/>
  <c r="I315" i="1"/>
  <c r="H315" i="1"/>
  <c r="G315" i="1"/>
  <c r="F315" i="1"/>
  <c r="L314" i="1"/>
  <c r="K314" i="1"/>
  <c r="J314" i="1"/>
  <c r="I314" i="1"/>
  <c r="H314" i="1"/>
  <c r="G314" i="1"/>
  <c r="F314" i="1"/>
  <c r="L313" i="1"/>
  <c r="K313" i="1"/>
  <c r="J313" i="1"/>
  <c r="I313" i="1"/>
  <c r="H313" i="1"/>
  <c r="G313" i="1"/>
  <c r="F313" i="1"/>
  <c r="L312" i="1"/>
  <c r="K312" i="1"/>
  <c r="J312" i="1"/>
  <c r="I312" i="1"/>
  <c r="H312" i="1"/>
  <c r="G312" i="1"/>
  <c r="F312" i="1"/>
  <c r="L311" i="1"/>
  <c r="K311" i="1"/>
  <c r="J311" i="1"/>
  <c r="I311" i="1"/>
  <c r="H311" i="1"/>
  <c r="G311" i="1"/>
  <c r="F311" i="1"/>
  <c r="L310" i="1"/>
  <c r="K310" i="1"/>
  <c r="J310" i="1"/>
  <c r="I310" i="1"/>
  <c r="H310" i="1"/>
  <c r="G310" i="1"/>
  <c r="F310" i="1"/>
  <c r="L309" i="1"/>
  <c r="K309" i="1"/>
  <c r="J309" i="1"/>
  <c r="I309" i="1"/>
  <c r="H309" i="1"/>
  <c r="G309" i="1"/>
  <c r="F309" i="1"/>
  <c r="L308" i="1"/>
  <c r="K308" i="1"/>
  <c r="J308" i="1"/>
  <c r="I308" i="1"/>
  <c r="H308" i="1"/>
  <c r="G308" i="1"/>
  <c r="F308" i="1"/>
  <c r="L307" i="1"/>
  <c r="K307" i="1"/>
  <c r="J307" i="1"/>
  <c r="I307" i="1"/>
  <c r="H307" i="1"/>
  <c r="G307" i="1"/>
  <c r="F307" i="1"/>
  <c r="L306" i="1"/>
  <c r="K306" i="1"/>
  <c r="J306" i="1"/>
  <c r="I306" i="1"/>
  <c r="H306" i="1"/>
  <c r="G306" i="1"/>
  <c r="F306" i="1"/>
  <c r="L305" i="1"/>
  <c r="K305" i="1"/>
  <c r="J305" i="1"/>
  <c r="I305" i="1"/>
  <c r="H305" i="1"/>
  <c r="G305" i="1"/>
  <c r="F305" i="1"/>
  <c r="L304" i="1"/>
  <c r="K304" i="1"/>
  <c r="J304" i="1"/>
  <c r="I304" i="1"/>
  <c r="H304" i="1"/>
  <c r="G304" i="1"/>
  <c r="F304" i="1"/>
  <c r="L303" i="1"/>
  <c r="K303" i="1"/>
  <c r="J303" i="1"/>
  <c r="I303" i="1"/>
  <c r="H303" i="1"/>
  <c r="G303" i="1"/>
  <c r="F303" i="1"/>
  <c r="L302" i="1"/>
  <c r="K302" i="1"/>
  <c r="J302" i="1"/>
  <c r="I302" i="1"/>
  <c r="H302" i="1"/>
  <c r="G302" i="1"/>
  <c r="F302" i="1"/>
  <c r="L301" i="1"/>
  <c r="K301" i="1"/>
  <c r="J301" i="1"/>
  <c r="I301" i="1"/>
  <c r="H301" i="1"/>
  <c r="G301" i="1"/>
  <c r="F301" i="1"/>
  <c r="L300" i="1"/>
  <c r="K300" i="1"/>
  <c r="J300" i="1"/>
  <c r="I300" i="1"/>
  <c r="H300" i="1"/>
  <c r="G300" i="1"/>
  <c r="F300" i="1"/>
  <c r="L299" i="1"/>
  <c r="K299" i="1"/>
  <c r="J299" i="1"/>
  <c r="I299" i="1"/>
  <c r="H299" i="1"/>
  <c r="G299" i="1"/>
  <c r="F299" i="1"/>
  <c r="L298" i="1"/>
  <c r="K298" i="1"/>
  <c r="J298" i="1"/>
  <c r="I298" i="1"/>
  <c r="H298" i="1"/>
  <c r="G298" i="1"/>
  <c r="F298" i="1"/>
  <c r="L297" i="1"/>
  <c r="K297" i="1"/>
  <c r="J297" i="1"/>
  <c r="I297" i="1"/>
  <c r="H297" i="1"/>
  <c r="G297" i="1"/>
  <c r="F297" i="1"/>
  <c r="L296" i="1"/>
  <c r="K296" i="1"/>
  <c r="J296" i="1"/>
  <c r="I296" i="1"/>
  <c r="H296" i="1"/>
  <c r="G296" i="1"/>
  <c r="F296" i="1"/>
  <c r="L295" i="1"/>
  <c r="K295" i="1"/>
  <c r="J295" i="1"/>
  <c r="I295" i="1"/>
  <c r="H295" i="1"/>
  <c r="G295" i="1"/>
  <c r="F295" i="1"/>
  <c r="L294" i="1"/>
  <c r="K294" i="1"/>
  <c r="J294" i="1"/>
  <c r="I294" i="1"/>
  <c r="H294" i="1"/>
  <c r="G294" i="1"/>
  <c r="F294" i="1"/>
  <c r="L293" i="1"/>
  <c r="K293" i="1"/>
  <c r="J293" i="1"/>
  <c r="I293" i="1"/>
  <c r="H293" i="1"/>
  <c r="G293" i="1"/>
  <c r="F293" i="1"/>
  <c r="L292" i="1"/>
  <c r="K292" i="1"/>
  <c r="J292" i="1"/>
  <c r="I292" i="1"/>
  <c r="H292" i="1"/>
  <c r="G292" i="1"/>
  <c r="F292" i="1"/>
  <c r="L291" i="1"/>
  <c r="K291" i="1"/>
  <c r="J291" i="1"/>
  <c r="I291" i="1"/>
  <c r="H291" i="1"/>
  <c r="G291" i="1"/>
  <c r="F291" i="1"/>
  <c r="L290" i="1"/>
  <c r="K290" i="1"/>
  <c r="J290" i="1"/>
  <c r="I290" i="1"/>
  <c r="H290" i="1"/>
  <c r="G290" i="1"/>
  <c r="F290" i="1"/>
  <c r="L289" i="1"/>
  <c r="K289" i="1"/>
  <c r="J289" i="1"/>
  <c r="I289" i="1"/>
  <c r="H289" i="1"/>
  <c r="G289" i="1"/>
  <c r="F289" i="1"/>
  <c r="L288" i="1"/>
  <c r="K288" i="1"/>
  <c r="J288" i="1"/>
  <c r="I288" i="1"/>
  <c r="H288" i="1"/>
  <c r="G288" i="1"/>
  <c r="F288" i="1"/>
  <c r="L287" i="1"/>
  <c r="K287" i="1"/>
  <c r="J287" i="1"/>
  <c r="I287" i="1"/>
  <c r="H287" i="1"/>
  <c r="G287" i="1"/>
  <c r="F287" i="1"/>
  <c r="L286" i="1"/>
  <c r="K286" i="1"/>
  <c r="J286" i="1"/>
  <c r="I286" i="1"/>
  <c r="H286" i="1"/>
  <c r="G286" i="1"/>
  <c r="F286" i="1"/>
  <c r="L285" i="1"/>
  <c r="K285" i="1"/>
  <c r="J285" i="1"/>
  <c r="I285" i="1"/>
  <c r="H285" i="1"/>
  <c r="G285" i="1"/>
  <c r="F285" i="1"/>
  <c r="L284" i="1"/>
  <c r="K284" i="1"/>
  <c r="J284" i="1"/>
  <c r="I284" i="1"/>
  <c r="H284" i="1"/>
  <c r="G284" i="1"/>
  <c r="F284" i="1"/>
  <c r="L283" i="1"/>
  <c r="K283" i="1"/>
  <c r="J283" i="1"/>
  <c r="I283" i="1"/>
  <c r="H283" i="1"/>
  <c r="G283" i="1"/>
  <c r="F283" i="1"/>
  <c r="L282" i="1"/>
  <c r="K282" i="1"/>
  <c r="J282" i="1"/>
  <c r="I282" i="1"/>
  <c r="H282" i="1"/>
  <c r="G282" i="1"/>
  <c r="F282" i="1"/>
  <c r="L281" i="1"/>
  <c r="K281" i="1"/>
  <c r="J281" i="1"/>
  <c r="I281" i="1"/>
  <c r="H281" i="1"/>
  <c r="G281" i="1"/>
  <c r="F281" i="1"/>
  <c r="L280" i="1"/>
  <c r="K280" i="1"/>
  <c r="J280" i="1"/>
  <c r="I280" i="1"/>
  <c r="H280" i="1"/>
  <c r="G280" i="1"/>
  <c r="F280" i="1"/>
  <c r="L279" i="1"/>
  <c r="K279" i="1"/>
  <c r="J279" i="1"/>
  <c r="I279" i="1"/>
  <c r="H279" i="1"/>
  <c r="G279" i="1"/>
  <c r="F279" i="1"/>
  <c r="L278" i="1"/>
  <c r="K278" i="1"/>
  <c r="J278" i="1"/>
  <c r="I278" i="1"/>
  <c r="H278" i="1"/>
  <c r="G278" i="1"/>
  <c r="F278" i="1"/>
  <c r="L277" i="1"/>
  <c r="K277" i="1"/>
  <c r="J277" i="1"/>
  <c r="I277" i="1"/>
  <c r="H277" i="1"/>
  <c r="G277" i="1"/>
  <c r="F277" i="1"/>
  <c r="L276" i="1"/>
  <c r="K276" i="1"/>
  <c r="J276" i="1"/>
  <c r="I276" i="1"/>
  <c r="H276" i="1"/>
  <c r="G276" i="1"/>
  <c r="F276" i="1"/>
  <c r="L275" i="1"/>
  <c r="K275" i="1"/>
  <c r="J275" i="1"/>
  <c r="I275" i="1"/>
  <c r="H275" i="1"/>
  <c r="G275" i="1"/>
  <c r="F275" i="1"/>
  <c r="L274" i="1"/>
  <c r="K274" i="1"/>
  <c r="J274" i="1"/>
  <c r="I274" i="1"/>
  <c r="H274" i="1"/>
  <c r="G274" i="1"/>
  <c r="F274" i="1"/>
  <c r="L273" i="1"/>
  <c r="K273" i="1"/>
  <c r="J273" i="1"/>
  <c r="I273" i="1"/>
  <c r="H273" i="1"/>
  <c r="G273" i="1"/>
  <c r="F273" i="1"/>
  <c r="L272" i="1"/>
  <c r="K272" i="1"/>
  <c r="J272" i="1"/>
  <c r="I272" i="1"/>
  <c r="H272" i="1"/>
  <c r="G272" i="1"/>
  <c r="F272" i="1"/>
  <c r="L271" i="1"/>
  <c r="K271" i="1"/>
  <c r="J271" i="1"/>
  <c r="I271" i="1"/>
  <c r="H271" i="1"/>
  <c r="G271" i="1"/>
  <c r="F271" i="1"/>
  <c r="L270" i="1"/>
  <c r="K270" i="1"/>
  <c r="J270" i="1"/>
  <c r="I270" i="1"/>
  <c r="H270" i="1"/>
  <c r="G270" i="1"/>
  <c r="F270" i="1"/>
  <c r="L269" i="1"/>
  <c r="K269" i="1"/>
  <c r="J269" i="1"/>
  <c r="I269" i="1"/>
  <c r="H269" i="1"/>
  <c r="G269" i="1"/>
  <c r="F269" i="1"/>
  <c r="L268" i="1"/>
  <c r="K268" i="1"/>
  <c r="J268" i="1"/>
  <c r="I268" i="1"/>
  <c r="H268" i="1"/>
  <c r="G268" i="1"/>
  <c r="F268" i="1"/>
  <c r="L267" i="1"/>
  <c r="K267" i="1"/>
  <c r="J267" i="1"/>
  <c r="I267" i="1"/>
  <c r="H267" i="1"/>
  <c r="G267" i="1"/>
  <c r="F267" i="1"/>
  <c r="L266" i="1"/>
  <c r="K266" i="1"/>
  <c r="J266" i="1"/>
  <c r="I266" i="1"/>
  <c r="H266" i="1"/>
  <c r="G266" i="1"/>
  <c r="F266" i="1"/>
  <c r="L265" i="1"/>
  <c r="K265" i="1"/>
  <c r="J265" i="1"/>
  <c r="I265" i="1"/>
  <c r="H265" i="1"/>
  <c r="G265" i="1"/>
  <c r="F265" i="1"/>
  <c r="L264" i="1"/>
  <c r="K264" i="1"/>
  <c r="J264" i="1"/>
  <c r="I264" i="1"/>
  <c r="H264" i="1"/>
  <c r="G264" i="1"/>
  <c r="F264" i="1"/>
  <c r="L263" i="1"/>
  <c r="K263" i="1"/>
  <c r="J263" i="1"/>
  <c r="I263" i="1"/>
  <c r="H263" i="1"/>
  <c r="G263" i="1"/>
  <c r="F263" i="1"/>
  <c r="L262" i="1"/>
  <c r="K262" i="1"/>
  <c r="J262" i="1"/>
  <c r="I262" i="1"/>
  <c r="H262" i="1"/>
  <c r="G262" i="1"/>
  <c r="F262" i="1"/>
  <c r="L261" i="1"/>
  <c r="K261" i="1"/>
  <c r="J261" i="1"/>
  <c r="I261" i="1"/>
  <c r="H261" i="1"/>
  <c r="G261" i="1"/>
  <c r="F261" i="1"/>
  <c r="L260" i="1"/>
  <c r="K260" i="1"/>
  <c r="J260" i="1"/>
  <c r="I260" i="1"/>
  <c r="H260" i="1"/>
  <c r="G260" i="1"/>
  <c r="F260" i="1"/>
  <c r="L259" i="1"/>
  <c r="K259" i="1"/>
  <c r="J259" i="1"/>
  <c r="I259" i="1"/>
  <c r="H259" i="1"/>
  <c r="G259" i="1"/>
  <c r="F259" i="1"/>
  <c r="L258" i="1"/>
  <c r="K258" i="1"/>
  <c r="J258" i="1"/>
  <c r="I258" i="1"/>
  <c r="H258" i="1"/>
  <c r="G258" i="1"/>
  <c r="F258" i="1"/>
  <c r="L257" i="1"/>
  <c r="K257" i="1"/>
  <c r="J257" i="1"/>
  <c r="I257" i="1"/>
  <c r="H257" i="1"/>
  <c r="G257" i="1"/>
  <c r="F257" i="1"/>
  <c r="L256" i="1"/>
  <c r="K256" i="1"/>
  <c r="J256" i="1"/>
  <c r="I256" i="1"/>
  <c r="H256" i="1"/>
  <c r="G256" i="1"/>
  <c r="F256" i="1"/>
  <c r="L255" i="1"/>
  <c r="K255" i="1"/>
  <c r="J255" i="1"/>
  <c r="I255" i="1"/>
  <c r="H255" i="1"/>
  <c r="G255" i="1"/>
  <c r="F255" i="1"/>
  <c r="L254" i="1"/>
  <c r="K254" i="1"/>
  <c r="J254" i="1"/>
  <c r="I254" i="1"/>
  <c r="H254" i="1"/>
  <c r="G254" i="1"/>
  <c r="F254" i="1"/>
  <c r="L253" i="1"/>
  <c r="K253" i="1"/>
  <c r="J253" i="1"/>
  <c r="I253" i="1"/>
  <c r="H253" i="1"/>
  <c r="G253" i="1"/>
  <c r="F253" i="1"/>
  <c r="L252" i="1"/>
  <c r="K252" i="1"/>
  <c r="J252" i="1"/>
  <c r="I252" i="1"/>
  <c r="H252" i="1"/>
  <c r="G252" i="1"/>
  <c r="F252" i="1"/>
  <c r="L251" i="1"/>
  <c r="K251" i="1"/>
  <c r="J251" i="1"/>
  <c r="I251" i="1"/>
  <c r="H251" i="1"/>
  <c r="G251" i="1"/>
  <c r="F251" i="1"/>
  <c r="L250" i="1"/>
  <c r="K250" i="1"/>
  <c r="J250" i="1"/>
  <c r="I250" i="1"/>
  <c r="H250" i="1"/>
  <c r="G250" i="1"/>
  <c r="F250" i="1"/>
  <c r="L249" i="1"/>
  <c r="K249" i="1"/>
  <c r="J249" i="1"/>
  <c r="I249" i="1"/>
  <c r="H249" i="1"/>
  <c r="G249" i="1"/>
  <c r="F249" i="1"/>
  <c r="L248" i="1"/>
  <c r="K248" i="1"/>
  <c r="J248" i="1"/>
  <c r="I248" i="1"/>
  <c r="H248" i="1"/>
  <c r="G248" i="1"/>
  <c r="F248" i="1"/>
  <c r="L247" i="1"/>
  <c r="K247" i="1"/>
  <c r="J247" i="1"/>
  <c r="I247" i="1"/>
  <c r="H247" i="1"/>
  <c r="G247" i="1"/>
  <c r="F247" i="1"/>
  <c r="L246" i="1"/>
  <c r="K246" i="1"/>
  <c r="J246" i="1"/>
  <c r="I246" i="1"/>
  <c r="H246" i="1"/>
  <c r="G246" i="1"/>
  <c r="F246" i="1"/>
  <c r="L245" i="1"/>
  <c r="K245" i="1"/>
  <c r="J245" i="1"/>
  <c r="I245" i="1"/>
  <c r="H245" i="1"/>
  <c r="G245" i="1"/>
  <c r="F245" i="1"/>
  <c r="L244" i="1"/>
  <c r="K244" i="1"/>
  <c r="J244" i="1"/>
  <c r="I244" i="1"/>
  <c r="H244" i="1"/>
  <c r="G244" i="1"/>
  <c r="F244" i="1"/>
  <c r="L243" i="1"/>
  <c r="K243" i="1"/>
  <c r="J243" i="1"/>
  <c r="I243" i="1"/>
  <c r="H243" i="1"/>
  <c r="G243" i="1"/>
  <c r="F243" i="1"/>
  <c r="L242" i="1"/>
  <c r="K242" i="1"/>
  <c r="J242" i="1"/>
  <c r="I242" i="1"/>
  <c r="H242" i="1"/>
  <c r="G242" i="1"/>
  <c r="F242" i="1"/>
  <c r="L241" i="1"/>
  <c r="K241" i="1"/>
  <c r="J241" i="1"/>
  <c r="I241" i="1"/>
  <c r="H241" i="1"/>
  <c r="G241" i="1"/>
  <c r="F241" i="1"/>
  <c r="L240" i="1"/>
  <c r="K240" i="1"/>
  <c r="J240" i="1"/>
  <c r="I240" i="1"/>
  <c r="H240" i="1"/>
  <c r="G240" i="1"/>
  <c r="F240" i="1"/>
  <c r="L239" i="1"/>
  <c r="K239" i="1"/>
  <c r="J239" i="1"/>
  <c r="I239" i="1"/>
  <c r="H239" i="1"/>
  <c r="G239" i="1"/>
  <c r="F239" i="1"/>
  <c r="L238" i="1"/>
  <c r="K238" i="1"/>
  <c r="J238" i="1"/>
  <c r="I238" i="1"/>
  <c r="H238" i="1"/>
  <c r="G238" i="1"/>
  <c r="F238" i="1"/>
  <c r="L237" i="1"/>
  <c r="K237" i="1"/>
  <c r="J237" i="1"/>
  <c r="I237" i="1"/>
  <c r="H237" i="1"/>
  <c r="G237" i="1"/>
  <c r="F237" i="1"/>
  <c r="L236" i="1"/>
  <c r="K236" i="1"/>
  <c r="J236" i="1"/>
  <c r="I236" i="1"/>
  <c r="H236" i="1"/>
  <c r="G236" i="1"/>
  <c r="F236" i="1"/>
  <c r="L235" i="1"/>
  <c r="K235" i="1"/>
  <c r="J235" i="1"/>
  <c r="I235" i="1"/>
  <c r="H235" i="1"/>
  <c r="G235" i="1"/>
  <c r="F235" i="1"/>
  <c r="L234" i="1"/>
  <c r="K234" i="1"/>
  <c r="J234" i="1"/>
  <c r="I234" i="1"/>
  <c r="H234" i="1"/>
  <c r="G234" i="1"/>
  <c r="F234" i="1"/>
  <c r="L233" i="1"/>
  <c r="K233" i="1"/>
  <c r="J233" i="1"/>
  <c r="I233" i="1"/>
  <c r="H233" i="1"/>
  <c r="G233" i="1"/>
  <c r="F233" i="1"/>
  <c r="L232" i="1"/>
  <c r="K232" i="1"/>
  <c r="J232" i="1"/>
  <c r="I232" i="1"/>
  <c r="H232" i="1"/>
  <c r="G232" i="1"/>
  <c r="F232" i="1"/>
  <c r="L231" i="1"/>
  <c r="K231" i="1"/>
  <c r="J231" i="1"/>
  <c r="I231" i="1"/>
  <c r="H231" i="1"/>
  <c r="G231" i="1"/>
  <c r="F231" i="1"/>
  <c r="L230" i="1"/>
  <c r="K230" i="1"/>
  <c r="J230" i="1"/>
  <c r="I230" i="1"/>
  <c r="H230" i="1"/>
  <c r="G230" i="1"/>
  <c r="F230" i="1"/>
  <c r="L229" i="1"/>
  <c r="K229" i="1"/>
  <c r="J229" i="1"/>
  <c r="I229" i="1"/>
  <c r="H229" i="1"/>
  <c r="G229" i="1"/>
  <c r="F229" i="1"/>
  <c r="L228" i="1"/>
  <c r="K228" i="1"/>
  <c r="J228" i="1"/>
  <c r="I228" i="1"/>
  <c r="H228" i="1"/>
  <c r="G228" i="1"/>
  <c r="F228" i="1"/>
  <c r="L227" i="1"/>
  <c r="K227" i="1"/>
  <c r="J227" i="1"/>
  <c r="I227" i="1"/>
  <c r="H227" i="1"/>
  <c r="G227" i="1"/>
  <c r="F227" i="1"/>
  <c r="L226" i="1"/>
  <c r="K226" i="1"/>
  <c r="J226" i="1"/>
  <c r="I226" i="1"/>
  <c r="H226" i="1"/>
  <c r="G226" i="1"/>
  <c r="F226" i="1"/>
  <c r="L225" i="1"/>
  <c r="K225" i="1"/>
  <c r="J225" i="1"/>
  <c r="I225" i="1"/>
  <c r="H225" i="1"/>
  <c r="G225" i="1"/>
  <c r="F225" i="1"/>
  <c r="L224" i="1"/>
  <c r="K224" i="1"/>
  <c r="J224" i="1"/>
  <c r="I224" i="1"/>
  <c r="H224" i="1"/>
  <c r="G224" i="1"/>
  <c r="F224" i="1"/>
  <c r="L223" i="1"/>
  <c r="K223" i="1"/>
  <c r="J223" i="1"/>
  <c r="I223" i="1"/>
  <c r="H223" i="1"/>
  <c r="G223" i="1"/>
  <c r="F223" i="1"/>
  <c r="L222" i="1"/>
  <c r="K222" i="1"/>
  <c r="J222" i="1"/>
  <c r="I222" i="1"/>
  <c r="H222" i="1"/>
  <c r="G222" i="1"/>
  <c r="F222" i="1"/>
  <c r="L221" i="1"/>
  <c r="K221" i="1"/>
  <c r="J221" i="1"/>
  <c r="I221" i="1"/>
  <c r="H221" i="1"/>
  <c r="G221" i="1"/>
  <c r="F221" i="1"/>
  <c r="L220" i="1"/>
  <c r="K220" i="1"/>
  <c r="J220" i="1"/>
  <c r="I220" i="1"/>
  <c r="H220" i="1"/>
  <c r="G220" i="1"/>
  <c r="F220" i="1"/>
  <c r="L219" i="1"/>
  <c r="K219" i="1"/>
  <c r="J219" i="1"/>
  <c r="I219" i="1"/>
  <c r="H219" i="1"/>
  <c r="G219" i="1"/>
  <c r="F219" i="1"/>
  <c r="L218" i="1"/>
  <c r="K218" i="1"/>
  <c r="J218" i="1"/>
  <c r="I218" i="1"/>
  <c r="H218" i="1"/>
  <c r="G218" i="1"/>
  <c r="F218" i="1"/>
  <c r="L217" i="1"/>
  <c r="K217" i="1"/>
  <c r="J217" i="1"/>
  <c r="I217" i="1"/>
  <c r="H217" i="1"/>
  <c r="G217" i="1"/>
  <c r="F217" i="1"/>
  <c r="L216" i="1"/>
  <c r="K216" i="1"/>
  <c r="J216" i="1"/>
  <c r="I216" i="1"/>
  <c r="H216" i="1"/>
  <c r="G216" i="1"/>
  <c r="F216" i="1"/>
  <c r="L215" i="1"/>
  <c r="K215" i="1"/>
  <c r="J215" i="1"/>
  <c r="I215" i="1"/>
  <c r="H215" i="1"/>
  <c r="G215" i="1"/>
  <c r="F215" i="1"/>
  <c r="L214" i="1"/>
  <c r="K214" i="1"/>
  <c r="J214" i="1"/>
  <c r="I214" i="1"/>
  <c r="H214" i="1"/>
  <c r="G214" i="1"/>
  <c r="F214" i="1"/>
  <c r="L213" i="1"/>
  <c r="K213" i="1"/>
  <c r="J213" i="1"/>
  <c r="I213" i="1"/>
  <c r="H213" i="1"/>
  <c r="G213" i="1"/>
  <c r="F213" i="1"/>
  <c r="L212" i="1"/>
  <c r="K212" i="1"/>
  <c r="J212" i="1"/>
  <c r="I212" i="1"/>
  <c r="H212" i="1"/>
  <c r="G212" i="1"/>
  <c r="F212" i="1"/>
  <c r="L211" i="1"/>
  <c r="K211" i="1"/>
  <c r="J211" i="1"/>
  <c r="I211" i="1"/>
  <c r="H211" i="1"/>
  <c r="G211" i="1"/>
  <c r="F211" i="1"/>
  <c r="L210" i="1"/>
  <c r="K210" i="1"/>
  <c r="J210" i="1"/>
  <c r="I210" i="1"/>
  <c r="H210" i="1"/>
  <c r="G210" i="1"/>
  <c r="F210" i="1"/>
  <c r="L209" i="1"/>
  <c r="K209" i="1"/>
  <c r="J209" i="1"/>
  <c r="I209" i="1"/>
  <c r="H209" i="1"/>
  <c r="G209" i="1"/>
  <c r="F209" i="1"/>
  <c r="L208" i="1"/>
  <c r="K208" i="1"/>
  <c r="J208" i="1"/>
  <c r="I208" i="1"/>
  <c r="H208" i="1"/>
  <c r="G208" i="1"/>
  <c r="F208" i="1"/>
  <c r="L207" i="1"/>
  <c r="K207" i="1"/>
  <c r="J207" i="1"/>
  <c r="I207" i="1"/>
  <c r="H207" i="1"/>
  <c r="G207" i="1"/>
  <c r="F207" i="1"/>
  <c r="L206" i="1"/>
  <c r="K206" i="1"/>
  <c r="J206" i="1"/>
  <c r="I206" i="1"/>
  <c r="H206" i="1"/>
  <c r="G206" i="1"/>
  <c r="F206" i="1"/>
  <c r="L205" i="1"/>
  <c r="K205" i="1"/>
  <c r="J205" i="1"/>
  <c r="I205" i="1"/>
  <c r="H205" i="1"/>
  <c r="G205" i="1"/>
  <c r="F205" i="1"/>
  <c r="L204" i="1"/>
  <c r="K204" i="1"/>
  <c r="J204" i="1"/>
  <c r="I204" i="1"/>
  <c r="H204" i="1"/>
  <c r="G204" i="1"/>
  <c r="F204" i="1"/>
  <c r="L203" i="1"/>
  <c r="K203" i="1"/>
  <c r="J203" i="1"/>
  <c r="I203" i="1"/>
  <c r="H203" i="1"/>
  <c r="G203" i="1"/>
  <c r="F203" i="1"/>
  <c r="L202" i="1"/>
  <c r="K202" i="1"/>
  <c r="J202" i="1"/>
  <c r="I202" i="1"/>
  <c r="H202" i="1"/>
  <c r="G202" i="1"/>
  <c r="F202" i="1"/>
  <c r="L201" i="1"/>
  <c r="K201" i="1"/>
  <c r="J201" i="1"/>
  <c r="I201" i="1"/>
  <c r="H201" i="1"/>
  <c r="G201" i="1"/>
  <c r="F201" i="1"/>
  <c r="L200" i="1"/>
  <c r="K200" i="1"/>
  <c r="J200" i="1"/>
  <c r="I200" i="1"/>
  <c r="H200" i="1"/>
  <c r="G200" i="1"/>
  <c r="F200" i="1"/>
  <c r="L199" i="1"/>
  <c r="K199" i="1"/>
  <c r="J199" i="1"/>
  <c r="I199" i="1"/>
  <c r="H199" i="1"/>
  <c r="G199" i="1"/>
  <c r="F199" i="1"/>
  <c r="L198" i="1"/>
  <c r="K198" i="1"/>
  <c r="J198" i="1"/>
  <c r="I198" i="1"/>
  <c r="H198" i="1"/>
  <c r="G198" i="1"/>
  <c r="F198" i="1"/>
  <c r="L197" i="1"/>
  <c r="K197" i="1"/>
  <c r="J197" i="1"/>
  <c r="I197" i="1"/>
  <c r="H197" i="1"/>
  <c r="G197" i="1"/>
  <c r="F197" i="1"/>
  <c r="L196" i="1"/>
  <c r="K196" i="1"/>
  <c r="J196" i="1"/>
  <c r="I196" i="1"/>
  <c r="H196" i="1"/>
  <c r="G196" i="1"/>
  <c r="F196" i="1"/>
  <c r="L195" i="1"/>
  <c r="K195" i="1"/>
  <c r="J195" i="1"/>
  <c r="I195" i="1"/>
  <c r="H195" i="1"/>
  <c r="G195" i="1"/>
  <c r="F195" i="1"/>
  <c r="L194" i="1"/>
  <c r="K194" i="1"/>
  <c r="J194" i="1"/>
  <c r="I194" i="1"/>
  <c r="H194" i="1"/>
  <c r="G194" i="1"/>
  <c r="F194" i="1"/>
  <c r="L193" i="1"/>
  <c r="K193" i="1"/>
  <c r="J193" i="1"/>
  <c r="I193" i="1"/>
  <c r="H193" i="1"/>
  <c r="G193" i="1"/>
  <c r="F193" i="1"/>
  <c r="L192" i="1"/>
  <c r="K192" i="1"/>
  <c r="J192" i="1"/>
  <c r="I192" i="1"/>
  <c r="H192" i="1"/>
  <c r="G192" i="1"/>
  <c r="F192" i="1"/>
  <c r="L191" i="1"/>
  <c r="K191" i="1"/>
  <c r="J191" i="1"/>
  <c r="I191" i="1"/>
  <c r="H191" i="1"/>
  <c r="G191" i="1"/>
  <c r="F191" i="1"/>
  <c r="L190" i="1"/>
  <c r="K190" i="1"/>
  <c r="J190" i="1"/>
  <c r="I190" i="1"/>
  <c r="H190" i="1"/>
  <c r="G190" i="1"/>
  <c r="F190" i="1"/>
  <c r="L189" i="1"/>
  <c r="K189" i="1"/>
  <c r="J189" i="1"/>
  <c r="I189" i="1"/>
  <c r="H189" i="1"/>
  <c r="G189" i="1"/>
  <c r="F189" i="1"/>
  <c r="L188" i="1"/>
  <c r="K188" i="1"/>
  <c r="J188" i="1"/>
  <c r="I188" i="1"/>
  <c r="H188" i="1"/>
  <c r="G188" i="1"/>
  <c r="F188" i="1"/>
  <c r="L187" i="1"/>
  <c r="K187" i="1"/>
  <c r="J187" i="1"/>
  <c r="I187" i="1"/>
  <c r="H187" i="1"/>
  <c r="G187" i="1"/>
  <c r="F187" i="1"/>
  <c r="L186" i="1"/>
  <c r="K186" i="1"/>
  <c r="J186" i="1"/>
  <c r="I186" i="1"/>
  <c r="H186" i="1"/>
  <c r="G186" i="1"/>
  <c r="F186" i="1"/>
  <c r="L185" i="1"/>
  <c r="K185" i="1"/>
  <c r="J185" i="1"/>
  <c r="I185" i="1"/>
  <c r="H185" i="1"/>
  <c r="G185" i="1"/>
  <c r="F185" i="1"/>
  <c r="L184" i="1"/>
  <c r="K184" i="1"/>
  <c r="J184" i="1"/>
  <c r="I184" i="1"/>
  <c r="H184" i="1"/>
  <c r="G184" i="1"/>
  <c r="F184" i="1"/>
  <c r="L183" i="1"/>
  <c r="K183" i="1"/>
  <c r="J183" i="1"/>
  <c r="I183" i="1"/>
  <c r="H183" i="1"/>
  <c r="G183" i="1"/>
  <c r="F183" i="1"/>
  <c r="L182" i="1"/>
  <c r="K182" i="1"/>
  <c r="J182" i="1"/>
  <c r="I182" i="1"/>
  <c r="H182" i="1"/>
  <c r="G182" i="1"/>
  <c r="F182" i="1"/>
  <c r="L181" i="1"/>
  <c r="K181" i="1"/>
  <c r="J181" i="1"/>
  <c r="I181" i="1"/>
  <c r="H181" i="1"/>
  <c r="G181" i="1"/>
  <c r="F181" i="1"/>
  <c r="L180" i="1"/>
  <c r="K180" i="1"/>
  <c r="J180" i="1"/>
  <c r="I180" i="1"/>
  <c r="H180" i="1"/>
  <c r="G180" i="1"/>
  <c r="F180" i="1"/>
  <c r="L179" i="1"/>
  <c r="K179" i="1"/>
  <c r="J179" i="1"/>
  <c r="I179" i="1"/>
  <c r="H179" i="1"/>
  <c r="G179" i="1"/>
  <c r="F179" i="1"/>
  <c r="L178" i="1"/>
  <c r="K178" i="1"/>
  <c r="J178" i="1"/>
  <c r="I178" i="1"/>
  <c r="H178" i="1"/>
  <c r="G178" i="1"/>
  <c r="F178" i="1"/>
  <c r="L177" i="1"/>
  <c r="K177" i="1"/>
  <c r="J177" i="1"/>
  <c r="I177" i="1"/>
  <c r="H177" i="1"/>
  <c r="G177" i="1"/>
  <c r="F177" i="1"/>
  <c r="L176" i="1"/>
  <c r="K176" i="1"/>
  <c r="J176" i="1"/>
  <c r="I176" i="1"/>
  <c r="H176" i="1"/>
  <c r="G176" i="1"/>
  <c r="F176" i="1"/>
  <c r="L175" i="1"/>
  <c r="K175" i="1"/>
  <c r="J175" i="1"/>
  <c r="I175" i="1"/>
  <c r="H175" i="1"/>
  <c r="G175" i="1"/>
  <c r="F175" i="1"/>
  <c r="L174" i="1"/>
  <c r="K174" i="1"/>
  <c r="J174" i="1"/>
  <c r="I174" i="1"/>
  <c r="H174" i="1"/>
  <c r="G174" i="1"/>
  <c r="F174" i="1"/>
  <c r="L173" i="1"/>
  <c r="K173" i="1"/>
  <c r="J173" i="1"/>
  <c r="I173" i="1"/>
  <c r="H173" i="1"/>
  <c r="G173" i="1"/>
  <c r="F173" i="1"/>
  <c r="L172" i="1"/>
  <c r="K172" i="1"/>
  <c r="J172" i="1"/>
  <c r="I172" i="1"/>
  <c r="H172" i="1"/>
  <c r="G172" i="1"/>
  <c r="F172" i="1"/>
  <c r="L171" i="1"/>
  <c r="K171" i="1"/>
  <c r="J171" i="1"/>
  <c r="I171" i="1"/>
  <c r="H171" i="1"/>
  <c r="G171" i="1"/>
  <c r="F171" i="1"/>
  <c r="L170" i="1"/>
  <c r="K170" i="1"/>
  <c r="J170" i="1"/>
  <c r="I170" i="1"/>
  <c r="H170" i="1"/>
  <c r="G170" i="1"/>
  <c r="F170" i="1"/>
  <c r="L169" i="1"/>
  <c r="K169" i="1"/>
  <c r="J169" i="1"/>
  <c r="I169" i="1"/>
  <c r="H169" i="1"/>
  <c r="G169" i="1"/>
  <c r="F169" i="1"/>
  <c r="L168" i="1"/>
  <c r="K168" i="1"/>
  <c r="J168" i="1"/>
  <c r="I168" i="1"/>
  <c r="H168" i="1"/>
  <c r="G168" i="1"/>
  <c r="F168" i="1"/>
  <c r="L167" i="1"/>
  <c r="K167" i="1"/>
  <c r="J167" i="1"/>
  <c r="I167" i="1"/>
  <c r="H167" i="1"/>
  <c r="G167" i="1"/>
  <c r="F167" i="1"/>
  <c r="L166" i="1"/>
  <c r="K166" i="1"/>
  <c r="J166" i="1"/>
  <c r="I166" i="1"/>
  <c r="H166" i="1"/>
  <c r="G166" i="1"/>
  <c r="F166" i="1"/>
  <c r="L165" i="1"/>
  <c r="K165" i="1"/>
  <c r="J165" i="1"/>
  <c r="I165" i="1"/>
  <c r="H165" i="1"/>
  <c r="G165" i="1"/>
  <c r="F165" i="1"/>
  <c r="L164" i="1"/>
  <c r="K164" i="1"/>
  <c r="J164" i="1"/>
  <c r="I164" i="1"/>
  <c r="H164" i="1"/>
  <c r="G164" i="1"/>
  <c r="F164" i="1"/>
  <c r="L163" i="1"/>
  <c r="K163" i="1"/>
  <c r="J163" i="1"/>
  <c r="I163" i="1"/>
  <c r="H163" i="1"/>
  <c r="G163" i="1"/>
  <c r="F163" i="1"/>
  <c r="L162" i="1"/>
  <c r="K162" i="1"/>
  <c r="J162" i="1"/>
  <c r="I162" i="1"/>
  <c r="H162" i="1"/>
  <c r="G162" i="1"/>
  <c r="F162" i="1"/>
  <c r="L161" i="1"/>
  <c r="K161" i="1"/>
  <c r="J161" i="1"/>
  <c r="I161" i="1"/>
  <c r="H161" i="1"/>
  <c r="G161" i="1"/>
  <c r="F161" i="1"/>
  <c r="L160" i="1"/>
  <c r="K160" i="1"/>
  <c r="J160" i="1"/>
  <c r="I160" i="1"/>
  <c r="H160" i="1"/>
  <c r="G160" i="1"/>
  <c r="F160" i="1"/>
  <c r="L159" i="1"/>
  <c r="K159" i="1"/>
  <c r="J159" i="1"/>
  <c r="I159" i="1"/>
  <c r="H159" i="1"/>
  <c r="G159" i="1"/>
  <c r="F159" i="1"/>
  <c r="L158" i="1"/>
  <c r="K158" i="1"/>
  <c r="J158" i="1"/>
  <c r="I158" i="1"/>
  <c r="H158" i="1"/>
  <c r="G158" i="1"/>
  <c r="F158" i="1"/>
  <c r="L157" i="1"/>
  <c r="K157" i="1"/>
  <c r="J157" i="1"/>
  <c r="I157" i="1"/>
  <c r="H157" i="1"/>
  <c r="G157" i="1"/>
  <c r="F157" i="1"/>
  <c r="L156" i="1"/>
  <c r="K156" i="1"/>
  <c r="J156" i="1"/>
  <c r="I156" i="1"/>
  <c r="H156" i="1"/>
  <c r="G156" i="1"/>
  <c r="F156" i="1"/>
  <c r="L155" i="1"/>
  <c r="K155" i="1"/>
  <c r="J155" i="1"/>
  <c r="I155" i="1"/>
  <c r="H155" i="1"/>
  <c r="G155" i="1"/>
  <c r="F155" i="1"/>
  <c r="L154" i="1"/>
  <c r="K154" i="1"/>
  <c r="J154" i="1"/>
  <c r="I154" i="1"/>
  <c r="H154" i="1"/>
  <c r="G154" i="1"/>
  <c r="F154" i="1"/>
  <c r="L153" i="1"/>
  <c r="K153" i="1"/>
  <c r="J153" i="1"/>
  <c r="I153" i="1"/>
  <c r="H153" i="1"/>
  <c r="G153" i="1"/>
  <c r="F153" i="1"/>
  <c r="L152" i="1"/>
  <c r="K152" i="1"/>
  <c r="J152" i="1"/>
  <c r="I152" i="1"/>
  <c r="H152" i="1"/>
  <c r="G152" i="1"/>
  <c r="F152" i="1"/>
  <c r="L151" i="1"/>
  <c r="K151" i="1"/>
  <c r="J151" i="1"/>
  <c r="I151" i="1"/>
  <c r="H151" i="1"/>
  <c r="G151" i="1"/>
  <c r="F151" i="1"/>
  <c r="L150" i="1"/>
  <c r="K150" i="1"/>
  <c r="J150" i="1"/>
  <c r="I150" i="1"/>
  <c r="H150" i="1"/>
  <c r="G150" i="1"/>
  <c r="F150" i="1"/>
  <c r="L149" i="1"/>
  <c r="K149" i="1"/>
  <c r="J149" i="1"/>
  <c r="I149" i="1"/>
  <c r="H149" i="1"/>
  <c r="G149" i="1"/>
  <c r="F149" i="1"/>
  <c r="L148" i="1"/>
  <c r="K148" i="1"/>
  <c r="J148" i="1"/>
  <c r="I148" i="1"/>
  <c r="H148" i="1"/>
  <c r="G148" i="1"/>
  <c r="F148" i="1"/>
  <c r="L147" i="1"/>
  <c r="K147" i="1"/>
  <c r="J147" i="1"/>
  <c r="I147" i="1"/>
  <c r="H147" i="1"/>
  <c r="G147" i="1"/>
  <c r="F147" i="1"/>
  <c r="L146" i="1"/>
  <c r="K146" i="1"/>
  <c r="J146" i="1"/>
  <c r="I146" i="1"/>
  <c r="H146" i="1"/>
  <c r="G146" i="1"/>
  <c r="F146" i="1"/>
  <c r="L145" i="1"/>
  <c r="K145" i="1"/>
  <c r="J145" i="1"/>
  <c r="I145" i="1"/>
  <c r="H145" i="1"/>
  <c r="G145" i="1"/>
  <c r="F145" i="1"/>
  <c r="L144" i="1"/>
  <c r="K144" i="1"/>
  <c r="J144" i="1"/>
  <c r="I144" i="1"/>
  <c r="H144" i="1"/>
  <c r="G144" i="1"/>
  <c r="F144" i="1"/>
  <c r="L143" i="1"/>
  <c r="K143" i="1"/>
  <c r="J143" i="1"/>
  <c r="I143" i="1"/>
  <c r="H143" i="1"/>
  <c r="G143" i="1"/>
  <c r="F143" i="1"/>
  <c r="L142" i="1"/>
  <c r="K142" i="1"/>
  <c r="J142" i="1"/>
  <c r="I142" i="1"/>
  <c r="H142" i="1"/>
  <c r="G142" i="1"/>
  <c r="F142" i="1"/>
  <c r="L141" i="1"/>
  <c r="K141" i="1"/>
  <c r="J141" i="1"/>
  <c r="I141" i="1"/>
  <c r="H141" i="1"/>
  <c r="G141" i="1"/>
  <c r="F141" i="1"/>
  <c r="L140" i="1"/>
  <c r="K140" i="1"/>
  <c r="J140" i="1"/>
  <c r="I140" i="1"/>
  <c r="H140" i="1"/>
  <c r="G140" i="1"/>
  <c r="F140" i="1"/>
  <c r="L139" i="1"/>
  <c r="K139" i="1"/>
  <c r="J139" i="1"/>
  <c r="I139" i="1"/>
  <c r="H139" i="1"/>
  <c r="G139" i="1"/>
  <c r="F139" i="1"/>
  <c r="L138" i="1"/>
  <c r="K138" i="1"/>
  <c r="J138" i="1"/>
  <c r="I138" i="1"/>
  <c r="H138" i="1"/>
  <c r="G138" i="1"/>
  <c r="F138" i="1"/>
  <c r="L137" i="1"/>
  <c r="K137" i="1"/>
  <c r="J137" i="1"/>
  <c r="I137" i="1"/>
  <c r="H137" i="1"/>
  <c r="G137" i="1"/>
  <c r="F137" i="1"/>
  <c r="L136" i="1"/>
  <c r="K136" i="1"/>
  <c r="J136" i="1"/>
  <c r="I136" i="1"/>
  <c r="H136" i="1"/>
  <c r="G136" i="1"/>
  <c r="F136" i="1"/>
  <c r="L135" i="1"/>
  <c r="K135" i="1"/>
  <c r="J135" i="1"/>
  <c r="I135" i="1"/>
  <c r="H135" i="1"/>
  <c r="G135" i="1"/>
  <c r="F135" i="1"/>
  <c r="L134" i="1"/>
  <c r="K134" i="1"/>
  <c r="J134" i="1"/>
  <c r="I134" i="1"/>
  <c r="H134" i="1"/>
  <c r="G134" i="1"/>
  <c r="F134" i="1"/>
  <c r="L133" i="1"/>
  <c r="K133" i="1"/>
  <c r="J133" i="1"/>
  <c r="I133" i="1"/>
  <c r="H133" i="1"/>
  <c r="G133" i="1"/>
  <c r="F133" i="1"/>
  <c r="L132" i="1"/>
  <c r="K132" i="1"/>
  <c r="J132" i="1"/>
  <c r="I132" i="1"/>
  <c r="H132" i="1"/>
  <c r="G132" i="1"/>
  <c r="F132" i="1"/>
  <c r="L131" i="1"/>
  <c r="K131" i="1"/>
  <c r="J131" i="1"/>
  <c r="I131" i="1"/>
  <c r="H131" i="1"/>
  <c r="G131" i="1"/>
  <c r="F131" i="1"/>
  <c r="L130" i="1"/>
  <c r="K130" i="1"/>
  <c r="J130" i="1"/>
  <c r="I130" i="1"/>
  <c r="H130" i="1"/>
  <c r="G130" i="1"/>
  <c r="F130" i="1"/>
  <c r="L129" i="1"/>
  <c r="K129" i="1"/>
  <c r="J129" i="1"/>
  <c r="I129" i="1"/>
  <c r="H129" i="1"/>
  <c r="G129" i="1"/>
  <c r="F129" i="1"/>
  <c r="L128" i="1"/>
  <c r="K128" i="1"/>
  <c r="J128" i="1"/>
  <c r="I128" i="1"/>
  <c r="H128" i="1"/>
  <c r="G128" i="1"/>
  <c r="F128" i="1"/>
  <c r="L127" i="1"/>
  <c r="K127" i="1"/>
  <c r="J127" i="1"/>
  <c r="I127" i="1"/>
  <c r="H127" i="1"/>
  <c r="G127" i="1"/>
  <c r="F127" i="1"/>
  <c r="L126" i="1"/>
  <c r="K126" i="1"/>
  <c r="J126" i="1"/>
  <c r="I126" i="1"/>
  <c r="H126" i="1"/>
  <c r="G126" i="1"/>
  <c r="F126" i="1"/>
  <c r="L125" i="1"/>
  <c r="K125" i="1"/>
  <c r="J125" i="1"/>
  <c r="I125" i="1"/>
  <c r="H125" i="1"/>
  <c r="G125" i="1"/>
  <c r="F125" i="1"/>
  <c r="L124" i="1"/>
  <c r="K124" i="1"/>
  <c r="J124" i="1"/>
  <c r="I124" i="1"/>
  <c r="H124" i="1"/>
  <c r="G124" i="1"/>
  <c r="F124" i="1"/>
  <c r="L123" i="1"/>
  <c r="K123" i="1"/>
  <c r="J123" i="1"/>
  <c r="I123" i="1"/>
  <c r="H123" i="1"/>
  <c r="G123" i="1"/>
  <c r="F123" i="1"/>
  <c r="L122" i="1"/>
  <c r="K122" i="1"/>
  <c r="J122" i="1"/>
  <c r="I122" i="1"/>
  <c r="H122" i="1"/>
  <c r="G122" i="1"/>
  <c r="F122" i="1"/>
  <c r="L121" i="1"/>
  <c r="K121" i="1"/>
  <c r="J121" i="1"/>
  <c r="I121" i="1"/>
  <c r="H121" i="1"/>
  <c r="G121" i="1"/>
  <c r="F121" i="1"/>
  <c r="L120" i="1"/>
  <c r="K120" i="1"/>
  <c r="J120" i="1"/>
  <c r="I120" i="1"/>
  <c r="H120" i="1"/>
  <c r="G120" i="1"/>
  <c r="F120" i="1"/>
  <c r="L119" i="1"/>
  <c r="K119" i="1"/>
  <c r="J119" i="1"/>
  <c r="I119" i="1"/>
  <c r="H119" i="1"/>
  <c r="G119" i="1"/>
  <c r="F119" i="1"/>
  <c r="L118" i="1"/>
  <c r="K118" i="1"/>
  <c r="J118" i="1"/>
  <c r="I118" i="1"/>
  <c r="H118" i="1"/>
  <c r="G118" i="1"/>
  <c r="F118" i="1"/>
  <c r="L117" i="1"/>
  <c r="K117" i="1"/>
  <c r="J117" i="1"/>
  <c r="I117" i="1"/>
  <c r="H117" i="1"/>
  <c r="G117" i="1"/>
  <c r="F117" i="1"/>
  <c r="L116" i="1"/>
  <c r="K116" i="1"/>
  <c r="J116" i="1"/>
  <c r="I116" i="1"/>
  <c r="H116" i="1"/>
  <c r="G116" i="1"/>
  <c r="F116" i="1"/>
  <c r="L115" i="1"/>
  <c r="K115" i="1"/>
  <c r="J115" i="1"/>
  <c r="I115" i="1"/>
  <c r="H115" i="1"/>
  <c r="G115" i="1"/>
  <c r="F115" i="1"/>
  <c r="L114" i="1"/>
  <c r="K114" i="1"/>
  <c r="J114" i="1"/>
  <c r="I114" i="1"/>
  <c r="H114" i="1"/>
  <c r="G114" i="1"/>
  <c r="F114" i="1"/>
  <c r="L113" i="1"/>
  <c r="K113" i="1"/>
  <c r="J113" i="1"/>
  <c r="I113" i="1"/>
  <c r="H113" i="1"/>
  <c r="G113" i="1"/>
  <c r="F113" i="1"/>
  <c r="L112" i="1"/>
  <c r="K112" i="1"/>
  <c r="J112" i="1"/>
  <c r="I112" i="1"/>
  <c r="H112" i="1"/>
  <c r="G112" i="1"/>
  <c r="F112" i="1"/>
  <c r="L111" i="1"/>
  <c r="K111" i="1"/>
  <c r="J111" i="1"/>
  <c r="I111" i="1"/>
  <c r="H111" i="1"/>
  <c r="G111" i="1"/>
  <c r="F111" i="1"/>
  <c r="L110" i="1"/>
  <c r="K110" i="1"/>
  <c r="J110" i="1"/>
  <c r="I110" i="1"/>
  <c r="H110" i="1"/>
  <c r="G110" i="1"/>
  <c r="F110" i="1"/>
  <c r="L109" i="1"/>
  <c r="K109" i="1"/>
  <c r="J109" i="1"/>
  <c r="I109" i="1"/>
  <c r="H109" i="1"/>
  <c r="G109" i="1"/>
  <c r="F109" i="1"/>
  <c r="L108" i="1"/>
  <c r="K108" i="1"/>
  <c r="J108" i="1"/>
  <c r="I108" i="1"/>
  <c r="H108" i="1"/>
  <c r="G108" i="1"/>
  <c r="F108" i="1"/>
  <c r="L107" i="1"/>
  <c r="K107" i="1"/>
  <c r="J107" i="1"/>
  <c r="I107" i="1"/>
  <c r="H107" i="1"/>
  <c r="G107" i="1"/>
  <c r="F107" i="1"/>
  <c r="L106" i="1"/>
  <c r="K106" i="1"/>
  <c r="J106" i="1"/>
  <c r="I106" i="1"/>
  <c r="H106" i="1"/>
  <c r="G106" i="1"/>
  <c r="F106" i="1"/>
  <c r="L105" i="1"/>
  <c r="K105" i="1"/>
  <c r="J105" i="1"/>
  <c r="I105" i="1"/>
  <c r="H105" i="1"/>
  <c r="G105" i="1"/>
  <c r="F105" i="1"/>
  <c r="L104" i="1"/>
  <c r="K104" i="1"/>
  <c r="J104" i="1"/>
  <c r="I104" i="1"/>
  <c r="H104" i="1"/>
  <c r="G104" i="1"/>
  <c r="F104" i="1"/>
  <c r="L103" i="1"/>
  <c r="K103" i="1"/>
  <c r="J103" i="1"/>
  <c r="I103" i="1"/>
  <c r="H103" i="1"/>
  <c r="G103" i="1"/>
  <c r="F103" i="1"/>
  <c r="L102" i="1"/>
  <c r="K102" i="1"/>
  <c r="J102" i="1"/>
  <c r="I102" i="1"/>
  <c r="H102" i="1"/>
  <c r="G102" i="1"/>
  <c r="F102" i="1"/>
  <c r="L101" i="1"/>
  <c r="K101" i="1"/>
  <c r="J101" i="1"/>
  <c r="I101" i="1"/>
  <c r="H101" i="1"/>
  <c r="G101" i="1"/>
  <c r="F101" i="1"/>
  <c r="L100" i="1"/>
  <c r="K100" i="1"/>
  <c r="J100" i="1"/>
  <c r="I100" i="1"/>
  <c r="H100" i="1"/>
  <c r="G100" i="1"/>
  <c r="F100" i="1"/>
  <c r="L99" i="1"/>
  <c r="K99" i="1"/>
  <c r="J99" i="1"/>
  <c r="I99" i="1"/>
  <c r="H99" i="1"/>
  <c r="G99" i="1"/>
  <c r="F99" i="1"/>
  <c r="L98" i="1"/>
  <c r="K98" i="1"/>
  <c r="J98" i="1"/>
  <c r="I98" i="1"/>
  <c r="H98" i="1"/>
  <c r="G98" i="1"/>
  <c r="F98" i="1"/>
  <c r="L97" i="1"/>
  <c r="K97" i="1"/>
  <c r="J97" i="1"/>
  <c r="I97" i="1"/>
  <c r="H97" i="1"/>
  <c r="G97" i="1"/>
  <c r="F97" i="1"/>
  <c r="L96" i="1"/>
  <c r="K96" i="1"/>
  <c r="J96" i="1"/>
  <c r="I96" i="1"/>
  <c r="H96" i="1"/>
  <c r="G96" i="1"/>
  <c r="F96" i="1"/>
  <c r="L95" i="1"/>
  <c r="K95" i="1"/>
  <c r="J95" i="1"/>
  <c r="I95" i="1"/>
  <c r="H95" i="1"/>
  <c r="G95" i="1"/>
  <c r="F95" i="1"/>
  <c r="L94" i="1"/>
  <c r="K94" i="1"/>
  <c r="J94" i="1"/>
  <c r="I94" i="1"/>
  <c r="H94" i="1"/>
  <c r="G94" i="1"/>
  <c r="F94" i="1"/>
  <c r="L93" i="1"/>
  <c r="K93" i="1"/>
  <c r="J93" i="1"/>
  <c r="I93" i="1"/>
  <c r="H93" i="1"/>
  <c r="G93" i="1"/>
  <c r="F93" i="1"/>
  <c r="L92" i="1"/>
  <c r="K92" i="1"/>
  <c r="J92" i="1"/>
  <c r="I92" i="1"/>
  <c r="H92" i="1"/>
  <c r="G92" i="1"/>
  <c r="F92" i="1"/>
  <c r="L91" i="1"/>
  <c r="K91" i="1"/>
  <c r="J91" i="1"/>
  <c r="I91" i="1"/>
  <c r="H91" i="1"/>
  <c r="G91" i="1"/>
  <c r="F91" i="1"/>
  <c r="L90" i="1"/>
  <c r="K90" i="1"/>
  <c r="J90" i="1"/>
  <c r="I90" i="1"/>
  <c r="H90" i="1"/>
  <c r="G90" i="1"/>
  <c r="F90" i="1"/>
  <c r="L89" i="1"/>
  <c r="K89" i="1"/>
  <c r="J89" i="1"/>
  <c r="I89" i="1"/>
  <c r="H89" i="1"/>
  <c r="G89" i="1"/>
  <c r="F89" i="1"/>
  <c r="L88" i="1"/>
  <c r="K88" i="1"/>
  <c r="J88" i="1"/>
  <c r="I88" i="1"/>
  <c r="H88" i="1"/>
  <c r="G88" i="1"/>
  <c r="F88" i="1"/>
  <c r="L87" i="1"/>
  <c r="K87" i="1"/>
  <c r="J87" i="1"/>
  <c r="I87" i="1"/>
  <c r="H87" i="1"/>
  <c r="G87" i="1"/>
  <c r="F87" i="1"/>
  <c r="L86" i="1"/>
  <c r="K86" i="1"/>
  <c r="J86" i="1"/>
  <c r="I86" i="1"/>
  <c r="H86" i="1"/>
  <c r="G86" i="1"/>
  <c r="F86" i="1"/>
  <c r="L85" i="1"/>
  <c r="K85" i="1"/>
  <c r="J85" i="1"/>
  <c r="I85" i="1"/>
  <c r="H85" i="1"/>
  <c r="G85" i="1"/>
  <c r="F85" i="1"/>
  <c r="L84" i="1"/>
  <c r="K84" i="1"/>
  <c r="J84" i="1"/>
  <c r="I84" i="1"/>
  <c r="H84" i="1"/>
  <c r="G84" i="1"/>
  <c r="F84" i="1"/>
  <c r="L83" i="1"/>
  <c r="K83" i="1"/>
  <c r="J83" i="1"/>
  <c r="I83" i="1"/>
  <c r="H83" i="1"/>
  <c r="G83" i="1"/>
  <c r="F83" i="1"/>
  <c r="L82" i="1"/>
  <c r="K82" i="1"/>
  <c r="J82" i="1"/>
  <c r="I82" i="1"/>
  <c r="H82" i="1"/>
  <c r="G82" i="1"/>
  <c r="F82" i="1"/>
  <c r="L81" i="1"/>
  <c r="K81" i="1"/>
  <c r="J81" i="1"/>
  <c r="I81" i="1"/>
  <c r="H81" i="1"/>
  <c r="G81" i="1"/>
  <c r="F81" i="1"/>
  <c r="L80" i="1"/>
  <c r="K80" i="1"/>
  <c r="J80" i="1"/>
  <c r="I80" i="1"/>
  <c r="H80" i="1"/>
  <c r="G80" i="1"/>
  <c r="F80" i="1"/>
  <c r="L79" i="1"/>
  <c r="K79" i="1"/>
  <c r="J79" i="1"/>
  <c r="I79" i="1"/>
  <c r="H79" i="1"/>
  <c r="G79" i="1"/>
  <c r="F79" i="1"/>
  <c r="L78" i="1"/>
  <c r="K78" i="1"/>
  <c r="J78" i="1"/>
  <c r="I78" i="1"/>
  <c r="H78" i="1"/>
  <c r="G78" i="1"/>
  <c r="F78" i="1"/>
  <c r="L77" i="1"/>
  <c r="K77" i="1"/>
  <c r="J77" i="1"/>
  <c r="I77" i="1"/>
  <c r="H77" i="1"/>
  <c r="G77" i="1"/>
  <c r="F77" i="1"/>
  <c r="L76" i="1"/>
  <c r="K76" i="1"/>
  <c r="J76" i="1"/>
  <c r="I76" i="1"/>
  <c r="H76" i="1"/>
  <c r="G76" i="1"/>
  <c r="F76" i="1"/>
  <c r="L75" i="1"/>
  <c r="K75" i="1"/>
  <c r="J75" i="1"/>
  <c r="I75" i="1"/>
  <c r="H75" i="1"/>
  <c r="G75" i="1"/>
  <c r="F75" i="1"/>
  <c r="L74" i="1"/>
  <c r="K74" i="1"/>
  <c r="J74" i="1"/>
  <c r="I74" i="1"/>
  <c r="H74" i="1"/>
  <c r="G74" i="1"/>
  <c r="F74" i="1"/>
  <c r="L73" i="1"/>
  <c r="K73" i="1"/>
  <c r="J73" i="1"/>
  <c r="I73" i="1"/>
  <c r="H73" i="1"/>
  <c r="G73" i="1"/>
  <c r="F73" i="1"/>
  <c r="L72" i="1"/>
  <c r="K72" i="1"/>
  <c r="J72" i="1"/>
  <c r="I72" i="1"/>
  <c r="H72" i="1"/>
  <c r="G72" i="1"/>
  <c r="F72" i="1"/>
  <c r="L71" i="1"/>
  <c r="K71" i="1"/>
  <c r="J71" i="1"/>
  <c r="I71" i="1"/>
  <c r="H71" i="1"/>
  <c r="G71" i="1"/>
  <c r="F71" i="1"/>
  <c r="L70" i="1"/>
  <c r="K70" i="1"/>
  <c r="J70" i="1"/>
  <c r="I70" i="1"/>
  <c r="H70" i="1"/>
  <c r="G70" i="1"/>
  <c r="F70" i="1"/>
  <c r="L69" i="1"/>
  <c r="K69" i="1"/>
  <c r="J69" i="1"/>
  <c r="I69" i="1"/>
  <c r="H69" i="1"/>
  <c r="G69" i="1"/>
  <c r="F69" i="1"/>
  <c r="L68" i="1"/>
  <c r="K68" i="1"/>
  <c r="J68" i="1"/>
  <c r="I68" i="1"/>
  <c r="H68" i="1"/>
  <c r="G68" i="1"/>
  <c r="F68" i="1"/>
  <c r="L67" i="1"/>
  <c r="K67" i="1"/>
  <c r="J67" i="1"/>
  <c r="I67" i="1"/>
  <c r="H67" i="1"/>
  <c r="G67" i="1"/>
  <c r="F67" i="1"/>
  <c r="L66" i="1"/>
  <c r="K66" i="1"/>
  <c r="J66" i="1"/>
  <c r="I66" i="1"/>
  <c r="H66" i="1"/>
  <c r="G66" i="1"/>
  <c r="F66" i="1"/>
  <c r="L65" i="1"/>
  <c r="K65" i="1"/>
  <c r="J65" i="1"/>
  <c r="I65" i="1"/>
  <c r="H65" i="1"/>
  <c r="G65" i="1"/>
  <c r="F65" i="1"/>
  <c r="L64" i="1"/>
  <c r="K64" i="1"/>
  <c r="J64" i="1"/>
  <c r="I64" i="1"/>
  <c r="H64" i="1"/>
  <c r="G64" i="1"/>
  <c r="F64" i="1"/>
  <c r="L63" i="1"/>
  <c r="K63" i="1"/>
  <c r="J63" i="1"/>
  <c r="I63" i="1"/>
  <c r="H63" i="1"/>
  <c r="G63" i="1"/>
  <c r="F63" i="1"/>
  <c r="L62" i="1"/>
  <c r="K62" i="1"/>
  <c r="J62" i="1"/>
  <c r="I62" i="1"/>
  <c r="H62" i="1"/>
  <c r="G62" i="1"/>
  <c r="F62" i="1"/>
  <c r="L61" i="1"/>
  <c r="K61" i="1"/>
  <c r="J61" i="1"/>
  <c r="I61" i="1"/>
  <c r="H61" i="1"/>
  <c r="G61" i="1"/>
  <c r="F61" i="1"/>
  <c r="L60" i="1"/>
  <c r="K60" i="1"/>
  <c r="J60" i="1"/>
  <c r="I60" i="1"/>
  <c r="H60" i="1"/>
  <c r="G60" i="1"/>
  <c r="F60" i="1"/>
  <c r="L59" i="1"/>
  <c r="K59" i="1"/>
  <c r="J59" i="1"/>
  <c r="I59" i="1"/>
  <c r="H59" i="1"/>
  <c r="G59" i="1"/>
  <c r="F59" i="1"/>
  <c r="L58" i="1"/>
  <c r="K58" i="1"/>
  <c r="J58" i="1"/>
  <c r="I58" i="1"/>
  <c r="H58" i="1"/>
  <c r="G58" i="1"/>
  <c r="F58" i="1"/>
  <c r="L57" i="1"/>
  <c r="K57" i="1"/>
  <c r="J57" i="1"/>
  <c r="I57" i="1"/>
  <c r="H57" i="1"/>
  <c r="G57" i="1"/>
  <c r="F57" i="1"/>
  <c r="L56" i="1"/>
  <c r="K56" i="1"/>
  <c r="J56" i="1"/>
  <c r="I56" i="1"/>
  <c r="H56" i="1"/>
  <c r="G56" i="1"/>
  <c r="F56" i="1"/>
  <c r="L55" i="1"/>
  <c r="K55" i="1"/>
  <c r="J55" i="1"/>
  <c r="I55" i="1"/>
  <c r="H55" i="1"/>
  <c r="G55" i="1"/>
  <c r="F55" i="1"/>
  <c r="L54" i="1"/>
  <c r="K54" i="1"/>
  <c r="J54" i="1"/>
  <c r="I54" i="1"/>
  <c r="H54" i="1"/>
  <c r="G54" i="1"/>
  <c r="F54" i="1"/>
  <c r="L53" i="1"/>
  <c r="K53" i="1"/>
  <c r="J53" i="1"/>
  <c r="I53" i="1"/>
  <c r="H53" i="1"/>
  <c r="G53" i="1"/>
  <c r="F53" i="1"/>
  <c r="L52" i="1"/>
  <c r="K52" i="1"/>
  <c r="J52" i="1"/>
  <c r="I52" i="1"/>
  <c r="H52" i="1"/>
  <c r="G52" i="1"/>
  <c r="F52" i="1"/>
  <c r="L51" i="1"/>
  <c r="K51" i="1"/>
  <c r="J51" i="1"/>
  <c r="I51" i="1"/>
  <c r="H51" i="1"/>
  <c r="G51" i="1"/>
  <c r="F51" i="1"/>
  <c r="L50" i="1"/>
  <c r="K50" i="1"/>
  <c r="J50" i="1"/>
  <c r="I50" i="1"/>
  <c r="H50" i="1"/>
  <c r="G50" i="1"/>
  <c r="F50" i="1"/>
  <c r="L49" i="1"/>
  <c r="K49" i="1"/>
  <c r="J49" i="1"/>
  <c r="I49" i="1"/>
  <c r="H49" i="1"/>
  <c r="G49" i="1"/>
  <c r="F49" i="1"/>
  <c r="L48" i="1"/>
  <c r="K48" i="1"/>
  <c r="J48" i="1"/>
  <c r="I48" i="1"/>
  <c r="H48" i="1"/>
  <c r="G48" i="1"/>
  <c r="F48" i="1"/>
  <c r="L47" i="1"/>
  <c r="K47" i="1"/>
  <c r="J47" i="1"/>
  <c r="I47" i="1"/>
  <c r="H47" i="1"/>
  <c r="G47" i="1"/>
  <c r="F47" i="1"/>
  <c r="L46" i="1"/>
  <c r="K46" i="1"/>
  <c r="J46" i="1"/>
  <c r="I46" i="1"/>
  <c r="H46" i="1"/>
  <c r="G46" i="1"/>
  <c r="F46" i="1"/>
  <c r="C661" i="1"/>
  <c r="D661" i="1" s="1"/>
  <c r="C660" i="1"/>
  <c r="D660" i="1" s="1"/>
  <c r="C659" i="1"/>
  <c r="D659" i="1" s="1"/>
  <c r="C658" i="1"/>
  <c r="D658" i="1" s="1"/>
  <c r="C657" i="1"/>
  <c r="D657" i="1" s="1"/>
  <c r="C656" i="1"/>
  <c r="D656" i="1" s="1"/>
  <c r="C655" i="1"/>
  <c r="D655" i="1" s="1"/>
  <c r="C654" i="1"/>
  <c r="D654" i="1" s="1"/>
  <c r="C653" i="1"/>
  <c r="D653" i="1" s="1"/>
  <c r="C652" i="1"/>
  <c r="D652" i="1" s="1"/>
  <c r="C651" i="1"/>
  <c r="D651" i="1" s="1"/>
  <c r="C650" i="1"/>
  <c r="D650" i="1" s="1"/>
  <c r="C649" i="1"/>
  <c r="D649" i="1" s="1"/>
  <c r="C648" i="1"/>
  <c r="D648" i="1" s="1"/>
  <c r="C647" i="1"/>
  <c r="D647" i="1" s="1"/>
  <c r="C646" i="1"/>
  <c r="D646" i="1" s="1"/>
  <c r="C645" i="1"/>
  <c r="D645" i="1" s="1"/>
  <c r="C644" i="1"/>
  <c r="D644" i="1" s="1"/>
  <c r="C643" i="1"/>
  <c r="D643" i="1" s="1"/>
  <c r="D642" i="1"/>
  <c r="C642" i="1"/>
  <c r="C641" i="1"/>
  <c r="D641" i="1" s="1"/>
  <c r="C640" i="1"/>
  <c r="D640" i="1" s="1"/>
  <c r="C639" i="1"/>
  <c r="D639" i="1" s="1"/>
  <c r="C638" i="1"/>
  <c r="D638" i="1" s="1"/>
  <c r="C637" i="1"/>
  <c r="D637" i="1" s="1"/>
  <c r="C636" i="1"/>
  <c r="D636" i="1" s="1"/>
  <c r="C635" i="1"/>
  <c r="D635" i="1" s="1"/>
  <c r="D634" i="1"/>
  <c r="C634" i="1"/>
  <c r="C633" i="1"/>
  <c r="D633" i="1" s="1"/>
  <c r="C632" i="1"/>
  <c r="D632" i="1" s="1"/>
  <c r="C631" i="1"/>
  <c r="D631" i="1" s="1"/>
  <c r="C630" i="1"/>
  <c r="D630" i="1" s="1"/>
  <c r="C629" i="1"/>
  <c r="D629" i="1" s="1"/>
  <c r="C628" i="1"/>
  <c r="D628" i="1" s="1"/>
  <c r="C627" i="1"/>
  <c r="D627" i="1" s="1"/>
  <c r="C626" i="1"/>
  <c r="D626" i="1" s="1"/>
  <c r="C625" i="1"/>
  <c r="D625" i="1" s="1"/>
  <c r="C624" i="1"/>
  <c r="D624" i="1" s="1"/>
  <c r="C623" i="1"/>
  <c r="D623" i="1" s="1"/>
  <c r="C622" i="1"/>
  <c r="D622" i="1" s="1"/>
  <c r="C621" i="1"/>
  <c r="D621" i="1" s="1"/>
  <c r="C620" i="1"/>
  <c r="D620" i="1" s="1"/>
  <c r="C619" i="1"/>
  <c r="D619" i="1" s="1"/>
  <c r="C618" i="1"/>
  <c r="D618" i="1" s="1"/>
  <c r="C617" i="1"/>
  <c r="D617" i="1" s="1"/>
  <c r="C616" i="1"/>
  <c r="D616" i="1" s="1"/>
  <c r="C615" i="1"/>
  <c r="D615" i="1" s="1"/>
  <c r="C614" i="1"/>
  <c r="D614" i="1" s="1"/>
  <c r="C613" i="1"/>
  <c r="D613" i="1" s="1"/>
  <c r="C612" i="1"/>
  <c r="D612" i="1" s="1"/>
  <c r="C611" i="1"/>
  <c r="D611" i="1" s="1"/>
  <c r="C610" i="1"/>
  <c r="D610" i="1" s="1"/>
  <c r="C609" i="1"/>
  <c r="D609" i="1" s="1"/>
  <c r="C608" i="1"/>
  <c r="D608" i="1" s="1"/>
  <c r="C607" i="1"/>
  <c r="D607" i="1" s="1"/>
  <c r="C606" i="1"/>
  <c r="D606" i="1" s="1"/>
  <c r="C605" i="1"/>
  <c r="D605" i="1" s="1"/>
  <c r="C604" i="1"/>
  <c r="D604" i="1" s="1"/>
  <c r="C603" i="1"/>
  <c r="D603" i="1" s="1"/>
  <c r="C602" i="1"/>
  <c r="D602" i="1" s="1"/>
  <c r="C601" i="1"/>
  <c r="D601" i="1" s="1"/>
  <c r="C600" i="1"/>
  <c r="D600" i="1" s="1"/>
  <c r="C599" i="1"/>
  <c r="D599" i="1" s="1"/>
  <c r="C598" i="1"/>
  <c r="D598" i="1" s="1"/>
  <c r="C597" i="1"/>
  <c r="D597" i="1" s="1"/>
  <c r="C596" i="1"/>
  <c r="D596" i="1" s="1"/>
  <c r="C595" i="1"/>
  <c r="D595" i="1" s="1"/>
  <c r="C594" i="1"/>
  <c r="D594" i="1" s="1"/>
  <c r="C593" i="1"/>
  <c r="D593" i="1" s="1"/>
  <c r="C592" i="1"/>
  <c r="D592" i="1" s="1"/>
  <c r="C591" i="1"/>
  <c r="D591" i="1" s="1"/>
  <c r="C590" i="1"/>
  <c r="D590" i="1" s="1"/>
  <c r="C589" i="1"/>
  <c r="D589" i="1" s="1"/>
  <c r="C588" i="1"/>
  <c r="D588" i="1" s="1"/>
  <c r="C587" i="1"/>
  <c r="D587" i="1" s="1"/>
  <c r="C586" i="1"/>
  <c r="D586" i="1" s="1"/>
  <c r="C585" i="1"/>
  <c r="D585" i="1" s="1"/>
  <c r="C584" i="1"/>
  <c r="D584" i="1" s="1"/>
  <c r="C583" i="1"/>
  <c r="D583" i="1" s="1"/>
  <c r="C582" i="1"/>
  <c r="D582" i="1" s="1"/>
  <c r="C581" i="1"/>
  <c r="D581" i="1" s="1"/>
  <c r="C580" i="1"/>
  <c r="D580" i="1" s="1"/>
  <c r="C579" i="1"/>
  <c r="D579" i="1" s="1"/>
  <c r="C578" i="1"/>
  <c r="D578" i="1" s="1"/>
  <c r="C577" i="1"/>
  <c r="D577" i="1" s="1"/>
  <c r="C576" i="1"/>
  <c r="D576" i="1" s="1"/>
  <c r="C575" i="1"/>
  <c r="D575" i="1" s="1"/>
  <c r="C574" i="1"/>
  <c r="D574" i="1" s="1"/>
  <c r="C573" i="1"/>
  <c r="D573" i="1" s="1"/>
  <c r="C572" i="1"/>
  <c r="D572" i="1" s="1"/>
  <c r="C571" i="1"/>
  <c r="D571" i="1" s="1"/>
  <c r="C570" i="1"/>
  <c r="D570" i="1" s="1"/>
  <c r="C569" i="1"/>
  <c r="D569" i="1" s="1"/>
  <c r="C568" i="1"/>
  <c r="D568" i="1" s="1"/>
  <c r="C567" i="1"/>
  <c r="D567" i="1" s="1"/>
  <c r="C566" i="1"/>
  <c r="D566" i="1" s="1"/>
  <c r="C565" i="1"/>
  <c r="D565" i="1" s="1"/>
  <c r="C564" i="1"/>
  <c r="D564" i="1" s="1"/>
  <c r="C563" i="1"/>
  <c r="D563" i="1" s="1"/>
  <c r="C562" i="1"/>
  <c r="D562" i="1" s="1"/>
  <c r="C561" i="1"/>
  <c r="D561" i="1" s="1"/>
  <c r="C560" i="1"/>
  <c r="D560" i="1" s="1"/>
  <c r="C559" i="1"/>
  <c r="D559" i="1" s="1"/>
  <c r="C558" i="1"/>
  <c r="D558" i="1" s="1"/>
  <c r="C557" i="1"/>
  <c r="D557" i="1" s="1"/>
  <c r="C556" i="1"/>
  <c r="D556" i="1" s="1"/>
  <c r="C555" i="1"/>
  <c r="D555" i="1" s="1"/>
  <c r="C554" i="1"/>
  <c r="D554" i="1" s="1"/>
  <c r="C553" i="1"/>
  <c r="D553" i="1" s="1"/>
  <c r="C552" i="1"/>
  <c r="D552" i="1" s="1"/>
  <c r="C551" i="1"/>
  <c r="D551" i="1" s="1"/>
  <c r="C550" i="1"/>
  <c r="D550" i="1" s="1"/>
  <c r="C549" i="1"/>
  <c r="D549" i="1" s="1"/>
  <c r="C548" i="1"/>
  <c r="D548" i="1" s="1"/>
  <c r="C547" i="1"/>
  <c r="D547" i="1" s="1"/>
  <c r="C546" i="1"/>
  <c r="D546" i="1" s="1"/>
  <c r="C545" i="1"/>
  <c r="D545" i="1" s="1"/>
  <c r="C544" i="1"/>
  <c r="D544" i="1" s="1"/>
  <c r="C543" i="1"/>
  <c r="D543" i="1" s="1"/>
  <c r="C542" i="1"/>
  <c r="D542" i="1" s="1"/>
  <c r="C541" i="1"/>
  <c r="D541" i="1" s="1"/>
  <c r="C540" i="1"/>
  <c r="D540" i="1" s="1"/>
  <c r="C539" i="1"/>
  <c r="D539" i="1" s="1"/>
  <c r="C538" i="1"/>
  <c r="D538" i="1" s="1"/>
  <c r="C537" i="1"/>
  <c r="D537" i="1" s="1"/>
  <c r="C536" i="1"/>
  <c r="D536" i="1" s="1"/>
  <c r="C535" i="1"/>
  <c r="D535" i="1" s="1"/>
  <c r="C534" i="1"/>
  <c r="D534" i="1" s="1"/>
  <c r="C533" i="1"/>
  <c r="D533" i="1" s="1"/>
  <c r="C532" i="1"/>
  <c r="D532" i="1" s="1"/>
  <c r="C531" i="1"/>
  <c r="D531" i="1" s="1"/>
  <c r="C530" i="1"/>
  <c r="D530" i="1" s="1"/>
  <c r="C529" i="1"/>
  <c r="D529" i="1" s="1"/>
  <c r="C528" i="1"/>
  <c r="D528" i="1" s="1"/>
  <c r="C527" i="1"/>
  <c r="D527" i="1" s="1"/>
  <c r="C526" i="1"/>
  <c r="D526" i="1" s="1"/>
  <c r="C525" i="1"/>
  <c r="D525" i="1" s="1"/>
  <c r="C524" i="1"/>
  <c r="D524" i="1" s="1"/>
  <c r="C523" i="1"/>
  <c r="D523" i="1" s="1"/>
  <c r="C522" i="1"/>
  <c r="D522" i="1" s="1"/>
  <c r="C521" i="1"/>
  <c r="D521" i="1" s="1"/>
  <c r="C520" i="1"/>
  <c r="D520" i="1" s="1"/>
  <c r="C519" i="1"/>
  <c r="D519" i="1" s="1"/>
  <c r="C518" i="1"/>
  <c r="D518" i="1" s="1"/>
  <c r="C517" i="1"/>
  <c r="D517" i="1" s="1"/>
  <c r="C516" i="1"/>
  <c r="D516" i="1" s="1"/>
  <c r="C515" i="1"/>
  <c r="D515" i="1" s="1"/>
  <c r="C514" i="1"/>
  <c r="D514" i="1" s="1"/>
  <c r="C513" i="1"/>
  <c r="D513" i="1" s="1"/>
  <c r="C512" i="1"/>
  <c r="D512" i="1" s="1"/>
  <c r="C511" i="1"/>
  <c r="D511" i="1" s="1"/>
  <c r="C510" i="1"/>
  <c r="D510" i="1" s="1"/>
  <c r="C509" i="1"/>
  <c r="D509" i="1" s="1"/>
  <c r="C508" i="1"/>
  <c r="D508" i="1" s="1"/>
  <c r="C507" i="1"/>
  <c r="D507" i="1" s="1"/>
  <c r="C506" i="1"/>
  <c r="D506" i="1" s="1"/>
  <c r="C505" i="1"/>
  <c r="D505" i="1" s="1"/>
  <c r="C504" i="1"/>
  <c r="D504" i="1" s="1"/>
  <c r="C503" i="1"/>
  <c r="D503" i="1" s="1"/>
  <c r="C502" i="1"/>
  <c r="D502" i="1" s="1"/>
  <c r="C501" i="1"/>
  <c r="D501" i="1" s="1"/>
  <c r="C500" i="1"/>
  <c r="D500" i="1" s="1"/>
  <c r="C499" i="1"/>
  <c r="D499" i="1" s="1"/>
  <c r="C498" i="1"/>
  <c r="D498" i="1" s="1"/>
  <c r="C497" i="1"/>
  <c r="D497" i="1" s="1"/>
  <c r="C496" i="1"/>
  <c r="D496" i="1" s="1"/>
  <c r="C495" i="1"/>
  <c r="D495" i="1" s="1"/>
  <c r="C494" i="1"/>
  <c r="D494" i="1" s="1"/>
  <c r="C493" i="1"/>
  <c r="D493" i="1" s="1"/>
  <c r="C492" i="1"/>
  <c r="D492" i="1" s="1"/>
  <c r="C491" i="1"/>
  <c r="D491" i="1" s="1"/>
  <c r="C490" i="1"/>
  <c r="D490" i="1" s="1"/>
  <c r="C489" i="1"/>
  <c r="D489" i="1" s="1"/>
  <c r="C488" i="1"/>
  <c r="D488" i="1" s="1"/>
  <c r="C487" i="1"/>
  <c r="D487" i="1" s="1"/>
  <c r="C486" i="1"/>
  <c r="D486" i="1" s="1"/>
  <c r="C485" i="1"/>
  <c r="D485" i="1" s="1"/>
  <c r="D484" i="1"/>
  <c r="C484" i="1"/>
  <c r="C483" i="1"/>
  <c r="D483" i="1" s="1"/>
  <c r="C482" i="1"/>
  <c r="D482" i="1" s="1"/>
  <c r="C481" i="1"/>
  <c r="D481" i="1" s="1"/>
  <c r="C480" i="1"/>
  <c r="D480" i="1" s="1"/>
  <c r="C479" i="1"/>
  <c r="D479" i="1" s="1"/>
  <c r="C478" i="1"/>
  <c r="D478" i="1" s="1"/>
  <c r="C477" i="1"/>
  <c r="D477" i="1" s="1"/>
  <c r="C476" i="1"/>
  <c r="D476" i="1" s="1"/>
  <c r="C475" i="1"/>
  <c r="D475" i="1" s="1"/>
  <c r="C474" i="1"/>
  <c r="D474" i="1" s="1"/>
  <c r="C473" i="1"/>
  <c r="D473" i="1" s="1"/>
  <c r="C472" i="1"/>
  <c r="D472" i="1" s="1"/>
  <c r="C471" i="1"/>
  <c r="D471" i="1" s="1"/>
  <c r="C470" i="1"/>
  <c r="D470" i="1" s="1"/>
  <c r="C469" i="1"/>
  <c r="D469" i="1" s="1"/>
  <c r="C468" i="1"/>
  <c r="D468" i="1" s="1"/>
  <c r="C467" i="1"/>
  <c r="D467" i="1" s="1"/>
  <c r="C466" i="1"/>
  <c r="D466" i="1" s="1"/>
  <c r="C465" i="1"/>
  <c r="D465" i="1" s="1"/>
  <c r="C464" i="1"/>
  <c r="D464" i="1" s="1"/>
  <c r="C463" i="1"/>
  <c r="D463" i="1" s="1"/>
  <c r="C462" i="1"/>
  <c r="D462" i="1" s="1"/>
  <c r="C461" i="1"/>
  <c r="D461" i="1" s="1"/>
  <c r="D460" i="1"/>
  <c r="C460" i="1"/>
  <c r="C459" i="1"/>
  <c r="D459" i="1" s="1"/>
  <c r="C458" i="1"/>
  <c r="D458" i="1" s="1"/>
  <c r="C457" i="1"/>
  <c r="D457" i="1" s="1"/>
  <c r="C456" i="1"/>
  <c r="D456" i="1" s="1"/>
  <c r="C455" i="1"/>
  <c r="D455" i="1" s="1"/>
  <c r="C454" i="1"/>
  <c r="D454" i="1" s="1"/>
  <c r="C453" i="1"/>
  <c r="D453" i="1" s="1"/>
  <c r="C452" i="1"/>
  <c r="D452" i="1" s="1"/>
  <c r="C451" i="1"/>
  <c r="D451" i="1" s="1"/>
  <c r="C450" i="1"/>
  <c r="D450" i="1" s="1"/>
  <c r="C449" i="1"/>
  <c r="D449" i="1" s="1"/>
  <c r="C448" i="1"/>
  <c r="D448" i="1" s="1"/>
  <c r="C447" i="1"/>
  <c r="D447" i="1" s="1"/>
  <c r="C446" i="1"/>
  <c r="D446" i="1" s="1"/>
  <c r="C445" i="1"/>
  <c r="D445" i="1" s="1"/>
  <c r="D444" i="1"/>
  <c r="C444" i="1"/>
  <c r="C443" i="1"/>
  <c r="D443" i="1" s="1"/>
  <c r="C442" i="1"/>
  <c r="D442" i="1" s="1"/>
  <c r="C441" i="1"/>
  <c r="D441" i="1" s="1"/>
  <c r="C440" i="1"/>
  <c r="D440" i="1" s="1"/>
  <c r="C439" i="1"/>
  <c r="D439" i="1" s="1"/>
  <c r="C438" i="1"/>
  <c r="D438" i="1" s="1"/>
  <c r="D437" i="1"/>
  <c r="C437" i="1"/>
  <c r="C436" i="1"/>
  <c r="D436" i="1" s="1"/>
  <c r="C435" i="1"/>
  <c r="D435" i="1" s="1"/>
  <c r="C434" i="1"/>
  <c r="D434" i="1" s="1"/>
  <c r="C433" i="1"/>
  <c r="D433" i="1" s="1"/>
  <c r="C432" i="1"/>
  <c r="D432" i="1" s="1"/>
  <c r="C431" i="1"/>
  <c r="D431" i="1" s="1"/>
  <c r="C430" i="1"/>
  <c r="D430" i="1" s="1"/>
  <c r="D429" i="1"/>
  <c r="C429" i="1"/>
  <c r="C428" i="1"/>
  <c r="D428" i="1" s="1"/>
  <c r="C427" i="1"/>
  <c r="D427" i="1" s="1"/>
  <c r="C426" i="1"/>
  <c r="D426" i="1" s="1"/>
  <c r="C425" i="1"/>
  <c r="D425" i="1" s="1"/>
  <c r="C424" i="1"/>
  <c r="D424" i="1" s="1"/>
  <c r="C423" i="1"/>
  <c r="D423" i="1" s="1"/>
  <c r="C422" i="1"/>
  <c r="D422" i="1" s="1"/>
  <c r="D421" i="1"/>
  <c r="C421" i="1"/>
  <c r="C420" i="1"/>
  <c r="D420" i="1" s="1"/>
  <c r="C419" i="1"/>
  <c r="D419" i="1" s="1"/>
  <c r="C418" i="1"/>
  <c r="D418" i="1" s="1"/>
  <c r="C417" i="1"/>
  <c r="D417" i="1" s="1"/>
  <c r="C416" i="1"/>
  <c r="D416" i="1" s="1"/>
  <c r="C415" i="1"/>
  <c r="D415" i="1" s="1"/>
  <c r="C414" i="1"/>
  <c r="D414" i="1" s="1"/>
  <c r="D413" i="1"/>
  <c r="C413" i="1"/>
  <c r="C412" i="1"/>
  <c r="D412" i="1" s="1"/>
  <c r="C411" i="1"/>
  <c r="D411" i="1" s="1"/>
  <c r="C410" i="1"/>
  <c r="D410" i="1" s="1"/>
  <c r="C409" i="1"/>
  <c r="D409" i="1" s="1"/>
  <c r="C408" i="1"/>
  <c r="D408" i="1" s="1"/>
  <c r="C407" i="1"/>
  <c r="D407" i="1" s="1"/>
  <c r="C406" i="1"/>
  <c r="D406" i="1" s="1"/>
  <c r="D405" i="1"/>
  <c r="C405" i="1"/>
  <c r="C404" i="1"/>
  <c r="D404" i="1" s="1"/>
  <c r="C403" i="1"/>
  <c r="D403" i="1" s="1"/>
  <c r="C402" i="1"/>
  <c r="D402" i="1" s="1"/>
  <c r="C401" i="1"/>
  <c r="D401" i="1" s="1"/>
  <c r="C400" i="1"/>
  <c r="D400" i="1" s="1"/>
  <c r="C399" i="1"/>
  <c r="D399" i="1" s="1"/>
  <c r="C398" i="1"/>
  <c r="D398" i="1" s="1"/>
  <c r="C397" i="1"/>
  <c r="D397" i="1" s="1"/>
  <c r="C396" i="1"/>
  <c r="D396" i="1" s="1"/>
  <c r="C395" i="1"/>
  <c r="D395" i="1" s="1"/>
  <c r="C394" i="1"/>
  <c r="D394" i="1" s="1"/>
  <c r="C393" i="1"/>
  <c r="D393" i="1" s="1"/>
  <c r="C392" i="1"/>
  <c r="D392" i="1" s="1"/>
  <c r="C391" i="1"/>
  <c r="D391" i="1" s="1"/>
  <c r="C390" i="1"/>
  <c r="D390" i="1" s="1"/>
  <c r="C389" i="1"/>
  <c r="D389" i="1" s="1"/>
  <c r="C388" i="1"/>
  <c r="D388" i="1" s="1"/>
  <c r="C387" i="1"/>
  <c r="D387" i="1" s="1"/>
  <c r="C386" i="1"/>
  <c r="D386" i="1" s="1"/>
  <c r="C385" i="1"/>
  <c r="D385" i="1" s="1"/>
  <c r="C384" i="1"/>
  <c r="D384" i="1" s="1"/>
  <c r="C383" i="1"/>
  <c r="D383" i="1" s="1"/>
  <c r="C382" i="1"/>
  <c r="D382" i="1" s="1"/>
  <c r="C381" i="1"/>
  <c r="D381" i="1" s="1"/>
  <c r="C380" i="1"/>
  <c r="D380" i="1" s="1"/>
  <c r="C379" i="1"/>
  <c r="D379" i="1" s="1"/>
  <c r="C378" i="1"/>
  <c r="D378" i="1" s="1"/>
  <c r="C377" i="1"/>
  <c r="D377" i="1" s="1"/>
  <c r="C376" i="1"/>
  <c r="D376" i="1" s="1"/>
  <c r="C375" i="1"/>
  <c r="D375" i="1" s="1"/>
  <c r="C374" i="1"/>
  <c r="D374" i="1" s="1"/>
  <c r="C373" i="1"/>
  <c r="D373" i="1" s="1"/>
  <c r="C372" i="1"/>
  <c r="D372" i="1" s="1"/>
  <c r="C371" i="1"/>
  <c r="D371" i="1" s="1"/>
  <c r="C370" i="1"/>
  <c r="D370" i="1" s="1"/>
  <c r="C369" i="1"/>
  <c r="D369" i="1" s="1"/>
  <c r="C368" i="1"/>
  <c r="D368" i="1" s="1"/>
  <c r="C367" i="1"/>
  <c r="D367" i="1" s="1"/>
  <c r="C366" i="1"/>
  <c r="D366" i="1" s="1"/>
  <c r="C365" i="1"/>
  <c r="D365" i="1" s="1"/>
  <c r="C364" i="1"/>
  <c r="D364" i="1" s="1"/>
  <c r="C363" i="1"/>
  <c r="D363" i="1" s="1"/>
  <c r="C362" i="1"/>
  <c r="D362" i="1" s="1"/>
  <c r="C361" i="1"/>
  <c r="D361" i="1" s="1"/>
  <c r="C360" i="1"/>
  <c r="D360" i="1" s="1"/>
  <c r="C359" i="1"/>
  <c r="D359" i="1" s="1"/>
  <c r="C358" i="1"/>
  <c r="D358" i="1" s="1"/>
  <c r="C357" i="1"/>
  <c r="D357" i="1" s="1"/>
  <c r="C356" i="1"/>
  <c r="D356" i="1" s="1"/>
  <c r="C355" i="1"/>
  <c r="D355" i="1" s="1"/>
  <c r="C354" i="1"/>
  <c r="D354" i="1" s="1"/>
  <c r="C353" i="1"/>
  <c r="D353" i="1" s="1"/>
  <c r="C352" i="1"/>
  <c r="D352" i="1" s="1"/>
  <c r="D351" i="1"/>
  <c r="C351" i="1"/>
  <c r="C350" i="1"/>
  <c r="D350" i="1" s="1"/>
  <c r="C349" i="1"/>
  <c r="D349" i="1" s="1"/>
  <c r="C348" i="1"/>
  <c r="D348" i="1" s="1"/>
  <c r="C347" i="1"/>
  <c r="D347" i="1" s="1"/>
  <c r="C346" i="1"/>
  <c r="D346" i="1" s="1"/>
  <c r="C345" i="1"/>
  <c r="D345" i="1" s="1"/>
  <c r="C344" i="1"/>
  <c r="D344" i="1" s="1"/>
  <c r="D343" i="1"/>
  <c r="C343" i="1"/>
  <c r="C342" i="1"/>
  <c r="D342" i="1" s="1"/>
  <c r="C341" i="1"/>
  <c r="D341" i="1" s="1"/>
  <c r="C340" i="1"/>
  <c r="D340" i="1" s="1"/>
  <c r="C339" i="1"/>
  <c r="D339" i="1" s="1"/>
  <c r="C338" i="1"/>
  <c r="D338" i="1" s="1"/>
  <c r="C337" i="1"/>
  <c r="D337" i="1" s="1"/>
  <c r="C336" i="1"/>
  <c r="D336" i="1" s="1"/>
  <c r="D335" i="1"/>
  <c r="C335" i="1"/>
  <c r="C334" i="1"/>
  <c r="D334" i="1" s="1"/>
  <c r="C333" i="1"/>
  <c r="D333" i="1" s="1"/>
  <c r="C332" i="1"/>
  <c r="D332" i="1" s="1"/>
  <c r="C331" i="1"/>
  <c r="D331" i="1" s="1"/>
  <c r="C330" i="1"/>
  <c r="D330" i="1" s="1"/>
  <c r="C329" i="1"/>
  <c r="D329" i="1" s="1"/>
  <c r="C328" i="1"/>
  <c r="D328" i="1" s="1"/>
  <c r="D327" i="1"/>
  <c r="C327" i="1"/>
  <c r="C326" i="1"/>
  <c r="D326" i="1" s="1"/>
  <c r="C325" i="1"/>
  <c r="D325" i="1" s="1"/>
  <c r="C324" i="1"/>
  <c r="D324" i="1" s="1"/>
  <c r="C323" i="1"/>
  <c r="D323" i="1" s="1"/>
  <c r="C322" i="1"/>
  <c r="D322" i="1" s="1"/>
  <c r="C321" i="1"/>
  <c r="D321" i="1" s="1"/>
  <c r="C320" i="1"/>
  <c r="D320" i="1" s="1"/>
  <c r="C319" i="1"/>
  <c r="D319" i="1" s="1"/>
  <c r="C318" i="1"/>
  <c r="D318" i="1" s="1"/>
  <c r="C317" i="1"/>
  <c r="D317" i="1" s="1"/>
  <c r="C316" i="1"/>
  <c r="D316" i="1" s="1"/>
  <c r="C315" i="1"/>
  <c r="D315" i="1" s="1"/>
  <c r="C314" i="1"/>
  <c r="D314" i="1" s="1"/>
  <c r="C313" i="1"/>
  <c r="D313" i="1" s="1"/>
  <c r="C312" i="1"/>
  <c r="D312" i="1" s="1"/>
  <c r="D311" i="1"/>
  <c r="C311" i="1"/>
  <c r="C310" i="1"/>
  <c r="D310" i="1" s="1"/>
  <c r="C309" i="1"/>
  <c r="D309" i="1" s="1"/>
  <c r="C308" i="1"/>
  <c r="D308" i="1" s="1"/>
  <c r="C307" i="1"/>
  <c r="D307" i="1" s="1"/>
  <c r="C306" i="1"/>
  <c r="D306" i="1" s="1"/>
  <c r="C305" i="1"/>
  <c r="D305" i="1" s="1"/>
  <c r="C304" i="1"/>
  <c r="D304" i="1" s="1"/>
  <c r="C303" i="1"/>
  <c r="D303" i="1" s="1"/>
  <c r="C302" i="1"/>
  <c r="D302" i="1" s="1"/>
  <c r="C301" i="1"/>
  <c r="D301" i="1" s="1"/>
  <c r="C300" i="1"/>
  <c r="D300" i="1" s="1"/>
  <c r="C299" i="1"/>
  <c r="D299" i="1" s="1"/>
  <c r="C298" i="1"/>
  <c r="D298" i="1" s="1"/>
  <c r="C297" i="1"/>
  <c r="D297" i="1" s="1"/>
  <c r="C296" i="1"/>
  <c r="D296" i="1" s="1"/>
  <c r="C295" i="1"/>
  <c r="D295" i="1" s="1"/>
  <c r="C294" i="1"/>
  <c r="D294" i="1" s="1"/>
  <c r="C293" i="1"/>
  <c r="D293" i="1" s="1"/>
  <c r="C292" i="1"/>
  <c r="D292" i="1" s="1"/>
  <c r="C291" i="1"/>
  <c r="D291" i="1" s="1"/>
  <c r="C290" i="1"/>
  <c r="D290" i="1" s="1"/>
  <c r="C289" i="1"/>
  <c r="D289" i="1" s="1"/>
  <c r="C288" i="1"/>
  <c r="D288" i="1" s="1"/>
  <c r="C287" i="1"/>
  <c r="D287" i="1" s="1"/>
  <c r="C286" i="1"/>
  <c r="D286" i="1" s="1"/>
  <c r="C285" i="1"/>
  <c r="D285" i="1" s="1"/>
  <c r="C284" i="1"/>
  <c r="D284" i="1" s="1"/>
  <c r="C283" i="1"/>
  <c r="D283" i="1" s="1"/>
  <c r="C282" i="1"/>
  <c r="D282" i="1" s="1"/>
  <c r="C281" i="1"/>
  <c r="D281" i="1" s="1"/>
  <c r="C280" i="1"/>
  <c r="D280" i="1" s="1"/>
  <c r="C279" i="1"/>
  <c r="D279" i="1" s="1"/>
  <c r="C278" i="1"/>
  <c r="D278" i="1" s="1"/>
  <c r="C277" i="1"/>
  <c r="D277" i="1" s="1"/>
  <c r="C276" i="1"/>
  <c r="D276" i="1" s="1"/>
  <c r="C275" i="1"/>
  <c r="D275" i="1" s="1"/>
  <c r="C274" i="1"/>
  <c r="D274" i="1" s="1"/>
  <c r="C273" i="1"/>
  <c r="D273" i="1" s="1"/>
  <c r="C272" i="1"/>
  <c r="D272" i="1" s="1"/>
  <c r="C271" i="1"/>
  <c r="D271" i="1" s="1"/>
  <c r="C270" i="1"/>
  <c r="D270" i="1" s="1"/>
  <c r="C269" i="1"/>
  <c r="D269" i="1" s="1"/>
  <c r="C268" i="1"/>
  <c r="D268" i="1" s="1"/>
  <c r="C267" i="1"/>
  <c r="D267" i="1" s="1"/>
  <c r="C266" i="1"/>
  <c r="D266" i="1" s="1"/>
  <c r="C265" i="1"/>
  <c r="D265" i="1" s="1"/>
  <c r="C264" i="1"/>
  <c r="D264" i="1" s="1"/>
  <c r="C263" i="1"/>
  <c r="D263" i="1" s="1"/>
  <c r="C262" i="1"/>
  <c r="D262" i="1" s="1"/>
  <c r="C261" i="1"/>
  <c r="D261" i="1" s="1"/>
  <c r="C260" i="1"/>
  <c r="D260" i="1" s="1"/>
  <c r="C259" i="1"/>
  <c r="D259" i="1" s="1"/>
  <c r="C258" i="1"/>
  <c r="D258" i="1" s="1"/>
  <c r="C257" i="1"/>
  <c r="D257" i="1" s="1"/>
  <c r="C256" i="1"/>
  <c r="D256" i="1" s="1"/>
  <c r="C255" i="1"/>
  <c r="D255" i="1" s="1"/>
  <c r="C254" i="1"/>
  <c r="D254" i="1" s="1"/>
  <c r="C253" i="1"/>
  <c r="D253" i="1" s="1"/>
  <c r="C252" i="1"/>
  <c r="D252" i="1" s="1"/>
  <c r="C251" i="1"/>
  <c r="D251" i="1" s="1"/>
  <c r="C250" i="1"/>
  <c r="D250" i="1" s="1"/>
  <c r="C249" i="1"/>
  <c r="D249" i="1" s="1"/>
  <c r="C248" i="1"/>
  <c r="D248" i="1" s="1"/>
  <c r="C247" i="1"/>
  <c r="D247" i="1" s="1"/>
  <c r="C246" i="1"/>
  <c r="D246" i="1" s="1"/>
  <c r="C245" i="1"/>
  <c r="D245" i="1" s="1"/>
  <c r="C244" i="1"/>
  <c r="D244" i="1" s="1"/>
  <c r="C243" i="1"/>
  <c r="D243" i="1" s="1"/>
  <c r="C242" i="1"/>
  <c r="D242" i="1" s="1"/>
  <c r="C241" i="1"/>
  <c r="D241" i="1" s="1"/>
  <c r="C240" i="1"/>
  <c r="D240" i="1" s="1"/>
  <c r="C239" i="1"/>
  <c r="D239" i="1" s="1"/>
  <c r="C238" i="1"/>
  <c r="D238" i="1" s="1"/>
  <c r="C237" i="1"/>
  <c r="D237" i="1" s="1"/>
  <c r="C236" i="1"/>
  <c r="D236" i="1" s="1"/>
  <c r="C235" i="1"/>
  <c r="D235" i="1" s="1"/>
  <c r="C234" i="1"/>
  <c r="D234" i="1" s="1"/>
  <c r="C233" i="1"/>
  <c r="D233" i="1" s="1"/>
  <c r="C232" i="1"/>
  <c r="D232" i="1" s="1"/>
  <c r="C231" i="1"/>
  <c r="D231" i="1" s="1"/>
  <c r="C230" i="1"/>
  <c r="D230" i="1" s="1"/>
  <c r="C229" i="1"/>
  <c r="D229" i="1" s="1"/>
  <c r="C228" i="1"/>
  <c r="D228" i="1" s="1"/>
  <c r="C227" i="1"/>
  <c r="D227" i="1" s="1"/>
  <c r="C226" i="1"/>
  <c r="D226" i="1" s="1"/>
  <c r="C225" i="1"/>
  <c r="D225" i="1" s="1"/>
  <c r="C224" i="1"/>
  <c r="D224" i="1" s="1"/>
  <c r="C223" i="1"/>
  <c r="D223" i="1" s="1"/>
  <c r="C222" i="1"/>
  <c r="D222" i="1" s="1"/>
  <c r="C221" i="1"/>
  <c r="D221" i="1" s="1"/>
  <c r="C220" i="1"/>
  <c r="D220" i="1" s="1"/>
  <c r="C219" i="1"/>
  <c r="D219" i="1" s="1"/>
  <c r="C218" i="1"/>
  <c r="D218" i="1" s="1"/>
  <c r="C217" i="1"/>
  <c r="D217" i="1" s="1"/>
  <c r="C216" i="1"/>
  <c r="D216" i="1" s="1"/>
  <c r="C215" i="1"/>
  <c r="D215" i="1" s="1"/>
  <c r="C214" i="1"/>
  <c r="D214" i="1" s="1"/>
  <c r="C213" i="1"/>
  <c r="D213" i="1" s="1"/>
  <c r="C212" i="1"/>
  <c r="D212" i="1" s="1"/>
  <c r="C211" i="1"/>
  <c r="D211" i="1" s="1"/>
  <c r="C210" i="1"/>
  <c r="D210" i="1" s="1"/>
  <c r="C209" i="1"/>
  <c r="D209" i="1" s="1"/>
  <c r="C208" i="1"/>
  <c r="D208" i="1" s="1"/>
  <c r="C207" i="1"/>
  <c r="D207" i="1" s="1"/>
  <c r="C206" i="1"/>
  <c r="D206" i="1" s="1"/>
  <c r="C205" i="1"/>
  <c r="D205" i="1" s="1"/>
  <c r="C204" i="1"/>
  <c r="D204" i="1" s="1"/>
  <c r="C203" i="1"/>
  <c r="D203" i="1" s="1"/>
  <c r="C202" i="1"/>
  <c r="D202" i="1" s="1"/>
  <c r="C201" i="1"/>
  <c r="D201" i="1" s="1"/>
  <c r="C200" i="1"/>
  <c r="D200" i="1" s="1"/>
  <c r="C199" i="1"/>
  <c r="D199" i="1" s="1"/>
  <c r="C198" i="1"/>
  <c r="D198" i="1" s="1"/>
  <c r="C197" i="1"/>
  <c r="D197" i="1" s="1"/>
  <c r="C196" i="1"/>
  <c r="D196" i="1" s="1"/>
  <c r="C195" i="1"/>
  <c r="D195" i="1" s="1"/>
  <c r="C194" i="1"/>
  <c r="D194" i="1" s="1"/>
  <c r="C193" i="1"/>
  <c r="D193" i="1" s="1"/>
  <c r="C192" i="1"/>
  <c r="D192" i="1" s="1"/>
  <c r="C191" i="1"/>
  <c r="D191" i="1" s="1"/>
  <c r="C190" i="1"/>
  <c r="D190" i="1" s="1"/>
  <c r="C189" i="1"/>
  <c r="D189" i="1" s="1"/>
  <c r="C188" i="1"/>
  <c r="D188" i="1" s="1"/>
  <c r="C187" i="1"/>
  <c r="D187" i="1" s="1"/>
  <c r="C186" i="1"/>
  <c r="D186" i="1" s="1"/>
  <c r="C185" i="1"/>
  <c r="D185" i="1" s="1"/>
  <c r="C184" i="1"/>
  <c r="D184" i="1" s="1"/>
  <c r="C183" i="1"/>
  <c r="D183" i="1" s="1"/>
  <c r="C182" i="1"/>
  <c r="D182" i="1" s="1"/>
  <c r="C181" i="1"/>
  <c r="D181" i="1" s="1"/>
  <c r="C180" i="1"/>
  <c r="D180" i="1" s="1"/>
  <c r="C179" i="1"/>
  <c r="D179" i="1" s="1"/>
  <c r="C178" i="1"/>
  <c r="D178" i="1" s="1"/>
  <c r="C177" i="1"/>
  <c r="D177" i="1" s="1"/>
  <c r="C176" i="1"/>
  <c r="D176" i="1" s="1"/>
  <c r="C175" i="1"/>
  <c r="D175" i="1" s="1"/>
  <c r="C174" i="1"/>
  <c r="D174" i="1" s="1"/>
  <c r="C173" i="1"/>
  <c r="D173" i="1" s="1"/>
  <c r="C172" i="1"/>
  <c r="D172" i="1" s="1"/>
  <c r="C171" i="1"/>
  <c r="D171" i="1" s="1"/>
  <c r="C170" i="1"/>
  <c r="D170" i="1" s="1"/>
  <c r="C169" i="1"/>
  <c r="D169" i="1" s="1"/>
  <c r="C168" i="1"/>
  <c r="D168" i="1" s="1"/>
  <c r="C167" i="1"/>
  <c r="D167" i="1" s="1"/>
  <c r="C166" i="1"/>
  <c r="D166" i="1" s="1"/>
  <c r="C165" i="1"/>
  <c r="D165" i="1" s="1"/>
  <c r="C164" i="1"/>
  <c r="D164" i="1" s="1"/>
  <c r="C163" i="1"/>
  <c r="D163" i="1" s="1"/>
  <c r="C162" i="1"/>
  <c r="D162" i="1" s="1"/>
  <c r="C161" i="1"/>
  <c r="D161" i="1" s="1"/>
  <c r="C160" i="1"/>
  <c r="D160" i="1" s="1"/>
  <c r="C159" i="1"/>
  <c r="D159" i="1" s="1"/>
  <c r="C158" i="1"/>
  <c r="D158" i="1" s="1"/>
  <c r="C157" i="1"/>
  <c r="D157" i="1" s="1"/>
  <c r="C156" i="1"/>
  <c r="D156" i="1" s="1"/>
  <c r="C155" i="1"/>
  <c r="D155" i="1" s="1"/>
  <c r="C154" i="1"/>
  <c r="D154" i="1" s="1"/>
  <c r="C153" i="1"/>
  <c r="D153" i="1" s="1"/>
  <c r="C152" i="1"/>
  <c r="D152" i="1" s="1"/>
  <c r="C151" i="1"/>
  <c r="D151" i="1" s="1"/>
  <c r="C150" i="1"/>
  <c r="D150" i="1" s="1"/>
  <c r="C149" i="1"/>
  <c r="D149" i="1" s="1"/>
  <c r="C148" i="1"/>
  <c r="D148" i="1" s="1"/>
  <c r="C147" i="1"/>
  <c r="D147" i="1" s="1"/>
  <c r="C146" i="1"/>
  <c r="D146" i="1" s="1"/>
  <c r="C145" i="1"/>
  <c r="D145" i="1" s="1"/>
  <c r="C144" i="1"/>
  <c r="D144" i="1" s="1"/>
  <c r="C143" i="1"/>
  <c r="D143" i="1" s="1"/>
  <c r="C142" i="1"/>
  <c r="D142" i="1" s="1"/>
  <c r="C141" i="1"/>
  <c r="D141" i="1" s="1"/>
  <c r="C140" i="1"/>
  <c r="D140" i="1" s="1"/>
  <c r="C139" i="1"/>
  <c r="D139" i="1" s="1"/>
  <c r="C138" i="1"/>
  <c r="D138" i="1" s="1"/>
  <c r="C137" i="1"/>
  <c r="D137" i="1" s="1"/>
  <c r="C136" i="1"/>
  <c r="D136" i="1" s="1"/>
  <c r="C135" i="1"/>
  <c r="D135" i="1" s="1"/>
  <c r="C134" i="1"/>
  <c r="D134" i="1" s="1"/>
  <c r="C133" i="1"/>
  <c r="D133" i="1" s="1"/>
  <c r="C132" i="1"/>
  <c r="D132" i="1" s="1"/>
  <c r="C131" i="1"/>
  <c r="D131" i="1" s="1"/>
  <c r="C130" i="1"/>
  <c r="D130" i="1" s="1"/>
  <c r="C129" i="1"/>
  <c r="D129" i="1" s="1"/>
  <c r="C128" i="1"/>
  <c r="D128" i="1" s="1"/>
  <c r="C127" i="1"/>
  <c r="D127" i="1" s="1"/>
  <c r="C126" i="1"/>
  <c r="D126" i="1" s="1"/>
  <c r="C125" i="1"/>
  <c r="D125" i="1" s="1"/>
  <c r="C124" i="1"/>
  <c r="D124" i="1" s="1"/>
  <c r="D123" i="1"/>
  <c r="C123" i="1"/>
  <c r="C122" i="1"/>
  <c r="D122" i="1" s="1"/>
  <c r="C121" i="1"/>
  <c r="D121" i="1" s="1"/>
  <c r="C120" i="1"/>
  <c r="D120" i="1" s="1"/>
  <c r="C119" i="1"/>
  <c r="D119" i="1" s="1"/>
  <c r="C118" i="1"/>
  <c r="D118" i="1" s="1"/>
  <c r="C117" i="1"/>
  <c r="D117" i="1" s="1"/>
  <c r="C116" i="1"/>
  <c r="D116" i="1" s="1"/>
  <c r="C115" i="1"/>
  <c r="D115" i="1" s="1"/>
  <c r="C114" i="1"/>
  <c r="D114" i="1" s="1"/>
  <c r="C113" i="1"/>
  <c r="D113" i="1" s="1"/>
  <c r="C112" i="1"/>
  <c r="D112" i="1" s="1"/>
  <c r="C111" i="1"/>
  <c r="D111" i="1" s="1"/>
  <c r="C110" i="1"/>
  <c r="D110" i="1" s="1"/>
  <c r="C109" i="1"/>
  <c r="D109" i="1" s="1"/>
  <c r="C108" i="1"/>
  <c r="D108" i="1" s="1"/>
  <c r="C107" i="1"/>
  <c r="D107" i="1" s="1"/>
  <c r="C106" i="1"/>
  <c r="D106" i="1" s="1"/>
  <c r="C105" i="1"/>
  <c r="D105" i="1" s="1"/>
  <c r="C104" i="1"/>
  <c r="D104" i="1" s="1"/>
  <c r="C103" i="1"/>
  <c r="D103" i="1" s="1"/>
  <c r="C102" i="1"/>
  <c r="D102" i="1" s="1"/>
  <c r="C101" i="1"/>
  <c r="D101" i="1" s="1"/>
  <c r="C100" i="1"/>
  <c r="D100" i="1" s="1"/>
  <c r="D99" i="1"/>
  <c r="C99" i="1"/>
  <c r="C98" i="1"/>
  <c r="D98" i="1" s="1"/>
  <c r="C97" i="1"/>
  <c r="D97" i="1" s="1"/>
  <c r="C96" i="1"/>
  <c r="D96" i="1" s="1"/>
  <c r="C95" i="1"/>
  <c r="D95" i="1" s="1"/>
  <c r="C94" i="1"/>
  <c r="D94" i="1" s="1"/>
  <c r="C93" i="1"/>
  <c r="D93" i="1" s="1"/>
  <c r="C92" i="1"/>
  <c r="D92" i="1" s="1"/>
  <c r="D91" i="1"/>
  <c r="C91" i="1"/>
  <c r="C90" i="1"/>
  <c r="D90" i="1" s="1"/>
  <c r="C89" i="1"/>
  <c r="D89" i="1" s="1"/>
  <c r="C88" i="1"/>
  <c r="D88" i="1" s="1"/>
  <c r="C87" i="1"/>
  <c r="D87" i="1" s="1"/>
  <c r="C86" i="1"/>
  <c r="D86" i="1" s="1"/>
  <c r="C85" i="1"/>
  <c r="D85" i="1" s="1"/>
  <c r="C84" i="1"/>
  <c r="D84" i="1" s="1"/>
  <c r="C83" i="1"/>
  <c r="D83" i="1" s="1"/>
  <c r="C82" i="1"/>
  <c r="D82" i="1" s="1"/>
  <c r="C81" i="1"/>
  <c r="D81" i="1" s="1"/>
  <c r="C80" i="1"/>
  <c r="D80" i="1" s="1"/>
  <c r="C79" i="1"/>
  <c r="D79" i="1" s="1"/>
  <c r="C78" i="1"/>
  <c r="D78" i="1" s="1"/>
  <c r="D77" i="1"/>
  <c r="C77" i="1"/>
  <c r="C76" i="1"/>
  <c r="D76" i="1" s="1"/>
  <c r="C75" i="1"/>
  <c r="D75" i="1" s="1"/>
  <c r="C74" i="1"/>
  <c r="D74" i="1" s="1"/>
  <c r="C73" i="1"/>
  <c r="D73" i="1" s="1"/>
  <c r="C72" i="1"/>
  <c r="D72" i="1" s="1"/>
  <c r="C71" i="1"/>
  <c r="D71" i="1" s="1"/>
  <c r="C70" i="1"/>
  <c r="D70" i="1" s="1"/>
  <c r="C69" i="1"/>
  <c r="D69" i="1" s="1"/>
  <c r="C68" i="1"/>
  <c r="D68" i="1" s="1"/>
  <c r="C67" i="1"/>
  <c r="D67" i="1" s="1"/>
  <c r="C66" i="1"/>
  <c r="D66" i="1" s="1"/>
  <c r="C65" i="1"/>
  <c r="D65" i="1" s="1"/>
  <c r="C64" i="1"/>
  <c r="D64" i="1" s="1"/>
  <c r="C63" i="1"/>
  <c r="D63" i="1" s="1"/>
  <c r="C62" i="1"/>
  <c r="D62" i="1" s="1"/>
  <c r="C61" i="1"/>
  <c r="D61" i="1" s="1"/>
  <c r="C60" i="1"/>
  <c r="D60" i="1" s="1"/>
  <c r="C59" i="1"/>
  <c r="D59" i="1" s="1"/>
  <c r="C58" i="1"/>
  <c r="D58" i="1" s="1"/>
  <c r="C57" i="1"/>
  <c r="D57" i="1" s="1"/>
  <c r="C56" i="1"/>
  <c r="D56" i="1" s="1"/>
  <c r="C55" i="1"/>
  <c r="D55" i="1" s="1"/>
  <c r="C54" i="1"/>
  <c r="D54" i="1" s="1"/>
  <c r="C53" i="1"/>
  <c r="D53" i="1" s="1"/>
  <c r="C52" i="1"/>
  <c r="D52" i="1" s="1"/>
  <c r="C51" i="1"/>
  <c r="D51" i="1" s="1"/>
  <c r="C50" i="1"/>
  <c r="D50" i="1" s="1"/>
  <c r="C49" i="1"/>
  <c r="D49" i="1" s="1"/>
  <c r="C48" i="1"/>
  <c r="D48" i="1" s="1"/>
  <c r="C47" i="1"/>
  <c r="D47" i="1" s="1"/>
  <c r="C46" i="1"/>
  <c r="D46" i="1" s="1"/>
  <c r="C2" i="1"/>
  <c r="D2" i="1" s="1"/>
  <c r="D14" i="1"/>
  <c r="D38" i="1"/>
  <c r="D45" i="1"/>
  <c r="D3" i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C3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<sst xmlns="http://schemas.openxmlformats.org/spreadsheetml/2006/main" count="674" uniqueCount="29">
  <si>
    <t>per</t>
  </si>
  <si>
    <t>datedeb</t>
  </si>
  <si>
    <t>datefin</t>
  </si>
  <si>
    <t>dureeper</t>
  </si>
  <si>
    <t>litsdres</t>
  </si>
  <si>
    <t>adm</t>
  </si>
  <si>
    <t>trans</t>
  </si>
  <si>
    <t>dep</t>
  </si>
  <si>
    <t>jrpres</t>
  </si>
  <si>
    <t>moypat</t>
  </si>
  <si>
    <t>txocc</t>
  </si>
  <si>
    <t>jrhos</t>
  </si>
  <si>
    <t>sejmoy</t>
  </si>
  <si>
    <t>unite</t>
  </si>
  <si>
    <t>a1</t>
  </si>
  <si>
    <t>a2</t>
  </si>
  <si>
    <t>b1</t>
  </si>
  <si>
    <t>b2</t>
  </si>
  <si>
    <t>c1</t>
  </si>
  <si>
    <t>c2</t>
  </si>
  <si>
    <t>d1</t>
  </si>
  <si>
    <t>d2</t>
  </si>
  <si>
    <t>e1</t>
  </si>
  <si>
    <t>e2</t>
  </si>
  <si>
    <t>f1</t>
  </si>
  <si>
    <t>f2</t>
  </si>
  <si>
    <t>h2</t>
  </si>
  <si>
    <t>h3</t>
  </si>
  <si>
    <t>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</si>
</sst>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1" fontId="0" fillId="0" borderId="0" xfId="0" applyNumberFormat="1" applyAlignment="1">
      <alignment horizontal="center" vertical="top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avierlarochelle/Library/CloudStorage/OneDrive-Personnel/Documents/Pinel/Projet%20Covid/Volet%20quantitatif/Donne&#769;es/Tableaux%20unite&#769;/Tableau%20unite&#769;s%202018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avierlarochelle/Library/CloudStorage/OneDrive-Personnel/Documents/Pinel/Projet%20Covid/Volet%20quantitatif/Donne&#769;es/Tableaux%20unite&#769;/Tableau%20unite&#769;s%202019-20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avierlarochelle/Library/CloudStorage/OneDrive-Personnel/Documents/Pinel/Projet%20Covid/Volet%20quantitatif/Donne&#769;es/Tableaux%20unite&#769;/Tableau%20unite&#769;s%202020-202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avierlarochelle/Library/CloudStorage/OneDrive-Personnel/Documents/Pinel/Projet%20Covid/Volet%20quantitatif/Donne&#769;es/Tableaux%20unite&#769;/Tableau%20unite&#769;s%202021-202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avierlarochelle/Library/CloudStorage/OneDrive-Personnel/Documents/Pinel/Projet%20Covid/Volet%20quantitatif/Donne&#769;es/Tableaux%20unite&#769;/Tableau%20unite&#769;s%202018-2019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avierlarochelle/Library/CloudStorage/OneDrive-Personnel/Documents/Pinel/Projet%20Covid/Volet%20quantitatif/Donne&#769;es/Tableaux%20unite&#769;/Tableau%20unite&#769;s%202019-202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avierlarochelle/Library/CloudStorage/OneDrive-Personnel/Documents/Pinel/Projet%20Covid/Volet%20quantitatif/Donne&#769;es/Tableaux%20unite&#769;/Tableau%20unite&#769;s%202020-2021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avierlarochelle/Library/CloudStorage/OneDrive-Personnel/Documents/Pinel/Projet%20Covid/Volet%20quantitatif/Donne&#769;es/Tableaux%20unite&#769;/Tableau%20unite&#769;s%202021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1"/>
      <sheetName val="per2"/>
      <sheetName val="per3"/>
      <sheetName val="per4"/>
      <sheetName val="per5"/>
      <sheetName val="per6"/>
      <sheetName val="per7"/>
      <sheetName val="per8"/>
      <sheetName val="per9"/>
      <sheetName val="per10"/>
      <sheetName val="per11"/>
      <sheetName val="per12"/>
      <sheetName val="per13"/>
      <sheetName val="Annuel"/>
    </sheetNames>
    <sheetDataSet>
      <sheetData sheetId="0">
        <row r="4">
          <cell r="B4">
            <v>21</v>
          </cell>
          <cell r="C4">
            <v>21</v>
          </cell>
          <cell r="E4">
            <v>21</v>
          </cell>
          <cell r="F4">
            <v>21</v>
          </cell>
          <cell r="H4">
            <v>18</v>
          </cell>
          <cell r="I4">
            <v>18</v>
          </cell>
          <cell r="K4">
            <v>21</v>
          </cell>
          <cell r="L4">
            <v>21</v>
          </cell>
          <cell r="M4">
            <v>21</v>
          </cell>
          <cell r="N4">
            <v>21</v>
          </cell>
          <cell r="P4">
            <v>12</v>
          </cell>
          <cell r="Q4">
            <v>15</v>
          </cell>
          <cell r="R4">
            <v>18</v>
          </cell>
          <cell r="S4">
            <v>18</v>
          </cell>
        </row>
        <row r="5">
          <cell r="B5">
            <v>0</v>
          </cell>
          <cell r="C5">
            <v>0</v>
          </cell>
          <cell r="E5">
            <v>0</v>
          </cell>
          <cell r="F5">
            <v>0</v>
          </cell>
          <cell r="H5">
            <v>7</v>
          </cell>
          <cell r="I5">
            <v>4</v>
          </cell>
          <cell r="K5">
            <v>0</v>
          </cell>
          <cell r="L5">
            <v>4</v>
          </cell>
          <cell r="M5">
            <v>0</v>
          </cell>
          <cell r="N5">
            <v>0</v>
          </cell>
          <cell r="P5">
            <v>1</v>
          </cell>
          <cell r="Q5">
            <v>0</v>
          </cell>
          <cell r="R5">
            <v>17</v>
          </cell>
          <cell r="S5">
            <v>13</v>
          </cell>
        </row>
        <row r="6">
          <cell r="B6">
            <v>2</v>
          </cell>
          <cell r="C6">
            <v>0</v>
          </cell>
          <cell r="E6">
            <v>1</v>
          </cell>
          <cell r="F6">
            <v>0</v>
          </cell>
          <cell r="H6">
            <v>0</v>
          </cell>
          <cell r="I6">
            <v>0</v>
          </cell>
          <cell r="K6">
            <v>0</v>
          </cell>
          <cell r="L6">
            <v>0</v>
          </cell>
          <cell r="M6">
            <v>2</v>
          </cell>
          <cell r="N6">
            <v>1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</row>
        <row r="8">
          <cell r="B8">
            <v>1</v>
          </cell>
          <cell r="C8">
            <v>0</v>
          </cell>
          <cell r="E8">
            <v>0</v>
          </cell>
          <cell r="F8">
            <v>1</v>
          </cell>
          <cell r="H8">
            <v>6</v>
          </cell>
          <cell r="I8">
            <v>1</v>
          </cell>
          <cell r="K8">
            <v>1</v>
          </cell>
          <cell r="L8">
            <v>4</v>
          </cell>
          <cell r="M8">
            <v>1</v>
          </cell>
          <cell r="N8">
            <v>1</v>
          </cell>
          <cell r="P8">
            <v>0</v>
          </cell>
          <cell r="Q8">
            <v>0</v>
          </cell>
          <cell r="R8">
            <v>17</v>
          </cell>
          <cell r="S8">
            <v>11</v>
          </cell>
        </row>
        <row r="12">
          <cell r="B12">
            <v>548</v>
          </cell>
          <cell r="C12">
            <v>504</v>
          </cell>
          <cell r="E12">
            <v>560</v>
          </cell>
          <cell r="F12">
            <v>531</v>
          </cell>
          <cell r="H12">
            <v>459</v>
          </cell>
          <cell r="I12">
            <v>490</v>
          </cell>
          <cell r="K12">
            <v>543</v>
          </cell>
          <cell r="L12">
            <v>480</v>
          </cell>
          <cell r="M12">
            <v>505</v>
          </cell>
          <cell r="N12">
            <v>530</v>
          </cell>
          <cell r="P12">
            <v>349</v>
          </cell>
          <cell r="Q12">
            <v>392</v>
          </cell>
          <cell r="R12">
            <v>480</v>
          </cell>
          <cell r="S12">
            <v>480</v>
          </cell>
        </row>
        <row r="13">
          <cell r="B13">
            <v>19.571428571428573</v>
          </cell>
          <cell r="C13">
            <v>18</v>
          </cell>
          <cell r="E13">
            <v>20</v>
          </cell>
          <cell r="F13">
            <v>18.964285714285715</v>
          </cell>
          <cell r="H13">
            <v>16.392857142857142</v>
          </cell>
          <cell r="I13">
            <v>17.5</v>
          </cell>
          <cell r="K13">
            <v>19.392857142857142</v>
          </cell>
          <cell r="L13">
            <v>17.142857142857142</v>
          </cell>
          <cell r="M13">
            <v>18.035714285714285</v>
          </cell>
          <cell r="N13">
            <v>18.928571428571427</v>
          </cell>
          <cell r="P13">
            <v>12.464285714285714</v>
          </cell>
          <cell r="Q13">
            <v>14</v>
          </cell>
          <cell r="R13">
            <v>17.142857142857142</v>
          </cell>
          <cell r="S13">
            <v>17.142857142857142</v>
          </cell>
        </row>
        <row r="14">
          <cell r="B14">
            <v>93.197278911564624</v>
          </cell>
          <cell r="C14">
            <v>85.714285714285708</v>
          </cell>
          <cell r="E14">
            <v>95.238095238095241</v>
          </cell>
          <cell r="F14">
            <v>90.306122448979593</v>
          </cell>
          <cell r="H14">
            <v>91.071428571428569</v>
          </cell>
          <cell r="I14">
            <v>97.222222222222229</v>
          </cell>
          <cell r="K14">
            <v>92.34693877551021</v>
          </cell>
          <cell r="L14">
            <v>81.632653061224488</v>
          </cell>
          <cell r="M14">
            <v>85.884353741496597</v>
          </cell>
          <cell r="N14">
            <v>90.136054421768705</v>
          </cell>
          <cell r="P14">
            <v>103.86904761904762</v>
          </cell>
          <cell r="Q14">
            <v>93.333333333333329</v>
          </cell>
          <cell r="R14">
            <v>95.238095238095241</v>
          </cell>
          <cell r="S14">
            <v>95.238095238095241</v>
          </cell>
        </row>
      </sheetData>
      <sheetData sheetId="1">
        <row r="4">
          <cell r="B4">
            <v>21</v>
          </cell>
          <cell r="C4">
            <v>21</v>
          </cell>
          <cell r="E4">
            <v>21</v>
          </cell>
          <cell r="F4">
            <v>21</v>
          </cell>
          <cell r="H4">
            <v>18</v>
          </cell>
          <cell r="I4">
            <v>18</v>
          </cell>
          <cell r="K4">
            <v>21</v>
          </cell>
          <cell r="L4">
            <v>21</v>
          </cell>
          <cell r="M4">
            <v>21</v>
          </cell>
          <cell r="N4">
            <v>21</v>
          </cell>
          <cell r="P4">
            <v>12</v>
          </cell>
          <cell r="Q4">
            <v>15</v>
          </cell>
          <cell r="R4">
            <v>18</v>
          </cell>
          <cell r="S4">
            <v>18</v>
          </cell>
        </row>
        <row r="5">
          <cell r="B5">
            <v>0</v>
          </cell>
          <cell r="C5">
            <v>0</v>
          </cell>
          <cell r="E5">
            <v>0</v>
          </cell>
          <cell r="F5">
            <v>0</v>
          </cell>
          <cell r="H5">
            <v>13</v>
          </cell>
          <cell r="I5">
            <v>2</v>
          </cell>
          <cell r="K5">
            <v>0</v>
          </cell>
          <cell r="L5">
            <v>3</v>
          </cell>
          <cell r="M5">
            <v>0</v>
          </cell>
          <cell r="N5">
            <v>0</v>
          </cell>
          <cell r="P5">
            <v>1</v>
          </cell>
          <cell r="Q5">
            <v>2</v>
          </cell>
          <cell r="R5">
            <v>20</v>
          </cell>
          <cell r="S5">
            <v>12</v>
          </cell>
        </row>
        <row r="6">
          <cell r="B6">
            <v>1</v>
          </cell>
          <cell r="C6">
            <v>0</v>
          </cell>
          <cell r="E6">
            <v>0</v>
          </cell>
          <cell r="F6">
            <v>1</v>
          </cell>
          <cell r="H6">
            <v>1</v>
          </cell>
          <cell r="I6">
            <v>0</v>
          </cell>
          <cell r="K6">
            <v>1</v>
          </cell>
          <cell r="L6">
            <v>1</v>
          </cell>
          <cell r="M6">
            <v>0</v>
          </cell>
          <cell r="N6">
            <v>1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</row>
        <row r="8">
          <cell r="B8">
            <v>1</v>
          </cell>
          <cell r="C8">
            <v>0</v>
          </cell>
          <cell r="E8">
            <v>0</v>
          </cell>
          <cell r="F8">
            <v>1</v>
          </cell>
          <cell r="H8">
            <v>11</v>
          </cell>
          <cell r="I8">
            <v>3</v>
          </cell>
          <cell r="K8">
            <v>0</v>
          </cell>
          <cell r="L8">
            <v>3</v>
          </cell>
          <cell r="M8">
            <v>1</v>
          </cell>
          <cell r="N8">
            <v>2</v>
          </cell>
          <cell r="P8">
            <v>3</v>
          </cell>
          <cell r="Q8">
            <v>2</v>
          </cell>
          <cell r="R8">
            <v>20</v>
          </cell>
          <cell r="S8">
            <v>11</v>
          </cell>
        </row>
        <row r="12">
          <cell r="B12">
            <v>550</v>
          </cell>
          <cell r="C12">
            <v>504</v>
          </cell>
          <cell r="E12">
            <v>560</v>
          </cell>
          <cell r="F12">
            <v>530</v>
          </cell>
          <cell r="H12">
            <v>457</v>
          </cell>
          <cell r="I12">
            <v>427</v>
          </cell>
          <cell r="K12">
            <v>542</v>
          </cell>
          <cell r="L12">
            <v>493</v>
          </cell>
          <cell r="M12">
            <v>505</v>
          </cell>
          <cell r="N12">
            <v>514</v>
          </cell>
          <cell r="P12">
            <v>313</v>
          </cell>
          <cell r="Q12">
            <v>403</v>
          </cell>
          <cell r="R12">
            <v>447</v>
          </cell>
          <cell r="S12">
            <v>473</v>
          </cell>
        </row>
        <row r="13">
          <cell r="B13">
            <v>19.642857142857142</v>
          </cell>
          <cell r="C13">
            <v>18</v>
          </cell>
          <cell r="E13">
            <v>20</v>
          </cell>
          <cell r="F13">
            <v>18.928571428571427</v>
          </cell>
          <cell r="H13">
            <v>16.321428571428573</v>
          </cell>
          <cell r="I13">
            <v>15.25</v>
          </cell>
          <cell r="K13">
            <v>19.357142857142858</v>
          </cell>
          <cell r="L13">
            <v>17.607142857142858</v>
          </cell>
          <cell r="M13">
            <v>18.035714285714285</v>
          </cell>
          <cell r="N13">
            <v>18.357142857142858</v>
          </cell>
          <cell r="P13">
            <v>11.178571428571429</v>
          </cell>
          <cell r="Q13">
            <v>14.392857142857142</v>
          </cell>
          <cell r="R13">
            <v>15.964285714285714</v>
          </cell>
          <cell r="S13">
            <v>16.892857142857142</v>
          </cell>
        </row>
        <row r="14">
          <cell r="B14">
            <v>93.5374149659864</v>
          </cell>
          <cell r="C14">
            <v>85.714285714285708</v>
          </cell>
          <cell r="E14">
            <v>95.238095238095241</v>
          </cell>
          <cell r="F14">
            <v>90.136054421768705</v>
          </cell>
          <cell r="H14">
            <v>90.674603174603178</v>
          </cell>
          <cell r="I14">
            <v>84.722222222222229</v>
          </cell>
          <cell r="K14">
            <v>92.176870748299322</v>
          </cell>
          <cell r="L14">
            <v>83.843537414965979</v>
          </cell>
          <cell r="M14">
            <v>85.884353741496597</v>
          </cell>
          <cell r="N14">
            <v>87.414965986394563</v>
          </cell>
          <cell r="P14">
            <v>93.154761904761898</v>
          </cell>
          <cell r="Q14">
            <v>95.952380952380949</v>
          </cell>
          <cell r="R14">
            <v>88.69047619047619</v>
          </cell>
          <cell r="S14">
            <v>93.849206349206355</v>
          </cell>
        </row>
      </sheetData>
      <sheetData sheetId="2">
        <row r="4">
          <cell r="B4">
            <v>21</v>
          </cell>
          <cell r="C4">
            <v>21</v>
          </cell>
          <cell r="E4">
            <v>21</v>
          </cell>
          <cell r="F4">
            <v>21</v>
          </cell>
          <cell r="H4">
            <v>18</v>
          </cell>
          <cell r="I4">
            <v>18</v>
          </cell>
          <cell r="K4">
            <v>21</v>
          </cell>
          <cell r="L4">
            <v>21</v>
          </cell>
          <cell r="M4">
            <v>21</v>
          </cell>
          <cell r="N4">
            <v>21</v>
          </cell>
          <cell r="P4">
            <v>12</v>
          </cell>
          <cell r="Q4">
            <v>15</v>
          </cell>
          <cell r="R4">
            <v>18</v>
          </cell>
          <cell r="S4">
            <v>18</v>
          </cell>
        </row>
        <row r="5">
          <cell r="B5">
            <v>0</v>
          </cell>
          <cell r="C5">
            <v>0</v>
          </cell>
          <cell r="E5">
            <v>0</v>
          </cell>
          <cell r="F5">
            <v>0</v>
          </cell>
          <cell r="H5">
            <v>6</v>
          </cell>
          <cell r="I5">
            <v>6</v>
          </cell>
          <cell r="K5">
            <v>0</v>
          </cell>
          <cell r="L5">
            <v>3</v>
          </cell>
          <cell r="M5">
            <v>0</v>
          </cell>
          <cell r="N5">
            <v>1</v>
          </cell>
          <cell r="P5">
            <v>2</v>
          </cell>
          <cell r="Q5">
            <v>2</v>
          </cell>
          <cell r="R5">
            <v>19</v>
          </cell>
          <cell r="S5">
            <v>10</v>
          </cell>
        </row>
        <row r="6">
          <cell r="B6">
            <v>0</v>
          </cell>
          <cell r="C6">
            <v>2</v>
          </cell>
          <cell r="E6">
            <v>0</v>
          </cell>
          <cell r="F6">
            <v>1</v>
          </cell>
          <cell r="H6">
            <v>0</v>
          </cell>
          <cell r="I6">
            <v>1</v>
          </cell>
          <cell r="K6">
            <v>0</v>
          </cell>
          <cell r="L6">
            <v>2</v>
          </cell>
          <cell r="M6">
            <v>2</v>
          </cell>
          <cell r="N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</row>
        <row r="8">
          <cell r="B8">
            <v>0</v>
          </cell>
          <cell r="C8">
            <v>3</v>
          </cell>
          <cell r="E8">
            <v>1</v>
          </cell>
          <cell r="F8">
            <v>0</v>
          </cell>
          <cell r="H8">
            <v>7</v>
          </cell>
          <cell r="I8">
            <v>2</v>
          </cell>
          <cell r="K8">
            <v>0</v>
          </cell>
          <cell r="L8">
            <v>4</v>
          </cell>
          <cell r="M8">
            <v>1</v>
          </cell>
          <cell r="N8">
            <v>0</v>
          </cell>
          <cell r="P8">
            <v>0</v>
          </cell>
          <cell r="Q8">
            <v>2</v>
          </cell>
          <cell r="R8">
            <v>19</v>
          </cell>
          <cell r="S8">
            <v>8</v>
          </cell>
        </row>
        <row r="12">
          <cell r="B12">
            <v>551</v>
          </cell>
          <cell r="C12">
            <v>498</v>
          </cell>
          <cell r="E12">
            <v>550</v>
          </cell>
          <cell r="F12">
            <v>538</v>
          </cell>
          <cell r="H12">
            <v>448</v>
          </cell>
          <cell r="I12">
            <v>419</v>
          </cell>
          <cell r="K12">
            <v>549</v>
          </cell>
          <cell r="L12">
            <v>497</v>
          </cell>
          <cell r="M12">
            <v>513</v>
          </cell>
          <cell r="N12">
            <v>522</v>
          </cell>
          <cell r="P12">
            <v>327</v>
          </cell>
          <cell r="Q12">
            <v>408</v>
          </cell>
          <cell r="R12">
            <v>457</v>
          </cell>
          <cell r="S12">
            <v>479</v>
          </cell>
        </row>
        <row r="13">
          <cell r="B13">
            <v>19.678571428571427</v>
          </cell>
          <cell r="C13">
            <v>17.785714285714285</v>
          </cell>
          <cell r="E13">
            <v>19.642857142857142</v>
          </cell>
          <cell r="F13">
            <v>19.214285714285715</v>
          </cell>
          <cell r="H13">
            <v>16</v>
          </cell>
          <cell r="I13">
            <v>14.964285714285714</v>
          </cell>
          <cell r="K13">
            <v>19.607142857142858</v>
          </cell>
          <cell r="L13">
            <v>17.75</v>
          </cell>
          <cell r="M13">
            <v>18.321428571428573</v>
          </cell>
          <cell r="N13">
            <v>18.642857142857142</v>
          </cell>
          <cell r="P13">
            <v>11.678571428571429</v>
          </cell>
          <cell r="Q13">
            <v>14.571428571428571</v>
          </cell>
          <cell r="R13">
            <v>16.321428571428573</v>
          </cell>
          <cell r="S13">
            <v>17.107142857142858</v>
          </cell>
        </row>
        <row r="14">
          <cell r="B14">
            <v>93.707482993197274</v>
          </cell>
          <cell r="C14">
            <v>84.693877551020407</v>
          </cell>
          <cell r="E14">
            <v>93.5374149659864</v>
          </cell>
          <cell r="F14">
            <v>91.496598639455783</v>
          </cell>
          <cell r="H14">
            <v>88.888888888888886</v>
          </cell>
          <cell r="I14">
            <v>83.134920634920633</v>
          </cell>
          <cell r="K14">
            <v>93.367346938775512</v>
          </cell>
          <cell r="L14">
            <v>84.523809523809518</v>
          </cell>
          <cell r="M14">
            <v>87.244897959183675</v>
          </cell>
          <cell r="N14">
            <v>88.775510204081627</v>
          </cell>
          <cell r="P14">
            <v>97.321428571428569</v>
          </cell>
          <cell r="Q14">
            <v>97.142857142857139</v>
          </cell>
          <cell r="R14">
            <v>90.674603174603178</v>
          </cell>
          <cell r="S14">
            <v>95.039682539682545</v>
          </cell>
        </row>
      </sheetData>
      <sheetData sheetId="3">
        <row r="4">
          <cell r="B4">
            <v>21</v>
          </cell>
          <cell r="C4">
            <v>21</v>
          </cell>
          <cell r="E4">
            <v>21</v>
          </cell>
          <cell r="F4">
            <v>21</v>
          </cell>
          <cell r="H4">
            <v>18</v>
          </cell>
          <cell r="I4">
            <v>18</v>
          </cell>
          <cell r="K4">
            <v>21</v>
          </cell>
          <cell r="L4">
            <v>21</v>
          </cell>
          <cell r="M4">
            <v>21</v>
          </cell>
          <cell r="N4">
            <v>21</v>
          </cell>
          <cell r="P4">
            <v>12</v>
          </cell>
          <cell r="Q4">
            <v>15</v>
          </cell>
          <cell r="R4">
            <v>18</v>
          </cell>
          <cell r="S4">
            <v>18</v>
          </cell>
        </row>
        <row r="5">
          <cell r="B5">
            <v>1</v>
          </cell>
          <cell r="C5">
            <v>0</v>
          </cell>
          <cell r="E5">
            <v>0</v>
          </cell>
          <cell r="F5">
            <v>0</v>
          </cell>
          <cell r="H5">
            <v>8</v>
          </cell>
          <cell r="I5">
            <v>4</v>
          </cell>
          <cell r="K5">
            <v>0</v>
          </cell>
          <cell r="L5">
            <v>3</v>
          </cell>
          <cell r="M5">
            <v>0</v>
          </cell>
          <cell r="N5">
            <v>0</v>
          </cell>
          <cell r="P5">
            <v>0</v>
          </cell>
          <cell r="Q5">
            <v>2</v>
          </cell>
          <cell r="R5">
            <v>23</v>
          </cell>
          <cell r="S5">
            <v>17</v>
          </cell>
        </row>
        <row r="6">
          <cell r="B6">
            <v>1</v>
          </cell>
          <cell r="C6">
            <v>2</v>
          </cell>
          <cell r="E6">
            <v>1</v>
          </cell>
          <cell r="F6">
            <v>0</v>
          </cell>
          <cell r="H6">
            <v>0</v>
          </cell>
          <cell r="I6">
            <v>2</v>
          </cell>
          <cell r="K6">
            <v>0</v>
          </cell>
          <cell r="L6">
            <v>1</v>
          </cell>
          <cell r="M6">
            <v>0</v>
          </cell>
          <cell r="N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</row>
        <row r="8">
          <cell r="B8">
            <v>2</v>
          </cell>
          <cell r="C8">
            <v>0</v>
          </cell>
          <cell r="E8">
            <v>0</v>
          </cell>
          <cell r="F8">
            <v>0</v>
          </cell>
          <cell r="H8">
            <v>6</v>
          </cell>
          <cell r="I8">
            <v>3</v>
          </cell>
          <cell r="K8">
            <v>1</v>
          </cell>
          <cell r="L8">
            <v>3</v>
          </cell>
          <cell r="M8">
            <v>1</v>
          </cell>
          <cell r="N8">
            <v>1</v>
          </cell>
          <cell r="P8">
            <v>2</v>
          </cell>
          <cell r="Q8">
            <v>1</v>
          </cell>
          <cell r="R8">
            <v>22</v>
          </cell>
          <cell r="S8">
            <v>22</v>
          </cell>
        </row>
        <row r="12">
          <cell r="B12">
            <v>546</v>
          </cell>
          <cell r="C12">
            <v>502</v>
          </cell>
          <cell r="E12">
            <v>558</v>
          </cell>
          <cell r="F12">
            <v>560</v>
          </cell>
          <cell r="H12">
            <v>437</v>
          </cell>
          <cell r="I12">
            <v>404</v>
          </cell>
          <cell r="K12">
            <v>543</v>
          </cell>
          <cell r="L12">
            <v>507</v>
          </cell>
          <cell r="M12">
            <v>527</v>
          </cell>
          <cell r="N12">
            <v>508</v>
          </cell>
          <cell r="P12">
            <v>335</v>
          </cell>
          <cell r="Q12">
            <v>411</v>
          </cell>
          <cell r="R12">
            <v>438</v>
          </cell>
          <cell r="S12">
            <v>429</v>
          </cell>
        </row>
        <row r="13">
          <cell r="B13">
            <v>19.5</v>
          </cell>
          <cell r="C13">
            <v>17.928571428571427</v>
          </cell>
          <cell r="E13">
            <v>19.928571428571427</v>
          </cell>
          <cell r="F13">
            <v>20</v>
          </cell>
          <cell r="H13">
            <v>15.607142857142858</v>
          </cell>
          <cell r="I13">
            <v>14.428571428571429</v>
          </cell>
          <cell r="K13">
            <v>19.392857142857142</v>
          </cell>
          <cell r="L13">
            <v>18.107142857142858</v>
          </cell>
          <cell r="M13">
            <v>18.821428571428573</v>
          </cell>
          <cell r="N13">
            <v>18.142857142857142</v>
          </cell>
          <cell r="P13">
            <v>11.964285714285714</v>
          </cell>
          <cell r="Q13">
            <v>14.678571428571429</v>
          </cell>
          <cell r="R13">
            <v>15.642857142857142</v>
          </cell>
          <cell r="S13">
            <v>15.321428571428571</v>
          </cell>
        </row>
        <row r="14">
          <cell r="B14">
            <v>92.857142857142861</v>
          </cell>
          <cell r="C14">
            <v>85.374149659863946</v>
          </cell>
          <cell r="E14">
            <v>94.897959183673464</v>
          </cell>
          <cell r="F14">
            <v>95.238095238095241</v>
          </cell>
          <cell r="H14">
            <v>86.706349206349202</v>
          </cell>
          <cell r="I14">
            <v>80.158730158730165</v>
          </cell>
          <cell r="K14">
            <v>92.34693877551021</v>
          </cell>
          <cell r="L14">
            <v>86.224489795918373</v>
          </cell>
          <cell r="M14">
            <v>89.625850340136054</v>
          </cell>
          <cell r="N14">
            <v>86.394557823129247</v>
          </cell>
          <cell r="P14">
            <v>99.702380952380949</v>
          </cell>
          <cell r="Q14">
            <v>97.857142857142861</v>
          </cell>
          <cell r="R14">
            <v>86.904761904761898</v>
          </cell>
          <cell r="S14">
            <v>85.11904761904762</v>
          </cell>
        </row>
      </sheetData>
      <sheetData sheetId="4">
        <row r="4">
          <cell r="B4">
            <v>21</v>
          </cell>
          <cell r="C4">
            <v>21</v>
          </cell>
          <cell r="E4">
            <v>21</v>
          </cell>
          <cell r="F4">
            <v>21</v>
          </cell>
          <cell r="H4">
            <v>18</v>
          </cell>
          <cell r="I4">
            <v>18</v>
          </cell>
          <cell r="K4">
            <v>21</v>
          </cell>
          <cell r="L4">
            <v>21</v>
          </cell>
          <cell r="M4">
            <v>21</v>
          </cell>
          <cell r="N4">
            <v>21</v>
          </cell>
          <cell r="P4">
            <v>12</v>
          </cell>
          <cell r="Q4">
            <v>15</v>
          </cell>
          <cell r="R4">
            <v>18</v>
          </cell>
          <cell r="S4">
            <v>18</v>
          </cell>
        </row>
        <row r="5">
          <cell r="B5">
            <v>0</v>
          </cell>
          <cell r="C5">
            <v>0</v>
          </cell>
          <cell r="E5">
            <v>0</v>
          </cell>
          <cell r="F5">
            <v>0</v>
          </cell>
          <cell r="H5">
            <v>7</v>
          </cell>
          <cell r="I5">
            <v>4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P5">
            <v>1</v>
          </cell>
          <cell r="Q5">
            <v>1</v>
          </cell>
          <cell r="R5">
            <v>16</v>
          </cell>
          <cell r="S5">
            <v>18</v>
          </cell>
        </row>
        <row r="6">
          <cell r="B6">
            <v>1</v>
          </cell>
          <cell r="C6">
            <v>0</v>
          </cell>
          <cell r="E6">
            <v>2</v>
          </cell>
          <cell r="F6">
            <v>0</v>
          </cell>
          <cell r="H6">
            <v>1</v>
          </cell>
          <cell r="I6">
            <v>3</v>
          </cell>
          <cell r="K6">
            <v>1</v>
          </cell>
          <cell r="L6">
            <v>0</v>
          </cell>
          <cell r="M6">
            <v>1</v>
          </cell>
          <cell r="N6">
            <v>1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</row>
        <row r="8">
          <cell r="B8">
            <v>0</v>
          </cell>
          <cell r="C8">
            <v>1</v>
          </cell>
          <cell r="E8">
            <v>0</v>
          </cell>
          <cell r="F8">
            <v>0</v>
          </cell>
          <cell r="H8">
            <v>6</v>
          </cell>
          <cell r="I8">
            <v>3</v>
          </cell>
          <cell r="K8">
            <v>0</v>
          </cell>
          <cell r="L8">
            <v>0</v>
          </cell>
          <cell r="M8">
            <v>1</v>
          </cell>
          <cell r="N8">
            <v>0</v>
          </cell>
          <cell r="P8">
            <v>2</v>
          </cell>
          <cell r="Q8">
            <v>2</v>
          </cell>
          <cell r="R8">
            <v>13</v>
          </cell>
          <cell r="S8">
            <v>14</v>
          </cell>
        </row>
        <row r="12">
          <cell r="B12">
            <v>530</v>
          </cell>
          <cell r="C12">
            <v>504</v>
          </cell>
          <cell r="E12">
            <v>581</v>
          </cell>
          <cell r="F12">
            <v>560</v>
          </cell>
          <cell r="H12">
            <v>442</v>
          </cell>
          <cell r="I12">
            <v>446</v>
          </cell>
          <cell r="K12">
            <v>552</v>
          </cell>
          <cell r="L12">
            <v>504</v>
          </cell>
          <cell r="M12">
            <v>479</v>
          </cell>
          <cell r="N12">
            <v>523</v>
          </cell>
          <cell r="P12">
            <v>300</v>
          </cell>
          <cell r="Q12">
            <v>386</v>
          </cell>
          <cell r="R12">
            <v>471</v>
          </cell>
          <cell r="S12">
            <v>455</v>
          </cell>
        </row>
        <row r="13">
          <cell r="B13">
            <v>18.928571428571427</v>
          </cell>
          <cell r="C13">
            <v>18</v>
          </cell>
          <cell r="E13">
            <v>20.75</v>
          </cell>
          <cell r="F13">
            <v>20</v>
          </cell>
          <cell r="H13">
            <v>15.785714285714286</v>
          </cell>
          <cell r="I13">
            <v>15.928571428571429</v>
          </cell>
          <cell r="K13">
            <v>19.714285714285715</v>
          </cell>
          <cell r="L13">
            <v>18</v>
          </cell>
          <cell r="M13">
            <v>17.107142857142858</v>
          </cell>
          <cell r="N13">
            <v>18.678571428571427</v>
          </cell>
          <cell r="P13">
            <v>10.714285714285714</v>
          </cell>
          <cell r="Q13">
            <v>13.785714285714286</v>
          </cell>
          <cell r="R13">
            <v>16.821428571428573</v>
          </cell>
          <cell r="S13">
            <v>16.25</v>
          </cell>
        </row>
        <row r="14">
          <cell r="B14">
            <v>90.136054421768705</v>
          </cell>
          <cell r="C14">
            <v>85.714285714285708</v>
          </cell>
          <cell r="E14">
            <v>98.80952380952381</v>
          </cell>
          <cell r="F14">
            <v>95.238095238095241</v>
          </cell>
          <cell r="H14">
            <v>87.698412698412696</v>
          </cell>
          <cell r="I14">
            <v>88.492063492063494</v>
          </cell>
          <cell r="K14">
            <v>93.877551020408163</v>
          </cell>
          <cell r="L14">
            <v>85.714285714285708</v>
          </cell>
          <cell r="M14">
            <v>81.4625850340136</v>
          </cell>
          <cell r="N14">
            <v>88.945578231292515</v>
          </cell>
          <cell r="P14">
            <v>89.285714285714292</v>
          </cell>
          <cell r="Q14">
            <v>91.904761904761898</v>
          </cell>
          <cell r="R14">
            <v>93.452380952380949</v>
          </cell>
          <cell r="S14">
            <v>90.277777777777771</v>
          </cell>
        </row>
      </sheetData>
      <sheetData sheetId="5">
        <row r="4">
          <cell r="B4">
            <v>21</v>
          </cell>
          <cell r="C4">
            <v>21</v>
          </cell>
          <cell r="E4">
            <v>21</v>
          </cell>
          <cell r="F4">
            <v>21</v>
          </cell>
          <cell r="H4">
            <v>18</v>
          </cell>
          <cell r="I4">
            <v>18</v>
          </cell>
          <cell r="K4">
            <v>21</v>
          </cell>
          <cell r="L4">
            <v>21</v>
          </cell>
          <cell r="M4">
            <v>21</v>
          </cell>
          <cell r="N4">
            <v>21</v>
          </cell>
          <cell r="P4">
            <v>12</v>
          </cell>
          <cell r="Q4">
            <v>15</v>
          </cell>
          <cell r="R4">
            <v>18</v>
          </cell>
          <cell r="S4">
            <v>18</v>
          </cell>
        </row>
        <row r="5">
          <cell r="B5">
            <v>1</v>
          </cell>
          <cell r="C5">
            <v>0</v>
          </cell>
          <cell r="E5">
            <v>0</v>
          </cell>
          <cell r="F5">
            <v>0</v>
          </cell>
          <cell r="H5">
            <v>8</v>
          </cell>
          <cell r="I5">
            <v>3</v>
          </cell>
          <cell r="K5">
            <v>0</v>
          </cell>
          <cell r="L5">
            <v>2</v>
          </cell>
          <cell r="M5">
            <v>0</v>
          </cell>
          <cell r="N5">
            <v>0</v>
          </cell>
          <cell r="P5">
            <v>0</v>
          </cell>
          <cell r="Q5">
            <v>0</v>
          </cell>
          <cell r="R5">
            <v>15</v>
          </cell>
          <cell r="S5">
            <v>13</v>
          </cell>
        </row>
        <row r="6">
          <cell r="B6">
            <v>1</v>
          </cell>
          <cell r="C6">
            <v>1</v>
          </cell>
          <cell r="E6">
            <v>0</v>
          </cell>
          <cell r="F6">
            <v>1</v>
          </cell>
          <cell r="H6">
            <v>0</v>
          </cell>
          <cell r="I6">
            <v>0</v>
          </cell>
          <cell r="K6">
            <v>0</v>
          </cell>
          <cell r="L6">
            <v>1</v>
          </cell>
          <cell r="M6">
            <v>2</v>
          </cell>
          <cell r="N6">
            <v>2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</row>
        <row r="8">
          <cell r="B8">
            <v>1</v>
          </cell>
          <cell r="C8">
            <v>1</v>
          </cell>
          <cell r="E8">
            <v>0</v>
          </cell>
          <cell r="F8">
            <v>1</v>
          </cell>
          <cell r="H8">
            <v>6</v>
          </cell>
          <cell r="I8">
            <v>2</v>
          </cell>
          <cell r="K8">
            <v>0</v>
          </cell>
          <cell r="L8">
            <v>2</v>
          </cell>
          <cell r="M8">
            <v>0</v>
          </cell>
          <cell r="N8">
            <v>1</v>
          </cell>
          <cell r="P8">
            <v>0</v>
          </cell>
          <cell r="Q8">
            <v>1</v>
          </cell>
          <cell r="R8">
            <v>15</v>
          </cell>
          <cell r="S8">
            <v>12</v>
          </cell>
        </row>
        <row r="12">
          <cell r="B12">
            <v>504</v>
          </cell>
          <cell r="C12">
            <v>486</v>
          </cell>
          <cell r="E12">
            <v>588</v>
          </cell>
          <cell r="F12">
            <v>555</v>
          </cell>
          <cell r="H12">
            <v>453</v>
          </cell>
          <cell r="I12">
            <v>497</v>
          </cell>
          <cell r="K12">
            <v>560</v>
          </cell>
          <cell r="L12">
            <v>501</v>
          </cell>
          <cell r="M12">
            <v>498</v>
          </cell>
          <cell r="N12">
            <v>524</v>
          </cell>
          <cell r="P12">
            <v>280</v>
          </cell>
          <cell r="Q12">
            <v>364</v>
          </cell>
          <cell r="R12">
            <v>435</v>
          </cell>
          <cell r="S12">
            <v>476</v>
          </cell>
        </row>
        <row r="13">
          <cell r="B13">
            <v>18</v>
          </cell>
          <cell r="C13">
            <v>17.357142857142858</v>
          </cell>
          <cell r="E13">
            <v>21</v>
          </cell>
          <cell r="F13">
            <v>19.821428571428573</v>
          </cell>
          <cell r="H13">
            <v>16.178571428571427</v>
          </cell>
          <cell r="I13">
            <v>17.75</v>
          </cell>
          <cell r="K13">
            <v>20</v>
          </cell>
          <cell r="L13">
            <v>17.892857142857142</v>
          </cell>
          <cell r="M13">
            <v>17.785714285714285</v>
          </cell>
          <cell r="N13">
            <v>18.714285714285715</v>
          </cell>
          <cell r="P13">
            <v>10</v>
          </cell>
          <cell r="Q13">
            <v>13</v>
          </cell>
          <cell r="R13">
            <v>15.535714285714286</v>
          </cell>
          <cell r="S13">
            <v>17</v>
          </cell>
        </row>
        <row r="14">
          <cell r="B14">
            <v>85.714285714285708</v>
          </cell>
          <cell r="C14">
            <v>82.65306122448979</v>
          </cell>
          <cell r="E14">
            <v>100</v>
          </cell>
          <cell r="F14">
            <v>94.387755102040813</v>
          </cell>
          <cell r="H14">
            <v>89.88095238095238</v>
          </cell>
          <cell r="I14">
            <v>98.611111111111114</v>
          </cell>
          <cell r="K14">
            <v>95.238095238095241</v>
          </cell>
          <cell r="L14">
            <v>85.204081632653057</v>
          </cell>
          <cell r="M14">
            <v>84.693877551020407</v>
          </cell>
          <cell r="N14">
            <v>89.115646258503403</v>
          </cell>
          <cell r="P14">
            <v>83.333333333333329</v>
          </cell>
          <cell r="Q14">
            <v>86.666666666666671</v>
          </cell>
          <cell r="R14">
            <v>86.30952380952381</v>
          </cell>
          <cell r="S14">
            <v>94.444444444444443</v>
          </cell>
        </row>
      </sheetData>
      <sheetData sheetId="6">
        <row r="4">
          <cell r="B4">
            <v>21</v>
          </cell>
          <cell r="C4">
            <v>21</v>
          </cell>
          <cell r="E4">
            <v>21</v>
          </cell>
          <cell r="F4">
            <v>21</v>
          </cell>
          <cell r="H4">
            <v>18</v>
          </cell>
          <cell r="I4">
            <v>18</v>
          </cell>
          <cell r="K4">
            <v>21</v>
          </cell>
          <cell r="L4">
            <v>21</v>
          </cell>
          <cell r="M4">
            <v>21</v>
          </cell>
          <cell r="N4">
            <v>21</v>
          </cell>
          <cell r="P4">
            <v>12</v>
          </cell>
          <cell r="Q4">
            <v>15</v>
          </cell>
          <cell r="R4">
            <v>18</v>
          </cell>
          <cell r="S4">
            <v>18</v>
          </cell>
        </row>
        <row r="5">
          <cell r="B5">
            <v>0</v>
          </cell>
          <cell r="C5">
            <v>0</v>
          </cell>
          <cell r="E5">
            <v>0</v>
          </cell>
          <cell r="F5">
            <v>0</v>
          </cell>
          <cell r="H5">
            <v>10</v>
          </cell>
          <cell r="I5">
            <v>4</v>
          </cell>
          <cell r="K5">
            <v>0</v>
          </cell>
          <cell r="L5">
            <v>2</v>
          </cell>
          <cell r="M5">
            <v>0</v>
          </cell>
          <cell r="N5">
            <v>0</v>
          </cell>
          <cell r="P5">
            <v>3</v>
          </cell>
          <cell r="Q5">
            <v>1</v>
          </cell>
          <cell r="R5">
            <v>12</v>
          </cell>
          <cell r="S5">
            <v>17</v>
          </cell>
        </row>
        <row r="6">
          <cell r="B6">
            <v>0</v>
          </cell>
          <cell r="C6">
            <v>0</v>
          </cell>
          <cell r="E6">
            <v>0</v>
          </cell>
          <cell r="F6">
            <v>2</v>
          </cell>
          <cell r="H6">
            <v>0</v>
          </cell>
          <cell r="I6">
            <v>0</v>
          </cell>
          <cell r="K6">
            <v>0</v>
          </cell>
          <cell r="L6">
            <v>2</v>
          </cell>
          <cell r="M6">
            <v>1</v>
          </cell>
          <cell r="N6">
            <v>1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</row>
        <row r="8">
          <cell r="B8">
            <v>1</v>
          </cell>
          <cell r="C8">
            <v>0</v>
          </cell>
          <cell r="E8">
            <v>0</v>
          </cell>
          <cell r="F8">
            <v>2</v>
          </cell>
          <cell r="H8">
            <v>9</v>
          </cell>
          <cell r="I8">
            <v>2</v>
          </cell>
          <cell r="K8">
            <v>0</v>
          </cell>
          <cell r="L8">
            <v>4</v>
          </cell>
          <cell r="M8">
            <v>0</v>
          </cell>
          <cell r="N8">
            <v>1</v>
          </cell>
          <cell r="P8">
            <v>3</v>
          </cell>
          <cell r="Q8">
            <v>0</v>
          </cell>
          <cell r="R8">
            <v>9</v>
          </cell>
          <cell r="S8">
            <v>17</v>
          </cell>
        </row>
        <row r="12">
          <cell r="B12">
            <v>476</v>
          </cell>
          <cell r="C12">
            <v>476</v>
          </cell>
          <cell r="E12">
            <v>588</v>
          </cell>
          <cell r="F12">
            <v>557</v>
          </cell>
          <cell r="H12">
            <v>428</v>
          </cell>
          <cell r="I12">
            <v>479</v>
          </cell>
          <cell r="K12">
            <v>560</v>
          </cell>
          <cell r="L12">
            <v>504</v>
          </cell>
          <cell r="M12">
            <v>504</v>
          </cell>
          <cell r="N12">
            <v>532</v>
          </cell>
          <cell r="P12">
            <v>263</v>
          </cell>
          <cell r="Q12">
            <v>375</v>
          </cell>
          <cell r="R12">
            <v>471</v>
          </cell>
          <cell r="S12">
            <v>425</v>
          </cell>
        </row>
        <row r="13">
          <cell r="B13">
            <v>17</v>
          </cell>
          <cell r="C13">
            <v>17</v>
          </cell>
          <cell r="E13">
            <v>21</v>
          </cell>
          <cell r="F13">
            <v>19.892857142857142</v>
          </cell>
          <cell r="H13">
            <v>15.285714285714286</v>
          </cell>
          <cell r="I13">
            <v>17.107142857142858</v>
          </cell>
          <cell r="K13">
            <v>20</v>
          </cell>
          <cell r="L13">
            <v>18</v>
          </cell>
          <cell r="M13">
            <v>18</v>
          </cell>
          <cell r="N13">
            <v>19</v>
          </cell>
          <cell r="P13">
            <v>9.3928571428571423</v>
          </cell>
          <cell r="Q13">
            <v>13.392857142857142</v>
          </cell>
          <cell r="R13">
            <v>16.821428571428573</v>
          </cell>
          <cell r="S13">
            <v>15.178571428571429</v>
          </cell>
        </row>
        <row r="14">
          <cell r="B14">
            <v>80.952380952380949</v>
          </cell>
          <cell r="C14">
            <v>80.952380952380949</v>
          </cell>
          <cell r="E14">
            <v>100</v>
          </cell>
          <cell r="F14">
            <v>94.72789115646259</v>
          </cell>
          <cell r="H14">
            <v>84.920634920634924</v>
          </cell>
          <cell r="I14">
            <v>95.039682539682545</v>
          </cell>
          <cell r="K14">
            <v>95.238095238095241</v>
          </cell>
          <cell r="L14">
            <v>85.714285714285708</v>
          </cell>
          <cell r="M14">
            <v>85.714285714285708</v>
          </cell>
          <cell r="N14">
            <v>90.476190476190482</v>
          </cell>
          <cell r="P14">
            <v>78.273809523809518</v>
          </cell>
          <cell r="Q14">
            <v>89.285714285714292</v>
          </cell>
          <cell r="R14">
            <v>93.452380952380949</v>
          </cell>
          <cell r="S14">
            <v>84.325396825396822</v>
          </cell>
        </row>
      </sheetData>
      <sheetData sheetId="7">
        <row r="4">
          <cell r="B4">
            <v>21</v>
          </cell>
          <cell r="C4">
            <v>21</v>
          </cell>
          <cell r="E4">
            <v>21</v>
          </cell>
          <cell r="F4">
            <v>21</v>
          </cell>
          <cell r="H4">
            <v>18</v>
          </cell>
          <cell r="I4">
            <v>18</v>
          </cell>
          <cell r="K4">
            <v>21</v>
          </cell>
          <cell r="L4">
            <v>21</v>
          </cell>
          <cell r="M4">
            <v>21</v>
          </cell>
          <cell r="N4">
            <v>21</v>
          </cell>
          <cell r="P4">
            <v>12</v>
          </cell>
          <cell r="Q4">
            <v>15</v>
          </cell>
          <cell r="R4">
            <v>18</v>
          </cell>
          <cell r="S4">
            <v>18</v>
          </cell>
        </row>
        <row r="5">
          <cell r="B5">
            <v>0</v>
          </cell>
          <cell r="C5">
            <v>0</v>
          </cell>
          <cell r="E5">
            <v>0</v>
          </cell>
          <cell r="F5">
            <v>0</v>
          </cell>
          <cell r="H5">
            <v>8</v>
          </cell>
          <cell r="I5">
            <v>6</v>
          </cell>
          <cell r="K5">
            <v>0</v>
          </cell>
          <cell r="L5">
            <v>2</v>
          </cell>
          <cell r="M5">
            <v>0</v>
          </cell>
          <cell r="N5">
            <v>0</v>
          </cell>
          <cell r="P5">
            <v>2</v>
          </cell>
          <cell r="Q5">
            <v>0</v>
          </cell>
          <cell r="R5">
            <v>21</v>
          </cell>
          <cell r="S5">
            <v>11</v>
          </cell>
        </row>
        <row r="6">
          <cell r="B6">
            <v>2</v>
          </cell>
          <cell r="C6">
            <v>2</v>
          </cell>
          <cell r="E6">
            <v>1</v>
          </cell>
          <cell r="F6">
            <v>2</v>
          </cell>
          <cell r="H6">
            <v>1</v>
          </cell>
          <cell r="I6">
            <v>2</v>
          </cell>
          <cell r="K6">
            <v>0</v>
          </cell>
          <cell r="L6">
            <v>1</v>
          </cell>
          <cell r="M6">
            <v>0</v>
          </cell>
          <cell r="N6">
            <v>1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</row>
        <row r="8">
          <cell r="B8">
            <v>3</v>
          </cell>
          <cell r="C8">
            <v>1</v>
          </cell>
          <cell r="E8">
            <v>1</v>
          </cell>
          <cell r="F8">
            <v>2</v>
          </cell>
          <cell r="H8">
            <v>5</v>
          </cell>
          <cell r="I8">
            <v>1</v>
          </cell>
          <cell r="K8">
            <v>0</v>
          </cell>
          <cell r="L8">
            <v>3</v>
          </cell>
          <cell r="M8">
            <v>0</v>
          </cell>
          <cell r="N8">
            <v>1</v>
          </cell>
          <cell r="P8">
            <v>2</v>
          </cell>
          <cell r="Q8">
            <v>1</v>
          </cell>
          <cell r="R8">
            <v>23</v>
          </cell>
          <cell r="S8">
            <v>9</v>
          </cell>
        </row>
        <row r="12">
          <cell r="B12">
            <v>496</v>
          </cell>
          <cell r="C12">
            <v>472</v>
          </cell>
          <cell r="E12">
            <v>582</v>
          </cell>
          <cell r="F12">
            <v>548</v>
          </cell>
          <cell r="H12">
            <v>468</v>
          </cell>
          <cell r="I12">
            <v>460</v>
          </cell>
          <cell r="K12">
            <v>560</v>
          </cell>
          <cell r="L12">
            <v>501</v>
          </cell>
          <cell r="M12">
            <v>504</v>
          </cell>
          <cell r="N12">
            <v>511</v>
          </cell>
          <cell r="P12">
            <v>293</v>
          </cell>
          <cell r="Q12">
            <v>385</v>
          </cell>
          <cell r="R12">
            <v>437</v>
          </cell>
          <cell r="S12">
            <v>476</v>
          </cell>
        </row>
        <row r="13">
          <cell r="B13">
            <v>17.714285714285715</v>
          </cell>
          <cell r="C13">
            <v>16.857142857142858</v>
          </cell>
          <cell r="E13">
            <v>20.785714285714285</v>
          </cell>
          <cell r="F13">
            <v>19.571428571428573</v>
          </cell>
          <cell r="H13">
            <v>16.714285714285715</v>
          </cell>
          <cell r="I13">
            <v>16.428571428571427</v>
          </cell>
          <cell r="K13">
            <v>20</v>
          </cell>
          <cell r="L13">
            <v>17.892857142857142</v>
          </cell>
          <cell r="M13">
            <v>18</v>
          </cell>
          <cell r="N13">
            <v>18.25</v>
          </cell>
          <cell r="P13">
            <v>10.464285714285714</v>
          </cell>
          <cell r="Q13">
            <v>13.75</v>
          </cell>
          <cell r="R13">
            <v>15.607142857142858</v>
          </cell>
          <cell r="S13">
            <v>17</v>
          </cell>
        </row>
        <row r="14">
          <cell r="B14">
            <v>84.353741496598644</v>
          </cell>
          <cell r="C14">
            <v>80.27210884353741</v>
          </cell>
          <cell r="E14">
            <v>98.979591836734699</v>
          </cell>
          <cell r="F14">
            <v>93.197278911564624</v>
          </cell>
          <cell r="H14">
            <v>92.857142857142861</v>
          </cell>
          <cell r="I14">
            <v>91.269841269841265</v>
          </cell>
          <cell r="K14">
            <v>95.238095238095241</v>
          </cell>
          <cell r="L14">
            <v>85.204081632653057</v>
          </cell>
          <cell r="M14">
            <v>85.714285714285708</v>
          </cell>
          <cell r="N14">
            <v>86.904761904761898</v>
          </cell>
          <cell r="P14">
            <v>87.202380952380949</v>
          </cell>
          <cell r="Q14">
            <v>91.666666666666671</v>
          </cell>
          <cell r="R14">
            <v>86.706349206349202</v>
          </cell>
          <cell r="S14">
            <v>94.444444444444443</v>
          </cell>
        </row>
      </sheetData>
      <sheetData sheetId="8">
        <row r="4">
          <cell r="B4">
            <v>21</v>
          </cell>
          <cell r="C4">
            <v>21</v>
          </cell>
          <cell r="E4">
            <v>21</v>
          </cell>
          <cell r="F4">
            <v>21</v>
          </cell>
          <cell r="H4">
            <v>18</v>
          </cell>
          <cell r="I4">
            <v>18</v>
          </cell>
          <cell r="K4">
            <v>21</v>
          </cell>
          <cell r="L4">
            <v>21</v>
          </cell>
          <cell r="M4">
            <v>21</v>
          </cell>
          <cell r="N4">
            <v>21</v>
          </cell>
          <cell r="P4">
            <v>12</v>
          </cell>
          <cell r="Q4">
            <v>15</v>
          </cell>
          <cell r="R4">
            <v>18</v>
          </cell>
          <cell r="S4">
            <v>18</v>
          </cell>
        </row>
        <row r="5">
          <cell r="B5">
            <v>0</v>
          </cell>
          <cell r="C5">
            <v>0</v>
          </cell>
          <cell r="E5">
            <v>0</v>
          </cell>
          <cell r="F5">
            <v>0</v>
          </cell>
          <cell r="H5">
            <v>14</v>
          </cell>
          <cell r="I5">
            <v>4</v>
          </cell>
          <cell r="K5">
            <v>0</v>
          </cell>
          <cell r="L5">
            <v>2</v>
          </cell>
          <cell r="M5">
            <v>0</v>
          </cell>
          <cell r="N5">
            <v>0</v>
          </cell>
          <cell r="P5">
            <v>4</v>
          </cell>
          <cell r="Q5">
            <v>1</v>
          </cell>
          <cell r="R5">
            <v>29</v>
          </cell>
          <cell r="S5">
            <v>16</v>
          </cell>
        </row>
        <row r="6">
          <cell r="B6">
            <v>0</v>
          </cell>
          <cell r="C6">
            <v>2</v>
          </cell>
          <cell r="E6">
            <v>0</v>
          </cell>
          <cell r="F6">
            <v>1</v>
          </cell>
          <cell r="H6">
            <v>0</v>
          </cell>
          <cell r="I6">
            <v>0</v>
          </cell>
          <cell r="K6">
            <v>1</v>
          </cell>
          <cell r="L6">
            <v>1</v>
          </cell>
          <cell r="M6">
            <v>0</v>
          </cell>
          <cell r="N6">
            <v>0</v>
          </cell>
          <cell r="P6">
            <v>0</v>
          </cell>
          <cell r="Q6">
            <v>0</v>
          </cell>
          <cell r="R6">
            <v>0</v>
          </cell>
          <cell r="S6">
            <v>1</v>
          </cell>
        </row>
        <row r="8">
          <cell r="B8">
            <v>1</v>
          </cell>
          <cell r="C8">
            <v>2</v>
          </cell>
          <cell r="E8">
            <v>0</v>
          </cell>
          <cell r="F8">
            <v>1</v>
          </cell>
          <cell r="H8">
            <v>13</v>
          </cell>
          <cell r="I8">
            <v>3</v>
          </cell>
          <cell r="K8">
            <v>1</v>
          </cell>
          <cell r="L8">
            <v>2</v>
          </cell>
          <cell r="M8">
            <v>0</v>
          </cell>
          <cell r="N8">
            <v>0</v>
          </cell>
          <cell r="P8">
            <v>3</v>
          </cell>
          <cell r="Q8">
            <v>2</v>
          </cell>
          <cell r="R8">
            <v>29</v>
          </cell>
          <cell r="S8">
            <v>16</v>
          </cell>
        </row>
        <row r="12">
          <cell r="B12">
            <v>488</v>
          </cell>
          <cell r="C12">
            <v>494</v>
          </cell>
          <cell r="E12">
            <v>588</v>
          </cell>
          <cell r="F12">
            <v>555</v>
          </cell>
          <cell r="H12">
            <v>480</v>
          </cell>
          <cell r="I12">
            <v>476</v>
          </cell>
          <cell r="K12">
            <v>545</v>
          </cell>
          <cell r="L12">
            <v>505</v>
          </cell>
          <cell r="M12">
            <v>504</v>
          </cell>
          <cell r="N12">
            <v>532</v>
          </cell>
          <cell r="P12">
            <v>270</v>
          </cell>
          <cell r="Q12">
            <v>315</v>
          </cell>
          <cell r="R12">
            <v>424</v>
          </cell>
          <cell r="S12">
            <v>469</v>
          </cell>
        </row>
        <row r="13">
          <cell r="B13">
            <v>17.428571428571427</v>
          </cell>
          <cell r="C13">
            <v>17.642857142857142</v>
          </cell>
          <cell r="E13">
            <v>21</v>
          </cell>
          <cell r="F13">
            <v>19.821428571428573</v>
          </cell>
          <cell r="H13">
            <v>17.142857142857142</v>
          </cell>
          <cell r="I13">
            <v>17</v>
          </cell>
          <cell r="K13">
            <v>19.464285714285715</v>
          </cell>
          <cell r="L13">
            <v>18.035714285714285</v>
          </cell>
          <cell r="M13">
            <v>18</v>
          </cell>
          <cell r="N13">
            <v>19</v>
          </cell>
          <cell r="P13">
            <v>9.6428571428571423</v>
          </cell>
          <cell r="Q13">
            <v>11.25</v>
          </cell>
          <cell r="R13">
            <v>15.142857142857142</v>
          </cell>
          <cell r="S13">
            <v>16.75</v>
          </cell>
        </row>
        <row r="14">
          <cell r="B14">
            <v>82.993197278911566</v>
          </cell>
          <cell r="C14">
            <v>84.013605442176868</v>
          </cell>
          <cell r="E14">
            <v>100</v>
          </cell>
          <cell r="F14">
            <v>94.387755102040813</v>
          </cell>
          <cell r="H14">
            <v>95.238095238095241</v>
          </cell>
          <cell r="I14">
            <v>94.444444444444443</v>
          </cell>
          <cell r="K14">
            <v>92.687074829931973</v>
          </cell>
          <cell r="L14">
            <v>85.884353741496597</v>
          </cell>
          <cell r="M14">
            <v>85.714285714285708</v>
          </cell>
          <cell r="N14">
            <v>90.476190476190482</v>
          </cell>
          <cell r="P14">
            <v>80.357142857142861</v>
          </cell>
          <cell r="Q14">
            <v>75</v>
          </cell>
          <cell r="R14">
            <v>84.126984126984127</v>
          </cell>
          <cell r="S14">
            <v>93.055555555555557</v>
          </cell>
        </row>
      </sheetData>
      <sheetData sheetId="9">
        <row r="4">
          <cell r="B4">
            <v>21</v>
          </cell>
          <cell r="C4">
            <v>21</v>
          </cell>
          <cell r="E4">
            <v>21</v>
          </cell>
          <cell r="F4">
            <v>21</v>
          </cell>
          <cell r="H4">
            <v>18</v>
          </cell>
          <cell r="I4">
            <v>18</v>
          </cell>
          <cell r="K4">
            <v>21</v>
          </cell>
          <cell r="L4">
            <v>21</v>
          </cell>
          <cell r="M4">
            <v>21</v>
          </cell>
          <cell r="N4">
            <v>21</v>
          </cell>
          <cell r="P4">
            <v>12</v>
          </cell>
          <cell r="Q4">
            <v>15</v>
          </cell>
          <cell r="R4">
            <v>18</v>
          </cell>
          <cell r="S4">
            <v>18</v>
          </cell>
        </row>
        <row r="5">
          <cell r="B5">
            <v>0</v>
          </cell>
          <cell r="C5">
            <v>0</v>
          </cell>
          <cell r="E5">
            <v>0</v>
          </cell>
          <cell r="F5">
            <v>0</v>
          </cell>
          <cell r="H5">
            <v>5</v>
          </cell>
          <cell r="I5">
            <v>3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P5">
            <v>2</v>
          </cell>
          <cell r="Q5">
            <v>2</v>
          </cell>
          <cell r="R5">
            <v>18</v>
          </cell>
          <cell r="S5">
            <v>12</v>
          </cell>
        </row>
        <row r="6">
          <cell r="B6">
            <v>0</v>
          </cell>
          <cell r="C6">
            <v>0</v>
          </cell>
          <cell r="E6">
            <v>0</v>
          </cell>
          <cell r="F6">
            <v>0</v>
          </cell>
          <cell r="H6">
            <v>1</v>
          </cell>
          <cell r="I6">
            <v>0</v>
          </cell>
          <cell r="K6">
            <v>1</v>
          </cell>
          <cell r="L6">
            <v>1</v>
          </cell>
          <cell r="M6">
            <v>0</v>
          </cell>
          <cell r="N6">
            <v>0</v>
          </cell>
          <cell r="P6">
            <v>0</v>
          </cell>
          <cell r="Q6">
            <v>0</v>
          </cell>
          <cell r="R6">
            <v>1</v>
          </cell>
          <cell r="S6">
            <v>2</v>
          </cell>
        </row>
        <row r="8">
          <cell r="B8">
            <v>0</v>
          </cell>
          <cell r="C8">
            <v>0</v>
          </cell>
          <cell r="E8">
            <v>0</v>
          </cell>
          <cell r="F8">
            <v>0</v>
          </cell>
          <cell r="H8">
            <v>6</v>
          </cell>
          <cell r="I8">
            <v>1</v>
          </cell>
          <cell r="K8">
            <v>1</v>
          </cell>
          <cell r="L8">
            <v>1</v>
          </cell>
          <cell r="M8">
            <v>0</v>
          </cell>
          <cell r="N8">
            <v>1</v>
          </cell>
          <cell r="P8">
            <v>2</v>
          </cell>
          <cell r="Q8">
            <v>0</v>
          </cell>
          <cell r="R8">
            <v>14</v>
          </cell>
          <cell r="S8">
            <v>11</v>
          </cell>
        </row>
        <row r="12">
          <cell r="B12">
            <v>475</v>
          </cell>
          <cell r="C12">
            <v>504</v>
          </cell>
          <cell r="E12">
            <v>588</v>
          </cell>
          <cell r="F12">
            <v>560</v>
          </cell>
          <cell r="H12">
            <v>458</v>
          </cell>
          <cell r="I12">
            <v>490</v>
          </cell>
          <cell r="K12">
            <v>558</v>
          </cell>
          <cell r="L12">
            <v>504</v>
          </cell>
          <cell r="M12">
            <v>504</v>
          </cell>
          <cell r="N12">
            <v>511</v>
          </cell>
          <cell r="P12">
            <v>288</v>
          </cell>
          <cell r="Q12">
            <v>380</v>
          </cell>
          <cell r="R12">
            <v>443</v>
          </cell>
          <cell r="S12">
            <v>474</v>
          </cell>
        </row>
        <row r="13">
          <cell r="B13">
            <v>16.964285714285715</v>
          </cell>
          <cell r="C13">
            <v>18</v>
          </cell>
          <cell r="E13">
            <v>21</v>
          </cell>
          <cell r="F13">
            <v>20</v>
          </cell>
          <cell r="H13">
            <v>16.357142857142858</v>
          </cell>
          <cell r="I13">
            <v>17.5</v>
          </cell>
          <cell r="K13">
            <v>19.928571428571427</v>
          </cell>
          <cell r="L13">
            <v>18</v>
          </cell>
          <cell r="M13">
            <v>18</v>
          </cell>
          <cell r="N13">
            <v>18.25</v>
          </cell>
          <cell r="P13">
            <v>10.285714285714286</v>
          </cell>
          <cell r="Q13">
            <v>13.571428571428571</v>
          </cell>
          <cell r="R13">
            <v>15.821428571428571</v>
          </cell>
          <cell r="S13">
            <v>16.928571428571427</v>
          </cell>
        </row>
        <row r="14">
          <cell r="B14">
            <v>80.782312925170075</v>
          </cell>
          <cell r="C14">
            <v>85.714285714285708</v>
          </cell>
          <cell r="E14">
            <v>100</v>
          </cell>
          <cell r="F14">
            <v>95.238095238095241</v>
          </cell>
          <cell r="H14">
            <v>90.873015873015873</v>
          </cell>
          <cell r="I14">
            <v>97.222222222222229</v>
          </cell>
          <cell r="K14">
            <v>94.897959183673464</v>
          </cell>
          <cell r="L14">
            <v>85.714285714285708</v>
          </cell>
          <cell r="M14">
            <v>85.714285714285708</v>
          </cell>
          <cell r="N14">
            <v>86.904761904761898</v>
          </cell>
          <cell r="P14">
            <v>85.714285714285708</v>
          </cell>
          <cell r="Q14">
            <v>90.476190476190482</v>
          </cell>
          <cell r="R14">
            <v>87.896825396825392</v>
          </cell>
          <cell r="S14">
            <v>94.047619047619051</v>
          </cell>
        </row>
      </sheetData>
      <sheetData sheetId="10">
        <row r="4">
          <cell r="B4">
            <v>21</v>
          </cell>
          <cell r="C4">
            <v>21</v>
          </cell>
          <cell r="E4">
            <v>21</v>
          </cell>
          <cell r="F4">
            <v>21</v>
          </cell>
          <cell r="H4">
            <v>18</v>
          </cell>
          <cell r="I4">
            <v>18</v>
          </cell>
          <cell r="K4">
            <v>21</v>
          </cell>
          <cell r="L4">
            <v>21</v>
          </cell>
          <cell r="M4">
            <v>21</v>
          </cell>
          <cell r="N4">
            <v>21</v>
          </cell>
          <cell r="P4">
            <v>12</v>
          </cell>
          <cell r="Q4">
            <v>15</v>
          </cell>
          <cell r="R4">
            <v>18</v>
          </cell>
          <cell r="S4">
            <v>18</v>
          </cell>
        </row>
        <row r="5">
          <cell r="B5">
            <v>0</v>
          </cell>
          <cell r="C5">
            <v>0</v>
          </cell>
          <cell r="E5">
            <v>0</v>
          </cell>
          <cell r="F5">
            <v>0</v>
          </cell>
          <cell r="H5">
            <v>11</v>
          </cell>
          <cell r="I5">
            <v>4</v>
          </cell>
          <cell r="K5">
            <v>0</v>
          </cell>
          <cell r="L5">
            <v>1</v>
          </cell>
          <cell r="M5">
            <v>0</v>
          </cell>
          <cell r="N5">
            <v>0</v>
          </cell>
          <cell r="P5">
            <v>2</v>
          </cell>
          <cell r="Q5">
            <v>1</v>
          </cell>
          <cell r="R5">
            <v>21</v>
          </cell>
          <cell r="S5">
            <v>14</v>
          </cell>
        </row>
        <row r="6">
          <cell r="B6">
            <v>1</v>
          </cell>
          <cell r="C6">
            <v>1</v>
          </cell>
          <cell r="E6">
            <v>1</v>
          </cell>
          <cell r="F6">
            <v>0</v>
          </cell>
          <cell r="H6">
            <v>0</v>
          </cell>
          <cell r="I6">
            <v>1</v>
          </cell>
          <cell r="K6">
            <v>0</v>
          </cell>
          <cell r="L6">
            <v>0</v>
          </cell>
          <cell r="M6">
            <v>1</v>
          </cell>
          <cell r="N6">
            <v>2</v>
          </cell>
          <cell r="P6">
            <v>1</v>
          </cell>
          <cell r="Q6">
            <v>0</v>
          </cell>
          <cell r="R6">
            <v>0</v>
          </cell>
          <cell r="S6">
            <v>0</v>
          </cell>
        </row>
        <row r="8">
          <cell r="B8">
            <v>1</v>
          </cell>
          <cell r="C8">
            <v>0</v>
          </cell>
          <cell r="E8">
            <v>0</v>
          </cell>
          <cell r="F8">
            <v>0</v>
          </cell>
          <cell r="H8">
            <v>7</v>
          </cell>
          <cell r="I8">
            <v>5</v>
          </cell>
          <cell r="K8">
            <v>0</v>
          </cell>
          <cell r="L8">
            <v>1</v>
          </cell>
          <cell r="M8">
            <v>0</v>
          </cell>
          <cell r="N8">
            <v>1</v>
          </cell>
          <cell r="P8">
            <v>1</v>
          </cell>
          <cell r="Q8">
            <v>1</v>
          </cell>
          <cell r="R8">
            <v>20</v>
          </cell>
          <cell r="S8">
            <v>13</v>
          </cell>
        </row>
        <row r="12">
          <cell r="B12">
            <v>461</v>
          </cell>
          <cell r="C12">
            <v>504</v>
          </cell>
          <cell r="E12">
            <v>588</v>
          </cell>
          <cell r="F12">
            <v>560</v>
          </cell>
          <cell r="H12">
            <v>461</v>
          </cell>
          <cell r="I12">
            <v>517</v>
          </cell>
          <cell r="K12">
            <v>560</v>
          </cell>
          <cell r="L12">
            <v>490</v>
          </cell>
          <cell r="M12">
            <v>530</v>
          </cell>
          <cell r="N12">
            <v>504</v>
          </cell>
          <cell r="P12">
            <v>324</v>
          </cell>
          <cell r="Q12">
            <v>413</v>
          </cell>
          <cell r="R12">
            <v>459</v>
          </cell>
          <cell r="S12">
            <v>471</v>
          </cell>
        </row>
        <row r="13">
          <cell r="B13">
            <v>16.464285714285715</v>
          </cell>
          <cell r="C13">
            <v>18</v>
          </cell>
          <cell r="E13">
            <v>21</v>
          </cell>
          <cell r="F13">
            <v>20</v>
          </cell>
          <cell r="H13">
            <v>16.464285714285715</v>
          </cell>
          <cell r="I13">
            <v>18.464285714285715</v>
          </cell>
          <cell r="K13">
            <v>20</v>
          </cell>
          <cell r="L13">
            <v>17.5</v>
          </cell>
          <cell r="M13">
            <v>18.928571428571427</v>
          </cell>
          <cell r="N13">
            <v>18</v>
          </cell>
          <cell r="P13">
            <v>11.571428571428571</v>
          </cell>
          <cell r="Q13">
            <v>14.75</v>
          </cell>
          <cell r="R13">
            <v>16.392857142857142</v>
          </cell>
          <cell r="S13">
            <v>16.821428571428573</v>
          </cell>
        </row>
        <row r="14">
          <cell r="B14">
            <v>78.401360544217681</v>
          </cell>
          <cell r="C14">
            <v>85.714285714285708</v>
          </cell>
          <cell r="E14">
            <v>100</v>
          </cell>
          <cell r="F14">
            <v>95.238095238095241</v>
          </cell>
          <cell r="H14">
            <v>91.468253968253961</v>
          </cell>
          <cell r="I14">
            <v>102.57936507936508</v>
          </cell>
          <cell r="K14">
            <v>95.238095238095241</v>
          </cell>
          <cell r="L14">
            <v>83.333333333333329</v>
          </cell>
          <cell r="M14">
            <v>90.136054421768705</v>
          </cell>
          <cell r="N14">
            <v>85.714285714285708</v>
          </cell>
          <cell r="P14">
            <v>96.428571428571431</v>
          </cell>
          <cell r="Q14">
            <v>98.333333333333329</v>
          </cell>
          <cell r="R14">
            <v>91.071428571428569</v>
          </cell>
          <cell r="S14">
            <v>93.452380952380949</v>
          </cell>
        </row>
      </sheetData>
      <sheetData sheetId="11">
        <row r="4">
          <cell r="B4">
            <v>21</v>
          </cell>
          <cell r="C4">
            <v>21</v>
          </cell>
          <cell r="E4">
            <v>21</v>
          </cell>
          <cell r="F4">
            <v>21</v>
          </cell>
          <cell r="H4">
            <v>18</v>
          </cell>
          <cell r="I4">
            <v>18</v>
          </cell>
          <cell r="K4">
            <v>21</v>
          </cell>
          <cell r="L4">
            <v>21</v>
          </cell>
          <cell r="M4">
            <v>21</v>
          </cell>
          <cell r="N4">
            <v>21</v>
          </cell>
          <cell r="P4">
            <v>12</v>
          </cell>
          <cell r="Q4">
            <v>15</v>
          </cell>
          <cell r="R4">
            <v>18</v>
          </cell>
          <cell r="S4">
            <v>18</v>
          </cell>
        </row>
        <row r="5">
          <cell r="B5">
            <v>0</v>
          </cell>
          <cell r="C5">
            <v>0</v>
          </cell>
          <cell r="E5">
            <v>0</v>
          </cell>
          <cell r="F5">
            <v>0</v>
          </cell>
          <cell r="H5">
            <v>8</v>
          </cell>
          <cell r="I5">
            <v>6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P5">
            <v>0</v>
          </cell>
          <cell r="Q5">
            <v>1</v>
          </cell>
          <cell r="R5">
            <v>21</v>
          </cell>
          <cell r="S5">
            <v>12</v>
          </cell>
        </row>
        <row r="6">
          <cell r="B6">
            <v>1</v>
          </cell>
          <cell r="C6">
            <v>1</v>
          </cell>
          <cell r="E6">
            <v>1</v>
          </cell>
          <cell r="F6">
            <v>1</v>
          </cell>
          <cell r="H6">
            <v>1</v>
          </cell>
          <cell r="I6">
            <v>2</v>
          </cell>
          <cell r="K6">
            <v>1</v>
          </cell>
          <cell r="L6">
            <v>1</v>
          </cell>
          <cell r="M6">
            <v>1</v>
          </cell>
          <cell r="N6"/>
          <cell r="P6"/>
          <cell r="Q6"/>
          <cell r="R6"/>
          <cell r="S6">
            <v>1</v>
          </cell>
        </row>
        <row r="8">
          <cell r="B8">
            <v>1</v>
          </cell>
          <cell r="C8">
            <v>1</v>
          </cell>
          <cell r="E8">
            <v>0</v>
          </cell>
          <cell r="F8">
            <v>0</v>
          </cell>
          <cell r="H8">
            <v>7</v>
          </cell>
          <cell r="I8">
            <v>3</v>
          </cell>
          <cell r="K8">
            <v>2</v>
          </cell>
          <cell r="L8">
            <v>1</v>
          </cell>
          <cell r="M8">
            <v>0</v>
          </cell>
          <cell r="N8">
            <v>0</v>
          </cell>
          <cell r="P8">
            <v>0</v>
          </cell>
          <cell r="Q8">
            <v>0</v>
          </cell>
          <cell r="R8">
            <v>19</v>
          </cell>
          <cell r="S8">
            <v>12</v>
          </cell>
        </row>
        <row r="12">
          <cell r="B12">
            <v>447</v>
          </cell>
          <cell r="C12">
            <v>497</v>
          </cell>
          <cell r="E12">
            <v>588</v>
          </cell>
          <cell r="F12">
            <v>560</v>
          </cell>
          <cell r="H12">
            <v>462</v>
          </cell>
          <cell r="I12">
            <v>477</v>
          </cell>
          <cell r="K12">
            <v>554</v>
          </cell>
          <cell r="L12">
            <v>492</v>
          </cell>
          <cell r="M12">
            <v>528</v>
          </cell>
          <cell r="N12">
            <v>522</v>
          </cell>
          <cell r="P12">
            <v>336</v>
          </cell>
          <cell r="Q12">
            <v>418</v>
          </cell>
          <cell r="R12">
            <v>469</v>
          </cell>
          <cell r="S12">
            <v>478</v>
          </cell>
        </row>
        <row r="13">
          <cell r="B13">
            <v>15.964285714285714</v>
          </cell>
          <cell r="C13">
            <v>17.75</v>
          </cell>
          <cell r="E13">
            <v>21</v>
          </cell>
          <cell r="F13">
            <v>20</v>
          </cell>
          <cell r="H13">
            <v>16.5</v>
          </cell>
          <cell r="I13">
            <v>17.035714285714285</v>
          </cell>
          <cell r="K13">
            <v>19.785714285714285</v>
          </cell>
          <cell r="L13">
            <v>17.571428571428573</v>
          </cell>
          <cell r="M13">
            <v>18.857142857142858</v>
          </cell>
          <cell r="N13">
            <v>18.642857142857142</v>
          </cell>
          <cell r="P13">
            <v>12</v>
          </cell>
          <cell r="Q13">
            <v>14.928571428571429</v>
          </cell>
          <cell r="R13">
            <v>16.75</v>
          </cell>
          <cell r="S13">
            <v>17.071428571428573</v>
          </cell>
        </row>
        <row r="14">
          <cell r="B14">
            <v>76.020408163265301</v>
          </cell>
          <cell r="C14">
            <v>84.523809523809518</v>
          </cell>
          <cell r="E14">
            <v>100</v>
          </cell>
          <cell r="F14">
            <v>95.238095238095241</v>
          </cell>
          <cell r="H14">
            <v>91.666666666666671</v>
          </cell>
          <cell r="I14">
            <v>94.642857142857139</v>
          </cell>
          <cell r="K14">
            <v>94.217687074829925</v>
          </cell>
          <cell r="L14">
            <v>83.673469387755105</v>
          </cell>
          <cell r="M14">
            <v>89.795918367346943</v>
          </cell>
          <cell r="N14">
            <v>88.775510204081627</v>
          </cell>
          <cell r="P14">
            <v>100</v>
          </cell>
          <cell r="Q14">
            <v>99.523809523809518</v>
          </cell>
          <cell r="R14">
            <v>93.055555555555557</v>
          </cell>
          <cell r="S14">
            <v>94.841269841269835</v>
          </cell>
        </row>
      </sheetData>
      <sheetData sheetId="12">
        <row r="4">
          <cell r="B4">
            <v>21</v>
          </cell>
          <cell r="C4">
            <v>21</v>
          </cell>
          <cell r="E4">
            <v>21</v>
          </cell>
          <cell r="F4">
            <v>21</v>
          </cell>
          <cell r="H4">
            <v>18</v>
          </cell>
          <cell r="I4">
            <v>18</v>
          </cell>
          <cell r="K4">
            <v>21</v>
          </cell>
          <cell r="L4">
            <v>21</v>
          </cell>
          <cell r="M4">
            <v>21</v>
          </cell>
          <cell r="N4">
            <v>21</v>
          </cell>
          <cell r="P4">
            <v>12</v>
          </cell>
          <cell r="Q4">
            <v>15</v>
          </cell>
          <cell r="R4">
            <v>18</v>
          </cell>
          <cell r="S4">
            <v>18</v>
          </cell>
        </row>
        <row r="5">
          <cell r="B5">
            <v>0</v>
          </cell>
          <cell r="C5">
            <v>0</v>
          </cell>
          <cell r="E5">
            <v>0</v>
          </cell>
          <cell r="F5">
            <v>0</v>
          </cell>
          <cell r="H5">
            <v>9</v>
          </cell>
          <cell r="I5">
            <v>3</v>
          </cell>
          <cell r="K5">
            <v>0</v>
          </cell>
          <cell r="L5">
            <v>2</v>
          </cell>
          <cell r="M5">
            <v>0</v>
          </cell>
          <cell r="N5">
            <v>0</v>
          </cell>
          <cell r="P5">
            <v>0</v>
          </cell>
          <cell r="Q5">
            <v>1</v>
          </cell>
          <cell r="R5">
            <v>22</v>
          </cell>
          <cell r="S5">
            <v>17</v>
          </cell>
        </row>
        <row r="6">
          <cell r="B6">
            <v>2</v>
          </cell>
          <cell r="C6">
            <v>0</v>
          </cell>
          <cell r="E6">
            <v>0</v>
          </cell>
          <cell r="F6">
            <v>1</v>
          </cell>
          <cell r="H6">
            <v>0</v>
          </cell>
          <cell r="I6">
            <v>1</v>
          </cell>
          <cell r="K6">
            <v>1</v>
          </cell>
          <cell r="L6">
            <v>2</v>
          </cell>
          <cell r="M6">
            <v>0</v>
          </cell>
          <cell r="N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</row>
        <row r="8">
          <cell r="B8">
            <v>1</v>
          </cell>
          <cell r="C8">
            <v>0</v>
          </cell>
          <cell r="E8">
            <v>0</v>
          </cell>
          <cell r="F8">
            <v>1</v>
          </cell>
          <cell r="H8">
            <v>8</v>
          </cell>
          <cell r="I8">
            <v>3</v>
          </cell>
          <cell r="K8">
            <v>0</v>
          </cell>
          <cell r="L8">
            <v>3</v>
          </cell>
          <cell r="M8">
            <v>0</v>
          </cell>
          <cell r="N8">
            <v>1</v>
          </cell>
          <cell r="P8">
            <v>2</v>
          </cell>
          <cell r="Q8">
            <v>1</v>
          </cell>
          <cell r="R8">
            <v>21</v>
          </cell>
          <cell r="S8">
            <v>18</v>
          </cell>
        </row>
        <row r="12">
          <cell r="B12">
            <v>471</v>
          </cell>
          <cell r="C12">
            <v>522</v>
          </cell>
          <cell r="E12">
            <v>609</v>
          </cell>
          <cell r="F12">
            <v>578</v>
          </cell>
          <cell r="H12">
            <v>496</v>
          </cell>
          <cell r="I12">
            <v>494</v>
          </cell>
          <cell r="K12">
            <v>576</v>
          </cell>
          <cell r="L12">
            <v>514</v>
          </cell>
          <cell r="M12">
            <v>517</v>
          </cell>
          <cell r="N12">
            <v>560</v>
          </cell>
          <cell r="P12">
            <v>324</v>
          </cell>
          <cell r="Q12">
            <v>430</v>
          </cell>
          <cell r="R12">
            <v>476</v>
          </cell>
          <cell r="S12">
            <v>467</v>
          </cell>
        </row>
        <row r="13">
          <cell r="B13">
            <v>16.821428571428573</v>
          </cell>
          <cell r="C13">
            <v>18.642857142857142</v>
          </cell>
          <cell r="E13">
            <v>21.75</v>
          </cell>
          <cell r="F13">
            <v>20.642857142857142</v>
          </cell>
          <cell r="H13">
            <v>17.714285714285715</v>
          </cell>
          <cell r="I13">
            <v>17.642857142857142</v>
          </cell>
          <cell r="K13">
            <v>20.571428571428573</v>
          </cell>
          <cell r="L13">
            <v>18.357142857142858</v>
          </cell>
          <cell r="M13">
            <v>18.464285714285715</v>
          </cell>
          <cell r="N13">
            <v>20</v>
          </cell>
          <cell r="P13">
            <v>11.571428571428571</v>
          </cell>
          <cell r="Q13">
            <v>15.357142857142858</v>
          </cell>
          <cell r="R13">
            <v>17</v>
          </cell>
          <cell r="S13">
            <v>16.678571428571427</v>
          </cell>
        </row>
        <row r="14">
          <cell r="B14">
            <v>80.102040816326536</v>
          </cell>
          <cell r="C14">
            <v>88.775510204081627</v>
          </cell>
          <cell r="E14">
            <v>103.57142857142857</v>
          </cell>
          <cell r="F14">
            <v>98.299319727891159</v>
          </cell>
          <cell r="H14">
            <v>98.412698412698418</v>
          </cell>
          <cell r="I14">
            <v>98.015873015873012</v>
          </cell>
          <cell r="K14">
            <v>97.959183673469383</v>
          </cell>
          <cell r="L14">
            <v>87.414965986394563</v>
          </cell>
          <cell r="M14">
            <v>87.925170068027214</v>
          </cell>
          <cell r="N14">
            <v>95.238095238095241</v>
          </cell>
          <cell r="P14">
            <v>96.428571428571431</v>
          </cell>
          <cell r="Q14">
            <v>102.38095238095238</v>
          </cell>
          <cell r="R14">
            <v>94.444444444444443</v>
          </cell>
          <cell r="S14">
            <v>92.658730158730165</v>
          </cell>
        </row>
      </sheetData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1"/>
      <sheetName val="per2"/>
      <sheetName val="per3"/>
      <sheetName val="per4"/>
      <sheetName val="per5"/>
      <sheetName val="per6"/>
      <sheetName val="per7"/>
      <sheetName val="per8"/>
      <sheetName val="per9"/>
      <sheetName val="per10"/>
      <sheetName val="per11"/>
      <sheetName val="per12"/>
      <sheetName val="per13"/>
      <sheetName val="Annuel"/>
    </sheetNames>
    <sheetDataSet>
      <sheetData sheetId="0">
        <row r="4">
          <cell r="B4">
            <v>21</v>
          </cell>
          <cell r="C4">
            <v>21</v>
          </cell>
          <cell r="E4">
            <v>21</v>
          </cell>
          <cell r="F4">
            <v>21</v>
          </cell>
          <cell r="H4">
            <v>18</v>
          </cell>
          <cell r="I4">
            <v>18</v>
          </cell>
          <cell r="K4">
            <v>21</v>
          </cell>
          <cell r="L4">
            <v>21</v>
          </cell>
          <cell r="M4">
            <v>21</v>
          </cell>
          <cell r="N4">
            <v>21</v>
          </cell>
          <cell r="P4">
            <v>12</v>
          </cell>
          <cell r="Q4">
            <v>15</v>
          </cell>
          <cell r="R4">
            <v>18</v>
          </cell>
          <cell r="S4">
            <v>18</v>
          </cell>
        </row>
        <row r="5">
          <cell r="B5">
            <v>0</v>
          </cell>
          <cell r="C5">
            <v>0</v>
          </cell>
          <cell r="E5">
            <v>0</v>
          </cell>
          <cell r="F5">
            <v>0</v>
          </cell>
          <cell r="H5">
            <v>4</v>
          </cell>
          <cell r="I5">
            <v>3</v>
          </cell>
          <cell r="K5">
            <v>0</v>
          </cell>
          <cell r="L5">
            <v>2</v>
          </cell>
          <cell r="M5">
            <v>0</v>
          </cell>
          <cell r="N5">
            <v>1</v>
          </cell>
          <cell r="P5">
            <v>1</v>
          </cell>
          <cell r="Q5">
            <v>2</v>
          </cell>
          <cell r="R5">
            <v>14</v>
          </cell>
          <cell r="S5">
            <v>17</v>
          </cell>
        </row>
        <row r="6">
          <cell r="B6">
            <v>0</v>
          </cell>
          <cell r="C6">
            <v>0</v>
          </cell>
          <cell r="E6">
            <v>0</v>
          </cell>
          <cell r="F6">
            <v>1</v>
          </cell>
          <cell r="H6">
            <v>1</v>
          </cell>
          <cell r="I6">
            <v>0</v>
          </cell>
          <cell r="K6">
            <v>0</v>
          </cell>
          <cell r="L6">
            <v>1</v>
          </cell>
          <cell r="M6">
            <v>0</v>
          </cell>
          <cell r="N6">
            <v>1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</row>
        <row r="8">
          <cell r="B8">
            <v>0</v>
          </cell>
          <cell r="C8">
            <v>1</v>
          </cell>
          <cell r="E8">
            <v>1</v>
          </cell>
          <cell r="F8">
            <v>1</v>
          </cell>
          <cell r="H8">
            <v>4</v>
          </cell>
          <cell r="I8">
            <v>1</v>
          </cell>
          <cell r="K8">
            <v>1</v>
          </cell>
          <cell r="L8">
            <v>3</v>
          </cell>
          <cell r="M8">
            <v>0</v>
          </cell>
          <cell r="N8">
            <v>0</v>
          </cell>
          <cell r="P8">
            <v>1</v>
          </cell>
          <cell r="Q8">
            <v>2</v>
          </cell>
          <cell r="R8">
            <v>17</v>
          </cell>
          <cell r="S8">
            <v>14</v>
          </cell>
        </row>
        <row r="12">
          <cell r="B12">
            <v>459</v>
          </cell>
          <cell r="C12">
            <v>483</v>
          </cell>
          <cell r="E12">
            <v>556</v>
          </cell>
          <cell r="F12">
            <v>539</v>
          </cell>
          <cell r="H12">
            <v>483</v>
          </cell>
          <cell r="I12">
            <v>432</v>
          </cell>
          <cell r="K12">
            <v>536</v>
          </cell>
          <cell r="L12">
            <v>498</v>
          </cell>
          <cell r="M12">
            <v>486</v>
          </cell>
          <cell r="N12">
            <v>503</v>
          </cell>
          <cell r="P12">
            <v>271</v>
          </cell>
          <cell r="Q12">
            <v>399</v>
          </cell>
          <cell r="R12">
            <v>446</v>
          </cell>
          <cell r="S12">
            <v>441</v>
          </cell>
        </row>
        <row r="13">
          <cell r="B13">
            <v>17</v>
          </cell>
          <cell r="C13">
            <v>17.888888888888889</v>
          </cell>
          <cell r="E13">
            <v>20.592592592592592</v>
          </cell>
          <cell r="F13">
            <v>19.962962962962962</v>
          </cell>
          <cell r="H13">
            <v>17.888888888888889</v>
          </cell>
          <cell r="I13">
            <v>16</v>
          </cell>
          <cell r="K13">
            <v>19.851851851851851</v>
          </cell>
          <cell r="L13">
            <v>18.444444444444443</v>
          </cell>
          <cell r="M13">
            <v>18</v>
          </cell>
          <cell r="N13">
            <v>18.62962962962963</v>
          </cell>
          <cell r="P13">
            <v>10.037037037037036</v>
          </cell>
          <cell r="Q13">
            <v>14.777777777777779</v>
          </cell>
          <cell r="R13">
            <v>16.518518518518519</v>
          </cell>
          <cell r="S13">
            <v>16.333333333333332</v>
          </cell>
        </row>
        <row r="14">
          <cell r="B14">
            <v>80.952380952380949</v>
          </cell>
          <cell r="C14">
            <v>85.18518518518519</v>
          </cell>
          <cell r="E14">
            <v>98.059964726631392</v>
          </cell>
          <cell r="F14">
            <v>95.061728395061735</v>
          </cell>
          <cell r="H14">
            <v>99.382716049382722</v>
          </cell>
          <cell r="I14">
            <v>88.888888888888886</v>
          </cell>
          <cell r="K14">
            <v>94.532627865961203</v>
          </cell>
          <cell r="L14">
            <v>87.830687830687836</v>
          </cell>
          <cell r="M14">
            <v>85.714285714285708</v>
          </cell>
          <cell r="N14">
            <v>88.71252204585538</v>
          </cell>
          <cell r="P14">
            <v>83.641975308641975</v>
          </cell>
          <cell r="Q14">
            <v>98.518518518518519</v>
          </cell>
          <cell r="R14">
            <v>91.769547325102877</v>
          </cell>
          <cell r="S14">
            <v>90.740740740740748</v>
          </cell>
        </row>
      </sheetData>
      <sheetData sheetId="1">
        <row r="4">
          <cell r="B4">
            <v>21</v>
          </cell>
          <cell r="C4">
            <v>21</v>
          </cell>
          <cell r="E4">
            <v>21</v>
          </cell>
          <cell r="F4">
            <v>21</v>
          </cell>
          <cell r="H4">
            <v>18</v>
          </cell>
          <cell r="I4">
            <v>18</v>
          </cell>
          <cell r="K4">
            <v>21</v>
          </cell>
          <cell r="L4">
            <v>21</v>
          </cell>
          <cell r="M4">
            <v>21</v>
          </cell>
          <cell r="N4">
            <v>21</v>
          </cell>
          <cell r="P4">
            <v>12</v>
          </cell>
          <cell r="Q4">
            <v>15</v>
          </cell>
          <cell r="R4">
            <v>18</v>
          </cell>
          <cell r="S4">
            <v>18</v>
          </cell>
        </row>
        <row r="5">
          <cell r="B5">
            <v>0</v>
          </cell>
          <cell r="C5">
            <v>0</v>
          </cell>
          <cell r="E5">
            <v>0</v>
          </cell>
          <cell r="F5">
            <v>0</v>
          </cell>
          <cell r="H5">
            <v>4</v>
          </cell>
          <cell r="I5">
            <v>2</v>
          </cell>
          <cell r="K5">
            <v>0</v>
          </cell>
          <cell r="L5">
            <v>2</v>
          </cell>
          <cell r="M5">
            <v>1</v>
          </cell>
          <cell r="N5">
            <v>0</v>
          </cell>
          <cell r="P5">
            <v>1</v>
          </cell>
          <cell r="Q5">
            <v>1</v>
          </cell>
          <cell r="R5">
            <v>14</v>
          </cell>
          <cell r="S5">
            <v>13</v>
          </cell>
        </row>
        <row r="6">
          <cell r="B6">
            <v>0</v>
          </cell>
          <cell r="C6">
            <v>0</v>
          </cell>
          <cell r="E6">
            <v>0</v>
          </cell>
          <cell r="F6">
            <v>0</v>
          </cell>
          <cell r="H6">
            <v>1</v>
          </cell>
          <cell r="I6">
            <v>2</v>
          </cell>
          <cell r="K6">
            <v>1</v>
          </cell>
          <cell r="L6">
            <v>0</v>
          </cell>
          <cell r="M6">
            <v>0</v>
          </cell>
          <cell r="N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</row>
        <row r="8">
          <cell r="B8">
            <v>0</v>
          </cell>
          <cell r="C8">
            <v>0</v>
          </cell>
          <cell r="E8">
            <v>0</v>
          </cell>
          <cell r="F8">
            <v>1</v>
          </cell>
          <cell r="H8">
            <v>5</v>
          </cell>
          <cell r="I8">
            <v>1</v>
          </cell>
          <cell r="K8">
            <v>0</v>
          </cell>
          <cell r="L8">
            <v>2</v>
          </cell>
          <cell r="M8">
            <v>0</v>
          </cell>
          <cell r="N8">
            <v>1</v>
          </cell>
          <cell r="P8">
            <v>1</v>
          </cell>
          <cell r="Q8">
            <v>1</v>
          </cell>
          <cell r="R8">
            <v>12</v>
          </cell>
          <cell r="S8">
            <v>13</v>
          </cell>
        </row>
        <row r="12">
          <cell r="B12">
            <v>475</v>
          </cell>
          <cell r="C12">
            <v>476</v>
          </cell>
          <cell r="E12">
            <v>560</v>
          </cell>
          <cell r="F12">
            <v>557</v>
          </cell>
          <cell r="H12">
            <v>492</v>
          </cell>
          <cell r="I12">
            <v>504</v>
          </cell>
          <cell r="K12">
            <v>535</v>
          </cell>
          <cell r="L12">
            <v>534</v>
          </cell>
          <cell r="M12">
            <v>506</v>
          </cell>
          <cell r="N12">
            <v>554</v>
          </cell>
          <cell r="P12">
            <v>278</v>
          </cell>
          <cell r="Q12">
            <v>401</v>
          </cell>
          <cell r="R12">
            <v>473</v>
          </cell>
          <cell r="S12">
            <v>463</v>
          </cell>
        </row>
        <row r="13">
          <cell r="B13">
            <v>16.964285714285715</v>
          </cell>
          <cell r="C13">
            <v>17</v>
          </cell>
          <cell r="E13">
            <v>20</v>
          </cell>
          <cell r="F13">
            <v>19.892857142857142</v>
          </cell>
          <cell r="H13">
            <v>17.571428571428573</v>
          </cell>
          <cell r="I13">
            <v>18</v>
          </cell>
          <cell r="K13">
            <v>19.107142857142858</v>
          </cell>
          <cell r="L13">
            <v>19.071428571428573</v>
          </cell>
          <cell r="M13">
            <v>18.071428571428573</v>
          </cell>
          <cell r="N13">
            <v>19.785714285714285</v>
          </cell>
          <cell r="P13">
            <v>9.9285714285714288</v>
          </cell>
          <cell r="Q13">
            <v>14.321428571428571</v>
          </cell>
          <cell r="R13">
            <v>16.892857142857142</v>
          </cell>
          <cell r="S13">
            <v>16.535714285714285</v>
          </cell>
        </row>
        <row r="14">
          <cell r="B14">
            <v>80.782312925170075</v>
          </cell>
          <cell r="C14">
            <v>80.952380952380949</v>
          </cell>
          <cell r="E14">
            <v>95.238095238095241</v>
          </cell>
          <cell r="F14">
            <v>94.72789115646259</v>
          </cell>
          <cell r="H14">
            <v>97.61904761904762</v>
          </cell>
          <cell r="I14">
            <v>100</v>
          </cell>
          <cell r="K14">
            <v>90.986394557823132</v>
          </cell>
          <cell r="L14">
            <v>90.816326530612244</v>
          </cell>
          <cell r="M14">
            <v>86.054421768707485</v>
          </cell>
          <cell r="N14">
            <v>94.217687074829925</v>
          </cell>
          <cell r="P14">
            <v>82.738095238095241</v>
          </cell>
          <cell r="Q14">
            <v>95.476190476190482</v>
          </cell>
          <cell r="R14">
            <v>93.849206349206355</v>
          </cell>
          <cell r="S14">
            <v>91.865079365079367</v>
          </cell>
        </row>
      </sheetData>
      <sheetData sheetId="2">
        <row r="4">
          <cell r="B4">
            <v>21</v>
          </cell>
          <cell r="C4">
            <v>21</v>
          </cell>
          <cell r="E4">
            <v>21</v>
          </cell>
          <cell r="F4">
            <v>21</v>
          </cell>
          <cell r="H4">
            <v>18</v>
          </cell>
          <cell r="I4">
            <v>18</v>
          </cell>
          <cell r="K4">
            <v>21</v>
          </cell>
          <cell r="L4">
            <v>21</v>
          </cell>
          <cell r="M4">
            <v>21</v>
          </cell>
          <cell r="N4">
            <v>21</v>
          </cell>
          <cell r="P4">
            <v>12</v>
          </cell>
          <cell r="Q4">
            <v>15</v>
          </cell>
          <cell r="R4">
            <v>18</v>
          </cell>
          <cell r="S4">
            <v>18</v>
          </cell>
        </row>
        <row r="5">
          <cell r="B5">
            <v>1</v>
          </cell>
          <cell r="C5">
            <v>0</v>
          </cell>
          <cell r="E5">
            <v>0</v>
          </cell>
          <cell r="F5">
            <v>0</v>
          </cell>
          <cell r="H5">
            <v>13</v>
          </cell>
          <cell r="I5">
            <v>2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P5">
            <v>1</v>
          </cell>
          <cell r="Q5">
            <v>2</v>
          </cell>
          <cell r="R5">
            <v>14</v>
          </cell>
          <cell r="S5">
            <v>12</v>
          </cell>
        </row>
        <row r="6">
          <cell r="B6">
            <v>0</v>
          </cell>
          <cell r="C6">
            <v>2</v>
          </cell>
          <cell r="E6">
            <v>0</v>
          </cell>
          <cell r="F6">
            <v>1</v>
          </cell>
          <cell r="H6">
            <v>0</v>
          </cell>
          <cell r="I6">
            <v>1</v>
          </cell>
          <cell r="K6">
            <v>2</v>
          </cell>
          <cell r="L6">
            <v>2</v>
          </cell>
          <cell r="M6">
            <v>0</v>
          </cell>
          <cell r="N6">
            <v>2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</row>
        <row r="8">
          <cell r="B8">
            <v>3</v>
          </cell>
          <cell r="C8">
            <v>1</v>
          </cell>
          <cell r="E8">
            <v>1</v>
          </cell>
          <cell r="F8">
            <v>0</v>
          </cell>
          <cell r="H8">
            <v>9</v>
          </cell>
          <cell r="I8">
            <v>0</v>
          </cell>
          <cell r="K8">
            <v>1</v>
          </cell>
          <cell r="L8">
            <v>1</v>
          </cell>
          <cell r="M8">
            <v>0</v>
          </cell>
          <cell r="N8">
            <v>0</v>
          </cell>
          <cell r="P8">
            <v>0</v>
          </cell>
          <cell r="Q8">
            <v>5</v>
          </cell>
          <cell r="R8">
            <v>16</v>
          </cell>
          <cell r="S8">
            <v>12</v>
          </cell>
        </row>
        <row r="12">
          <cell r="B12">
            <v>455</v>
          </cell>
          <cell r="C12">
            <v>486</v>
          </cell>
          <cell r="E12">
            <v>547</v>
          </cell>
          <cell r="F12">
            <v>558</v>
          </cell>
          <cell r="H12">
            <v>475</v>
          </cell>
          <cell r="I12">
            <v>515</v>
          </cell>
          <cell r="K12">
            <v>541</v>
          </cell>
          <cell r="L12">
            <v>522</v>
          </cell>
          <cell r="M12">
            <v>504</v>
          </cell>
          <cell r="N12">
            <v>555</v>
          </cell>
          <cell r="P12">
            <v>297</v>
          </cell>
          <cell r="Q12">
            <v>383</v>
          </cell>
          <cell r="R12">
            <v>468</v>
          </cell>
          <cell r="S12">
            <v>468</v>
          </cell>
        </row>
        <row r="13">
          <cell r="B13">
            <v>16.25</v>
          </cell>
          <cell r="C13">
            <v>17.357142857142858</v>
          </cell>
          <cell r="E13">
            <v>19.535714285714285</v>
          </cell>
          <cell r="F13">
            <v>19.928571428571427</v>
          </cell>
          <cell r="H13">
            <v>16.964285714285715</v>
          </cell>
          <cell r="I13">
            <v>18.392857142857142</v>
          </cell>
          <cell r="K13">
            <v>19.321428571428573</v>
          </cell>
          <cell r="L13">
            <v>18.642857142857142</v>
          </cell>
          <cell r="M13">
            <v>18</v>
          </cell>
          <cell r="N13">
            <v>19.821428571428573</v>
          </cell>
          <cell r="P13">
            <v>10.607142857142858</v>
          </cell>
          <cell r="Q13">
            <v>13.678571428571429</v>
          </cell>
          <cell r="R13">
            <v>16.714285714285715</v>
          </cell>
          <cell r="S13">
            <v>16.714285714285715</v>
          </cell>
        </row>
        <row r="14">
          <cell r="B14">
            <v>77.38095238095238</v>
          </cell>
          <cell r="C14">
            <v>82.65306122448979</v>
          </cell>
          <cell r="E14">
            <v>93.027210884353735</v>
          </cell>
          <cell r="F14">
            <v>94.897959183673464</v>
          </cell>
          <cell r="H14">
            <v>94.246031746031747</v>
          </cell>
          <cell r="I14">
            <v>102.18253968253968</v>
          </cell>
          <cell r="K14">
            <v>92.006802721088434</v>
          </cell>
          <cell r="L14">
            <v>88.775510204081627</v>
          </cell>
          <cell r="M14">
            <v>85.714285714285708</v>
          </cell>
          <cell r="N14">
            <v>94.387755102040813</v>
          </cell>
          <cell r="P14">
            <v>88.392857142857139</v>
          </cell>
          <cell r="Q14">
            <v>91.19047619047619</v>
          </cell>
          <cell r="R14">
            <v>92.857142857142861</v>
          </cell>
          <cell r="S14">
            <v>92.857142857142861</v>
          </cell>
        </row>
      </sheetData>
      <sheetData sheetId="3">
        <row r="4">
          <cell r="B4">
            <v>21</v>
          </cell>
          <cell r="C4">
            <v>21</v>
          </cell>
          <cell r="E4">
            <v>21</v>
          </cell>
          <cell r="F4">
            <v>21</v>
          </cell>
          <cell r="H4">
            <v>18</v>
          </cell>
          <cell r="I4">
            <v>18</v>
          </cell>
          <cell r="K4">
            <v>21</v>
          </cell>
          <cell r="L4">
            <v>21</v>
          </cell>
          <cell r="M4">
            <v>21</v>
          </cell>
          <cell r="N4">
            <v>21</v>
          </cell>
          <cell r="P4">
            <v>12</v>
          </cell>
          <cell r="Q4">
            <v>15</v>
          </cell>
          <cell r="R4">
            <v>18</v>
          </cell>
          <cell r="S4">
            <v>18</v>
          </cell>
        </row>
        <row r="5">
          <cell r="B5">
            <v>0</v>
          </cell>
          <cell r="C5">
            <v>0</v>
          </cell>
          <cell r="E5">
            <v>0</v>
          </cell>
          <cell r="F5">
            <v>0</v>
          </cell>
          <cell r="H5">
            <v>8</v>
          </cell>
          <cell r="I5">
            <v>5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P5">
            <v>0</v>
          </cell>
          <cell r="Q5">
            <v>1</v>
          </cell>
          <cell r="R5">
            <v>17</v>
          </cell>
          <cell r="S5">
            <v>16</v>
          </cell>
        </row>
        <row r="6">
          <cell r="B6">
            <v>2</v>
          </cell>
          <cell r="C6">
            <v>2</v>
          </cell>
          <cell r="E6">
            <v>0</v>
          </cell>
          <cell r="F6">
            <v>0</v>
          </cell>
          <cell r="H6">
            <v>1</v>
          </cell>
          <cell r="I6">
            <v>1</v>
          </cell>
          <cell r="K6">
            <v>0</v>
          </cell>
          <cell r="L6">
            <v>2</v>
          </cell>
          <cell r="M6">
            <v>0</v>
          </cell>
          <cell r="N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</row>
        <row r="8">
          <cell r="B8">
            <v>0</v>
          </cell>
          <cell r="C8">
            <v>3</v>
          </cell>
          <cell r="E8">
            <v>0</v>
          </cell>
          <cell r="F8">
            <v>0</v>
          </cell>
          <cell r="H8">
            <v>7</v>
          </cell>
          <cell r="I8">
            <v>2</v>
          </cell>
          <cell r="K8">
            <v>0</v>
          </cell>
          <cell r="L8">
            <v>2</v>
          </cell>
          <cell r="M8">
            <v>0</v>
          </cell>
          <cell r="N8">
            <v>0</v>
          </cell>
          <cell r="P8">
            <v>2</v>
          </cell>
          <cell r="Q8">
            <v>0</v>
          </cell>
          <cell r="R8">
            <v>16</v>
          </cell>
          <cell r="S8">
            <v>16</v>
          </cell>
        </row>
        <row r="12">
          <cell r="B12">
            <v>443</v>
          </cell>
          <cell r="C12">
            <v>471</v>
          </cell>
          <cell r="E12">
            <v>525</v>
          </cell>
          <cell r="F12">
            <v>560</v>
          </cell>
          <cell r="H12">
            <v>454</v>
          </cell>
          <cell r="I12">
            <v>468</v>
          </cell>
          <cell r="K12">
            <v>560</v>
          </cell>
          <cell r="L12">
            <v>507</v>
          </cell>
          <cell r="M12">
            <v>504</v>
          </cell>
          <cell r="N12">
            <v>575</v>
          </cell>
          <cell r="P12">
            <v>295</v>
          </cell>
          <cell r="Q12">
            <v>355</v>
          </cell>
          <cell r="R12">
            <v>441</v>
          </cell>
          <cell r="S12">
            <v>448</v>
          </cell>
        </row>
        <row r="13">
          <cell r="B13">
            <v>15.821428571428571</v>
          </cell>
          <cell r="C13">
            <v>16.821428571428573</v>
          </cell>
          <cell r="E13">
            <v>18.75</v>
          </cell>
          <cell r="F13">
            <v>20</v>
          </cell>
          <cell r="H13">
            <v>16.214285714285715</v>
          </cell>
          <cell r="I13">
            <v>16.714285714285715</v>
          </cell>
          <cell r="K13">
            <v>20</v>
          </cell>
          <cell r="L13">
            <v>18.107142857142858</v>
          </cell>
          <cell r="M13">
            <v>18</v>
          </cell>
          <cell r="N13">
            <v>20.535714285714285</v>
          </cell>
          <cell r="P13">
            <v>10.535714285714286</v>
          </cell>
          <cell r="Q13">
            <v>12.678571428571429</v>
          </cell>
          <cell r="R13">
            <v>15.75</v>
          </cell>
          <cell r="S13">
            <v>16</v>
          </cell>
        </row>
        <row r="14">
          <cell r="B14">
            <v>75.340136054421762</v>
          </cell>
          <cell r="C14">
            <v>80.102040816326536</v>
          </cell>
          <cell r="E14">
            <v>89.285714285714292</v>
          </cell>
          <cell r="F14">
            <v>95.238095238095241</v>
          </cell>
          <cell r="H14">
            <v>90.079365079365076</v>
          </cell>
          <cell r="I14">
            <v>92.857142857142861</v>
          </cell>
          <cell r="K14">
            <v>95.238095238095241</v>
          </cell>
          <cell r="L14">
            <v>86.224489795918373</v>
          </cell>
          <cell r="M14">
            <v>85.714285714285708</v>
          </cell>
          <cell r="N14">
            <v>97.789115646258509</v>
          </cell>
          <cell r="P14">
            <v>87.797619047619051</v>
          </cell>
          <cell r="Q14">
            <v>84.523809523809518</v>
          </cell>
          <cell r="R14">
            <v>87.5</v>
          </cell>
          <cell r="S14">
            <v>88.888888888888886</v>
          </cell>
        </row>
      </sheetData>
      <sheetData sheetId="4">
        <row r="4">
          <cell r="B4">
            <v>21</v>
          </cell>
          <cell r="C4">
            <v>21</v>
          </cell>
          <cell r="E4">
            <v>18</v>
          </cell>
          <cell r="F4">
            <v>21</v>
          </cell>
          <cell r="H4">
            <v>18</v>
          </cell>
          <cell r="I4">
            <v>18</v>
          </cell>
          <cell r="K4">
            <v>21</v>
          </cell>
          <cell r="L4">
            <v>21</v>
          </cell>
          <cell r="M4">
            <v>21</v>
          </cell>
          <cell r="N4">
            <v>21</v>
          </cell>
          <cell r="P4">
            <v>15</v>
          </cell>
          <cell r="Q4">
            <v>15</v>
          </cell>
          <cell r="R4">
            <v>18</v>
          </cell>
          <cell r="S4">
            <v>18</v>
          </cell>
        </row>
        <row r="5">
          <cell r="B5">
            <v>0</v>
          </cell>
          <cell r="C5">
            <v>0</v>
          </cell>
          <cell r="E5">
            <v>0</v>
          </cell>
          <cell r="F5">
            <v>0</v>
          </cell>
          <cell r="H5">
            <v>5</v>
          </cell>
          <cell r="I5">
            <v>5</v>
          </cell>
          <cell r="K5">
            <v>0</v>
          </cell>
          <cell r="L5">
            <v>1</v>
          </cell>
          <cell r="M5">
            <v>0</v>
          </cell>
          <cell r="N5">
            <v>1</v>
          </cell>
          <cell r="P5">
            <v>1</v>
          </cell>
          <cell r="Q5">
            <v>2</v>
          </cell>
          <cell r="R5">
            <v>20</v>
          </cell>
          <cell r="S5">
            <v>18</v>
          </cell>
        </row>
        <row r="6">
          <cell r="B6">
            <v>1</v>
          </cell>
          <cell r="C6">
            <v>1</v>
          </cell>
          <cell r="E6">
            <v>0</v>
          </cell>
          <cell r="F6">
            <v>0</v>
          </cell>
          <cell r="H6">
            <v>0</v>
          </cell>
          <cell r="I6">
            <v>0</v>
          </cell>
          <cell r="K6">
            <v>0</v>
          </cell>
          <cell r="L6">
            <v>0</v>
          </cell>
          <cell r="M6">
            <v>1</v>
          </cell>
          <cell r="N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</row>
        <row r="8">
          <cell r="B8">
            <v>1</v>
          </cell>
          <cell r="C8">
            <v>0</v>
          </cell>
          <cell r="E8">
            <v>2</v>
          </cell>
          <cell r="F8">
            <v>0</v>
          </cell>
          <cell r="H8">
            <v>3</v>
          </cell>
          <cell r="I8">
            <v>4</v>
          </cell>
          <cell r="K8">
            <v>0</v>
          </cell>
          <cell r="L8">
            <v>1</v>
          </cell>
          <cell r="M8">
            <v>1</v>
          </cell>
          <cell r="N8">
            <v>1</v>
          </cell>
          <cell r="P8">
            <v>0</v>
          </cell>
          <cell r="Q8">
            <v>4</v>
          </cell>
          <cell r="R8">
            <v>19</v>
          </cell>
          <cell r="S8">
            <v>18</v>
          </cell>
        </row>
        <row r="12">
          <cell r="B12">
            <v>468</v>
          </cell>
          <cell r="C12">
            <v>494</v>
          </cell>
          <cell r="E12">
            <v>492</v>
          </cell>
          <cell r="F12">
            <v>560</v>
          </cell>
          <cell r="H12">
            <v>475</v>
          </cell>
          <cell r="I12">
            <v>484</v>
          </cell>
          <cell r="K12">
            <v>560</v>
          </cell>
          <cell r="L12">
            <v>505</v>
          </cell>
          <cell r="M12">
            <v>480</v>
          </cell>
          <cell r="N12">
            <v>596</v>
          </cell>
          <cell r="P12">
            <v>272</v>
          </cell>
          <cell r="Q12">
            <v>335</v>
          </cell>
          <cell r="R12">
            <v>455</v>
          </cell>
          <cell r="S12">
            <v>458</v>
          </cell>
        </row>
        <row r="13">
          <cell r="B13">
            <v>16.714285714285715</v>
          </cell>
          <cell r="C13">
            <v>17.642857142857142</v>
          </cell>
          <cell r="E13">
            <v>17.571428571428573</v>
          </cell>
          <cell r="F13">
            <v>20</v>
          </cell>
          <cell r="H13">
            <v>16.964285714285715</v>
          </cell>
          <cell r="I13">
            <v>17.285714285714285</v>
          </cell>
          <cell r="K13">
            <v>20</v>
          </cell>
          <cell r="L13">
            <v>18.035714285714285</v>
          </cell>
          <cell r="M13">
            <v>17.142857142857142</v>
          </cell>
          <cell r="N13">
            <v>21.285714285714285</v>
          </cell>
          <cell r="P13">
            <v>9.7142857142857135</v>
          </cell>
          <cell r="Q13">
            <v>11.964285714285714</v>
          </cell>
          <cell r="R13">
            <v>16.25</v>
          </cell>
          <cell r="S13">
            <v>16.357142857142858</v>
          </cell>
        </row>
        <row r="14">
          <cell r="B14">
            <v>79.591836734693871</v>
          </cell>
          <cell r="C14">
            <v>84.013605442176868</v>
          </cell>
          <cell r="E14">
            <v>97.61904761904762</v>
          </cell>
          <cell r="F14">
            <v>95.238095238095241</v>
          </cell>
          <cell r="H14">
            <v>94.246031746031747</v>
          </cell>
          <cell r="I14">
            <v>96.031746031746039</v>
          </cell>
          <cell r="K14">
            <v>95.238095238095241</v>
          </cell>
          <cell r="L14">
            <v>85.884353741496597</v>
          </cell>
          <cell r="M14">
            <v>81.632653061224488</v>
          </cell>
          <cell r="N14">
            <v>101.36054421768708</v>
          </cell>
          <cell r="P14">
            <v>64.761904761904759</v>
          </cell>
          <cell r="Q14">
            <v>79.761904761904759</v>
          </cell>
          <cell r="R14">
            <v>90.277777777777771</v>
          </cell>
          <cell r="S14">
            <v>90.873015873015873</v>
          </cell>
        </row>
      </sheetData>
      <sheetData sheetId="5">
        <row r="4">
          <cell r="B4">
            <v>21</v>
          </cell>
          <cell r="C4">
            <v>21</v>
          </cell>
          <cell r="E4">
            <v>18</v>
          </cell>
          <cell r="F4">
            <v>21</v>
          </cell>
          <cell r="H4">
            <v>18</v>
          </cell>
          <cell r="I4">
            <v>18</v>
          </cell>
          <cell r="K4">
            <v>21</v>
          </cell>
          <cell r="L4">
            <v>21</v>
          </cell>
          <cell r="M4">
            <v>21</v>
          </cell>
          <cell r="N4">
            <v>21</v>
          </cell>
          <cell r="P4">
            <v>15</v>
          </cell>
          <cell r="Q4">
            <v>15</v>
          </cell>
          <cell r="R4">
            <v>18</v>
          </cell>
          <cell r="S4">
            <v>18</v>
          </cell>
        </row>
        <row r="5">
          <cell r="B5">
            <v>1</v>
          </cell>
          <cell r="C5">
            <v>0</v>
          </cell>
          <cell r="E5">
            <v>0</v>
          </cell>
          <cell r="F5">
            <v>0</v>
          </cell>
          <cell r="H5">
            <v>8</v>
          </cell>
          <cell r="I5">
            <v>0</v>
          </cell>
          <cell r="K5">
            <v>0</v>
          </cell>
          <cell r="L5">
            <v>3</v>
          </cell>
          <cell r="M5">
            <v>0</v>
          </cell>
          <cell r="N5">
            <v>0</v>
          </cell>
          <cell r="P5">
            <v>0</v>
          </cell>
          <cell r="Q5">
            <v>2</v>
          </cell>
          <cell r="R5">
            <v>18</v>
          </cell>
          <cell r="S5">
            <v>11</v>
          </cell>
        </row>
        <row r="6">
          <cell r="B6">
            <v>0</v>
          </cell>
          <cell r="C6">
            <v>0</v>
          </cell>
          <cell r="E6">
            <v>2</v>
          </cell>
          <cell r="F6">
            <v>0</v>
          </cell>
          <cell r="H6">
            <v>1</v>
          </cell>
          <cell r="I6">
            <v>1</v>
          </cell>
          <cell r="K6">
            <v>2</v>
          </cell>
          <cell r="L6">
            <v>1</v>
          </cell>
          <cell r="M6">
            <v>0</v>
          </cell>
          <cell r="N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</row>
        <row r="8">
          <cell r="B8">
            <v>0</v>
          </cell>
          <cell r="C8">
            <v>0</v>
          </cell>
          <cell r="E8">
            <v>1</v>
          </cell>
          <cell r="F8">
            <v>0</v>
          </cell>
          <cell r="H8">
            <v>6</v>
          </cell>
          <cell r="I8">
            <v>2</v>
          </cell>
          <cell r="K8">
            <v>0</v>
          </cell>
          <cell r="L8">
            <v>5</v>
          </cell>
          <cell r="M8">
            <v>0</v>
          </cell>
          <cell r="N8">
            <v>1</v>
          </cell>
          <cell r="P8">
            <v>0</v>
          </cell>
          <cell r="Q8">
            <v>2</v>
          </cell>
          <cell r="R8">
            <v>18</v>
          </cell>
          <cell r="S8">
            <v>10</v>
          </cell>
        </row>
        <row r="12">
          <cell r="B12">
            <v>488</v>
          </cell>
          <cell r="C12">
            <v>504</v>
          </cell>
          <cell r="E12">
            <v>501</v>
          </cell>
          <cell r="F12">
            <v>560</v>
          </cell>
          <cell r="H12">
            <v>452</v>
          </cell>
          <cell r="I12">
            <v>505</v>
          </cell>
          <cell r="K12">
            <v>565</v>
          </cell>
          <cell r="L12">
            <v>492</v>
          </cell>
          <cell r="M12">
            <v>469</v>
          </cell>
          <cell r="N12">
            <v>553</v>
          </cell>
          <cell r="P12">
            <v>280</v>
          </cell>
          <cell r="Q12">
            <v>321</v>
          </cell>
          <cell r="R12">
            <v>464</v>
          </cell>
          <cell r="S12">
            <v>470</v>
          </cell>
        </row>
        <row r="13">
          <cell r="B13">
            <v>17.428571428571427</v>
          </cell>
          <cell r="C13">
            <v>18</v>
          </cell>
          <cell r="E13">
            <v>17.892857142857142</v>
          </cell>
          <cell r="F13">
            <v>20</v>
          </cell>
          <cell r="H13">
            <v>16.142857142857142</v>
          </cell>
          <cell r="I13">
            <v>18.035714285714285</v>
          </cell>
          <cell r="K13">
            <v>20.178571428571427</v>
          </cell>
          <cell r="L13">
            <v>17.571428571428573</v>
          </cell>
          <cell r="M13">
            <v>16.75</v>
          </cell>
          <cell r="N13">
            <v>19.75</v>
          </cell>
          <cell r="P13">
            <v>10</v>
          </cell>
          <cell r="Q13">
            <v>11.464285714285714</v>
          </cell>
          <cell r="R13">
            <v>16.571428571428573</v>
          </cell>
          <cell r="S13">
            <v>16.785714285714285</v>
          </cell>
        </row>
        <row r="14">
          <cell r="B14">
            <v>82.993197278911566</v>
          </cell>
          <cell r="C14">
            <v>85.714285714285708</v>
          </cell>
          <cell r="E14">
            <v>99.404761904761898</v>
          </cell>
          <cell r="F14">
            <v>95.238095238095241</v>
          </cell>
          <cell r="H14">
            <v>89.682539682539684</v>
          </cell>
          <cell r="I14">
            <v>100.1984126984127</v>
          </cell>
          <cell r="K14">
            <v>96.088435374149654</v>
          </cell>
          <cell r="L14">
            <v>83.673469387755105</v>
          </cell>
          <cell r="M14">
            <v>79.761904761904759</v>
          </cell>
          <cell r="N14">
            <v>94.047619047619051</v>
          </cell>
          <cell r="P14">
            <v>66.666666666666671</v>
          </cell>
          <cell r="Q14">
            <v>76.428571428571431</v>
          </cell>
          <cell r="R14">
            <v>92.063492063492063</v>
          </cell>
          <cell r="S14">
            <v>93.253968253968253</v>
          </cell>
        </row>
      </sheetData>
      <sheetData sheetId="6">
        <row r="4">
          <cell r="B4">
            <v>21</v>
          </cell>
          <cell r="C4">
            <v>21</v>
          </cell>
          <cell r="E4">
            <v>18</v>
          </cell>
          <cell r="F4">
            <v>21</v>
          </cell>
          <cell r="H4">
            <v>18</v>
          </cell>
          <cell r="I4">
            <v>18</v>
          </cell>
          <cell r="K4">
            <v>21</v>
          </cell>
          <cell r="L4">
            <v>21</v>
          </cell>
          <cell r="M4">
            <v>21</v>
          </cell>
          <cell r="N4">
            <v>21</v>
          </cell>
          <cell r="P4">
            <v>15</v>
          </cell>
          <cell r="Q4">
            <v>15</v>
          </cell>
          <cell r="R4">
            <v>18</v>
          </cell>
          <cell r="S4">
            <v>18</v>
          </cell>
        </row>
        <row r="5">
          <cell r="B5">
            <v>1</v>
          </cell>
          <cell r="C5">
            <v>0</v>
          </cell>
          <cell r="E5">
            <v>0</v>
          </cell>
          <cell r="F5">
            <v>0</v>
          </cell>
          <cell r="H5">
            <v>3</v>
          </cell>
          <cell r="I5">
            <v>6</v>
          </cell>
          <cell r="K5">
            <v>0</v>
          </cell>
          <cell r="L5">
            <v>1</v>
          </cell>
          <cell r="M5">
            <v>0</v>
          </cell>
          <cell r="N5">
            <v>1</v>
          </cell>
          <cell r="P5">
            <v>0</v>
          </cell>
          <cell r="Q5">
            <v>2</v>
          </cell>
          <cell r="R5">
            <v>17</v>
          </cell>
          <cell r="S5">
            <v>20</v>
          </cell>
        </row>
        <row r="6">
          <cell r="B6">
            <v>0</v>
          </cell>
          <cell r="C6">
            <v>0</v>
          </cell>
          <cell r="E6">
            <v>0</v>
          </cell>
          <cell r="F6">
            <v>1</v>
          </cell>
          <cell r="H6">
            <v>1</v>
          </cell>
          <cell r="I6">
            <v>2</v>
          </cell>
          <cell r="K6">
            <v>1</v>
          </cell>
          <cell r="L6">
            <v>1</v>
          </cell>
          <cell r="M6">
            <v>2</v>
          </cell>
          <cell r="N6">
            <v>1</v>
          </cell>
          <cell r="P6">
            <v>0</v>
          </cell>
          <cell r="Q6">
            <v>1</v>
          </cell>
          <cell r="R6">
            <v>3</v>
          </cell>
          <cell r="S6">
            <v>0</v>
          </cell>
        </row>
        <row r="8">
          <cell r="B8">
            <v>0</v>
          </cell>
          <cell r="C8">
            <v>0</v>
          </cell>
          <cell r="E8">
            <v>0</v>
          </cell>
          <cell r="F8">
            <v>0</v>
          </cell>
          <cell r="H8">
            <v>2</v>
          </cell>
          <cell r="I8">
            <v>2</v>
          </cell>
          <cell r="K8">
            <v>0</v>
          </cell>
          <cell r="L8">
            <v>1</v>
          </cell>
          <cell r="M8">
            <v>0</v>
          </cell>
          <cell r="N8">
            <v>1</v>
          </cell>
          <cell r="P8">
            <v>0</v>
          </cell>
          <cell r="Q8">
            <v>0</v>
          </cell>
          <cell r="R8">
            <v>17</v>
          </cell>
          <cell r="S8">
            <v>15</v>
          </cell>
        </row>
        <row r="12">
          <cell r="B12">
            <v>490</v>
          </cell>
          <cell r="C12">
            <v>504</v>
          </cell>
          <cell r="E12">
            <v>504</v>
          </cell>
          <cell r="F12">
            <v>560</v>
          </cell>
          <cell r="H12">
            <v>484</v>
          </cell>
          <cell r="I12">
            <v>503</v>
          </cell>
          <cell r="K12">
            <v>583</v>
          </cell>
          <cell r="L12">
            <v>503</v>
          </cell>
          <cell r="M12">
            <v>487</v>
          </cell>
          <cell r="N12">
            <v>539</v>
          </cell>
          <cell r="P12">
            <v>280</v>
          </cell>
          <cell r="Q12">
            <v>363</v>
          </cell>
          <cell r="R12">
            <v>468</v>
          </cell>
          <cell r="S12">
            <v>445</v>
          </cell>
        </row>
        <row r="13">
          <cell r="B13">
            <v>17.5</v>
          </cell>
          <cell r="C13">
            <v>18</v>
          </cell>
          <cell r="E13">
            <v>18</v>
          </cell>
          <cell r="F13">
            <v>20</v>
          </cell>
          <cell r="H13">
            <v>17.285714285714285</v>
          </cell>
          <cell r="I13">
            <v>17.964285714285715</v>
          </cell>
          <cell r="K13">
            <v>20.821428571428573</v>
          </cell>
          <cell r="L13">
            <v>17.964285714285715</v>
          </cell>
          <cell r="M13">
            <v>17.392857142857142</v>
          </cell>
          <cell r="N13">
            <v>19.25</v>
          </cell>
          <cell r="P13">
            <v>10</v>
          </cell>
          <cell r="Q13">
            <v>12.964285714285714</v>
          </cell>
          <cell r="R13">
            <v>16.714285714285715</v>
          </cell>
          <cell r="S13">
            <v>15.892857142857142</v>
          </cell>
        </row>
        <row r="14">
          <cell r="B14">
            <v>83.333333333333329</v>
          </cell>
          <cell r="C14">
            <v>85.714285714285708</v>
          </cell>
          <cell r="E14">
            <v>100</v>
          </cell>
          <cell r="F14">
            <v>95.238095238095241</v>
          </cell>
          <cell r="H14">
            <v>96.031746031746039</v>
          </cell>
          <cell r="I14">
            <v>99.801587301587304</v>
          </cell>
          <cell r="K14">
            <v>99.149659863945573</v>
          </cell>
          <cell r="L14">
            <v>85.544217687074834</v>
          </cell>
          <cell r="M14">
            <v>82.823129251700678</v>
          </cell>
          <cell r="N14">
            <v>91.666666666666671</v>
          </cell>
          <cell r="P14">
            <v>66.666666666666671</v>
          </cell>
          <cell r="Q14">
            <v>86.428571428571431</v>
          </cell>
          <cell r="R14">
            <v>92.857142857142861</v>
          </cell>
          <cell r="S14">
            <v>88.293650793650798</v>
          </cell>
        </row>
      </sheetData>
      <sheetData sheetId="7">
        <row r="4">
          <cell r="B4">
            <v>21</v>
          </cell>
          <cell r="C4">
            <v>21</v>
          </cell>
          <cell r="E4">
            <v>18</v>
          </cell>
          <cell r="F4">
            <v>21</v>
          </cell>
          <cell r="H4">
            <v>18</v>
          </cell>
          <cell r="I4">
            <v>18</v>
          </cell>
          <cell r="K4">
            <v>21</v>
          </cell>
          <cell r="L4">
            <v>21</v>
          </cell>
          <cell r="M4">
            <v>21</v>
          </cell>
          <cell r="N4">
            <v>21</v>
          </cell>
          <cell r="P4">
            <v>15</v>
          </cell>
          <cell r="Q4">
            <v>15</v>
          </cell>
          <cell r="R4">
            <v>18</v>
          </cell>
          <cell r="S4">
            <v>18</v>
          </cell>
        </row>
        <row r="5">
          <cell r="B5">
            <v>0</v>
          </cell>
          <cell r="C5">
            <v>0</v>
          </cell>
          <cell r="E5">
            <v>0</v>
          </cell>
          <cell r="F5">
            <v>0</v>
          </cell>
          <cell r="H5">
            <v>3</v>
          </cell>
          <cell r="I5">
            <v>1</v>
          </cell>
          <cell r="K5">
            <v>0</v>
          </cell>
          <cell r="L5">
            <v>3</v>
          </cell>
          <cell r="M5">
            <v>0</v>
          </cell>
          <cell r="N5">
            <v>0</v>
          </cell>
          <cell r="P5">
            <v>0</v>
          </cell>
          <cell r="Q5">
            <v>1</v>
          </cell>
          <cell r="R5">
            <v>21</v>
          </cell>
          <cell r="S5">
            <v>14</v>
          </cell>
        </row>
        <row r="6">
          <cell r="B6">
            <v>0</v>
          </cell>
          <cell r="C6">
            <v>1</v>
          </cell>
          <cell r="E6">
            <v>0</v>
          </cell>
          <cell r="F6">
            <v>0</v>
          </cell>
          <cell r="H6">
            <v>0</v>
          </cell>
          <cell r="I6">
            <v>0</v>
          </cell>
          <cell r="K6">
            <v>1</v>
          </cell>
          <cell r="L6">
            <v>0</v>
          </cell>
          <cell r="M6">
            <v>0</v>
          </cell>
          <cell r="N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</row>
        <row r="8">
          <cell r="B8">
            <v>2</v>
          </cell>
          <cell r="C8">
            <v>1</v>
          </cell>
          <cell r="E8">
            <v>0</v>
          </cell>
          <cell r="F8">
            <v>0</v>
          </cell>
          <cell r="H8">
            <v>2</v>
          </cell>
          <cell r="I8">
            <v>1</v>
          </cell>
          <cell r="K8">
            <v>4</v>
          </cell>
          <cell r="L8">
            <v>3</v>
          </cell>
          <cell r="M8">
            <v>0</v>
          </cell>
          <cell r="N8">
            <v>1</v>
          </cell>
          <cell r="P8">
            <v>0</v>
          </cell>
          <cell r="Q8">
            <v>1</v>
          </cell>
          <cell r="R8">
            <v>20</v>
          </cell>
          <cell r="S8">
            <v>15</v>
          </cell>
        </row>
        <row r="12">
          <cell r="B12">
            <v>480</v>
          </cell>
          <cell r="C12">
            <v>501</v>
          </cell>
          <cell r="E12">
            <v>502</v>
          </cell>
          <cell r="F12">
            <v>560</v>
          </cell>
          <cell r="H12">
            <v>498</v>
          </cell>
          <cell r="I12">
            <v>505</v>
          </cell>
          <cell r="K12">
            <v>542</v>
          </cell>
          <cell r="L12">
            <v>507</v>
          </cell>
          <cell r="M12">
            <v>504</v>
          </cell>
          <cell r="N12">
            <v>520</v>
          </cell>
          <cell r="P12">
            <v>280</v>
          </cell>
          <cell r="Q12">
            <v>400</v>
          </cell>
          <cell r="R12">
            <v>440</v>
          </cell>
          <cell r="S12">
            <v>469</v>
          </cell>
        </row>
        <row r="13">
          <cell r="B13">
            <v>17.142857142857142</v>
          </cell>
          <cell r="C13">
            <v>17.892857142857142</v>
          </cell>
          <cell r="E13">
            <v>17.928571428571427</v>
          </cell>
          <cell r="F13">
            <v>20</v>
          </cell>
          <cell r="H13">
            <v>17.785714285714285</v>
          </cell>
          <cell r="I13">
            <v>18.035714285714285</v>
          </cell>
          <cell r="K13">
            <v>19.357142857142858</v>
          </cell>
          <cell r="L13">
            <v>18.107142857142858</v>
          </cell>
          <cell r="M13">
            <v>18</v>
          </cell>
          <cell r="N13">
            <v>18.571428571428573</v>
          </cell>
          <cell r="P13">
            <v>10</v>
          </cell>
          <cell r="Q13">
            <v>14.285714285714286</v>
          </cell>
          <cell r="R13">
            <v>15.714285714285714</v>
          </cell>
          <cell r="S13">
            <v>16.75</v>
          </cell>
        </row>
        <row r="14">
          <cell r="B14">
            <v>81.632653061224488</v>
          </cell>
          <cell r="C14">
            <v>85.204081632653057</v>
          </cell>
          <cell r="E14">
            <v>99.603174603174608</v>
          </cell>
          <cell r="F14">
            <v>95.238095238095241</v>
          </cell>
          <cell r="H14">
            <v>98.80952380952381</v>
          </cell>
          <cell r="I14">
            <v>100.1984126984127</v>
          </cell>
          <cell r="K14">
            <v>92.176870748299322</v>
          </cell>
          <cell r="L14">
            <v>86.224489795918373</v>
          </cell>
          <cell r="M14">
            <v>85.714285714285708</v>
          </cell>
          <cell r="N14">
            <v>88.435374149659864</v>
          </cell>
          <cell r="P14">
            <v>66.666666666666671</v>
          </cell>
          <cell r="Q14">
            <v>95.238095238095241</v>
          </cell>
          <cell r="R14">
            <v>87.301587301587304</v>
          </cell>
          <cell r="S14">
            <v>93.055555555555557</v>
          </cell>
        </row>
      </sheetData>
      <sheetData sheetId="8">
        <row r="4">
          <cell r="B4">
            <v>21</v>
          </cell>
          <cell r="C4">
            <v>21</v>
          </cell>
          <cell r="E4">
            <v>18</v>
          </cell>
          <cell r="F4">
            <v>21</v>
          </cell>
          <cell r="H4">
            <v>18</v>
          </cell>
          <cell r="I4">
            <v>18</v>
          </cell>
          <cell r="K4">
            <v>21</v>
          </cell>
          <cell r="L4">
            <v>21</v>
          </cell>
          <cell r="M4">
            <v>21</v>
          </cell>
          <cell r="N4">
            <v>21</v>
          </cell>
          <cell r="P4">
            <v>15</v>
          </cell>
          <cell r="Q4">
            <v>15</v>
          </cell>
          <cell r="R4">
            <v>18</v>
          </cell>
          <cell r="S4">
            <v>18</v>
          </cell>
        </row>
        <row r="5">
          <cell r="B5">
            <v>0</v>
          </cell>
          <cell r="C5">
            <v>0</v>
          </cell>
          <cell r="E5">
            <v>0</v>
          </cell>
          <cell r="F5">
            <v>0</v>
          </cell>
          <cell r="H5">
            <v>3</v>
          </cell>
          <cell r="I5">
            <v>4</v>
          </cell>
          <cell r="K5">
            <v>0</v>
          </cell>
          <cell r="L5">
            <v>1</v>
          </cell>
          <cell r="M5">
            <v>0</v>
          </cell>
          <cell r="N5">
            <v>1</v>
          </cell>
          <cell r="P5">
            <v>4</v>
          </cell>
          <cell r="Q5">
            <v>0</v>
          </cell>
          <cell r="R5">
            <v>14</v>
          </cell>
          <cell r="S5">
            <v>17</v>
          </cell>
        </row>
        <row r="6">
          <cell r="B6">
            <v>1</v>
          </cell>
          <cell r="C6">
            <v>1</v>
          </cell>
          <cell r="E6">
            <v>2</v>
          </cell>
          <cell r="F6">
            <v>0</v>
          </cell>
          <cell r="H6">
            <v>0</v>
          </cell>
          <cell r="I6">
            <v>0</v>
          </cell>
          <cell r="K6">
            <v>0</v>
          </cell>
          <cell r="L6">
            <v>0</v>
          </cell>
          <cell r="M6">
            <v>1</v>
          </cell>
          <cell r="N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</row>
        <row r="8">
          <cell r="B8">
            <v>1</v>
          </cell>
          <cell r="C8">
            <v>2</v>
          </cell>
          <cell r="E8">
            <v>2</v>
          </cell>
          <cell r="F8">
            <v>0</v>
          </cell>
          <cell r="H8">
            <v>3</v>
          </cell>
          <cell r="I8">
            <v>2</v>
          </cell>
          <cell r="K8">
            <v>1</v>
          </cell>
          <cell r="L8">
            <v>1</v>
          </cell>
          <cell r="M8">
            <v>0</v>
          </cell>
          <cell r="N8">
            <v>0</v>
          </cell>
          <cell r="P8">
            <v>1</v>
          </cell>
          <cell r="Q8">
            <v>0</v>
          </cell>
          <cell r="R8">
            <v>14</v>
          </cell>
          <cell r="S8">
            <v>18</v>
          </cell>
        </row>
        <row r="12">
          <cell r="B12">
            <v>459</v>
          </cell>
          <cell r="C12">
            <v>472</v>
          </cell>
          <cell r="E12">
            <v>488</v>
          </cell>
          <cell r="F12">
            <v>560</v>
          </cell>
          <cell r="H12">
            <v>473</v>
          </cell>
          <cell r="I12">
            <v>494</v>
          </cell>
          <cell r="K12">
            <v>527</v>
          </cell>
          <cell r="L12">
            <v>505</v>
          </cell>
          <cell r="M12">
            <v>510</v>
          </cell>
          <cell r="N12">
            <v>556</v>
          </cell>
          <cell r="P12">
            <v>331</v>
          </cell>
          <cell r="Q12">
            <v>392</v>
          </cell>
          <cell r="R12">
            <v>459</v>
          </cell>
          <cell r="S12">
            <v>457</v>
          </cell>
        </row>
        <row r="13">
          <cell r="B13">
            <v>16.392857142857142</v>
          </cell>
          <cell r="C13">
            <v>16.857142857142858</v>
          </cell>
          <cell r="E13">
            <v>17.428571428571427</v>
          </cell>
          <cell r="F13">
            <v>20</v>
          </cell>
          <cell r="H13">
            <v>16.892857142857142</v>
          </cell>
          <cell r="I13">
            <v>17.642857142857142</v>
          </cell>
          <cell r="K13">
            <v>18.821428571428573</v>
          </cell>
          <cell r="L13">
            <v>18.035714285714285</v>
          </cell>
          <cell r="M13">
            <v>18.214285714285715</v>
          </cell>
          <cell r="N13">
            <v>19.857142857142858</v>
          </cell>
          <cell r="P13">
            <v>11.821428571428571</v>
          </cell>
          <cell r="Q13">
            <v>14</v>
          </cell>
          <cell r="R13">
            <v>16.392857142857142</v>
          </cell>
          <cell r="S13">
            <v>16.321428571428573</v>
          </cell>
        </row>
        <row r="14">
          <cell r="B14">
            <v>78.061224489795919</v>
          </cell>
          <cell r="C14">
            <v>80.27210884353741</v>
          </cell>
          <cell r="E14">
            <v>96.825396825396822</v>
          </cell>
          <cell r="F14">
            <v>95.238095238095241</v>
          </cell>
          <cell r="H14">
            <v>93.849206349206355</v>
          </cell>
          <cell r="I14">
            <v>98.015873015873012</v>
          </cell>
          <cell r="K14">
            <v>89.625850340136054</v>
          </cell>
          <cell r="L14">
            <v>85.884353741496597</v>
          </cell>
          <cell r="M14">
            <v>86.734693877551024</v>
          </cell>
          <cell r="N14">
            <v>94.557823129251702</v>
          </cell>
          <cell r="P14">
            <v>78.80952380952381</v>
          </cell>
          <cell r="Q14">
            <v>93.333333333333329</v>
          </cell>
          <cell r="R14">
            <v>91.071428571428569</v>
          </cell>
          <cell r="S14">
            <v>90.674603174603178</v>
          </cell>
        </row>
      </sheetData>
      <sheetData sheetId="9">
        <row r="4">
          <cell r="B4">
            <v>21</v>
          </cell>
          <cell r="C4">
            <v>21</v>
          </cell>
          <cell r="E4">
            <v>18</v>
          </cell>
          <cell r="F4">
            <v>21</v>
          </cell>
          <cell r="H4">
            <v>18</v>
          </cell>
          <cell r="I4">
            <v>18</v>
          </cell>
          <cell r="K4">
            <v>21</v>
          </cell>
          <cell r="L4">
            <v>21</v>
          </cell>
          <cell r="M4">
            <v>21</v>
          </cell>
          <cell r="N4">
            <v>21</v>
          </cell>
          <cell r="P4">
            <v>15</v>
          </cell>
          <cell r="Q4">
            <v>15</v>
          </cell>
          <cell r="R4">
            <v>18</v>
          </cell>
          <cell r="S4">
            <v>18</v>
          </cell>
        </row>
        <row r="5">
          <cell r="B5">
            <v>0</v>
          </cell>
          <cell r="C5">
            <v>0</v>
          </cell>
          <cell r="E5">
            <v>0</v>
          </cell>
          <cell r="F5">
            <v>0</v>
          </cell>
          <cell r="H5">
            <v>3</v>
          </cell>
          <cell r="I5">
            <v>4</v>
          </cell>
          <cell r="K5">
            <v>0</v>
          </cell>
          <cell r="L5">
            <v>2</v>
          </cell>
          <cell r="M5">
            <v>0</v>
          </cell>
          <cell r="N5">
            <v>0</v>
          </cell>
          <cell r="P5">
            <v>1</v>
          </cell>
          <cell r="Q5">
            <v>1</v>
          </cell>
          <cell r="R5">
            <v>19</v>
          </cell>
          <cell r="S5">
            <v>13</v>
          </cell>
        </row>
        <row r="6">
          <cell r="B6">
            <v>1</v>
          </cell>
          <cell r="C6">
            <v>0</v>
          </cell>
          <cell r="E6">
            <v>0</v>
          </cell>
          <cell r="F6">
            <v>1</v>
          </cell>
          <cell r="H6">
            <v>1</v>
          </cell>
          <cell r="I6">
            <v>0</v>
          </cell>
          <cell r="K6">
            <v>2</v>
          </cell>
          <cell r="L6">
            <v>2</v>
          </cell>
          <cell r="M6">
            <v>1</v>
          </cell>
          <cell r="N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</row>
        <row r="8">
          <cell r="B8">
            <v>2</v>
          </cell>
          <cell r="C8">
            <v>0</v>
          </cell>
          <cell r="E8">
            <v>0</v>
          </cell>
          <cell r="F8">
            <v>1</v>
          </cell>
          <cell r="H8">
            <v>2</v>
          </cell>
          <cell r="I8">
            <v>5</v>
          </cell>
          <cell r="K8">
            <v>0</v>
          </cell>
          <cell r="L8">
            <v>2</v>
          </cell>
          <cell r="M8">
            <v>0</v>
          </cell>
          <cell r="N8">
            <v>1</v>
          </cell>
          <cell r="P8">
            <v>2</v>
          </cell>
          <cell r="Q8">
            <v>2</v>
          </cell>
          <cell r="R8">
            <v>18</v>
          </cell>
          <cell r="S8">
            <v>11</v>
          </cell>
        </row>
        <row r="12">
          <cell r="B12">
            <v>447</v>
          </cell>
          <cell r="C12">
            <v>476</v>
          </cell>
          <cell r="E12">
            <v>504</v>
          </cell>
          <cell r="F12">
            <v>559</v>
          </cell>
          <cell r="H12">
            <v>452</v>
          </cell>
          <cell r="I12">
            <v>462</v>
          </cell>
          <cell r="K12">
            <v>555</v>
          </cell>
          <cell r="L12">
            <v>531</v>
          </cell>
          <cell r="M12">
            <v>544</v>
          </cell>
          <cell r="N12">
            <v>536</v>
          </cell>
          <cell r="P12">
            <v>353</v>
          </cell>
          <cell r="Q12">
            <v>354</v>
          </cell>
          <cell r="R12">
            <v>423</v>
          </cell>
          <cell r="S12">
            <v>470</v>
          </cell>
        </row>
        <row r="13">
          <cell r="B13">
            <v>15.964285714285714</v>
          </cell>
          <cell r="C13">
            <v>17</v>
          </cell>
          <cell r="E13">
            <v>18</v>
          </cell>
          <cell r="F13">
            <v>19.964285714285715</v>
          </cell>
          <cell r="H13">
            <v>16.142857142857142</v>
          </cell>
          <cell r="I13">
            <v>16.5</v>
          </cell>
          <cell r="K13">
            <v>19.821428571428573</v>
          </cell>
          <cell r="L13">
            <v>18.964285714285715</v>
          </cell>
          <cell r="M13">
            <v>19.428571428571427</v>
          </cell>
          <cell r="N13">
            <v>19.142857142857142</v>
          </cell>
          <cell r="P13">
            <v>12.607142857142858</v>
          </cell>
          <cell r="Q13">
            <v>12.642857142857142</v>
          </cell>
          <cell r="R13">
            <v>15.107142857142858</v>
          </cell>
          <cell r="S13">
            <v>16.785714285714285</v>
          </cell>
        </row>
        <row r="14">
          <cell r="B14">
            <v>76.020408163265301</v>
          </cell>
          <cell r="C14">
            <v>80.952380952380949</v>
          </cell>
          <cell r="E14">
            <v>100</v>
          </cell>
          <cell r="F14">
            <v>95.068027210884352</v>
          </cell>
          <cell r="H14">
            <v>89.682539682539684</v>
          </cell>
          <cell r="I14">
            <v>91.666666666666671</v>
          </cell>
          <cell r="K14">
            <v>94.387755102040813</v>
          </cell>
          <cell r="L14">
            <v>90.306122448979593</v>
          </cell>
          <cell r="M14">
            <v>92.517006802721085</v>
          </cell>
          <cell r="N14">
            <v>91.156462585034021</v>
          </cell>
          <cell r="P14">
            <v>84.047619047619051</v>
          </cell>
          <cell r="Q14">
            <v>84.285714285714292</v>
          </cell>
          <cell r="R14">
            <v>83.928571428571431</v>
          </cell>
          <cell r="S14">
            <v>93.253968253968253</v>
          </cell>
        </row>
      </sheetData>
      <sheetData sheetId="10">
        <row r="4">
          <cell r="B4">
            <v>21</v>
          </cell>
          <cell r="C4">
            <v>21</v>
          </cell>
          <cell r="E4">
            <v>18</v>
          </cell>
          <cell r="F4">
            <v>21</v>
          </cell>
          <cell r="H4">
            <v>18</v>
          </cell>
          <cell r="I4">
            <v>18</v>
          </cell>
          <cell r="K4">
            <v>21</v>
          </cell>
          <cell r="L4">
            <v>21</v>
          </cell>
          <cell r="M4">
            <v>21</v>
          </cell>
          <cell r="N4">
            <v>21</v>
          </cell>
          <cell r="P4">
            <v>15</v>
          </cell>
          <cell r="Q4">
            <v>15</v>
          </cell>
          <cell r="R4">
            <v>18</v>
          </cell>
          <cell r="S4">
            <v>18</v>
          </cell>
        </row>
        <row r="5">
          <cell r="B5">
            <v>1</v>
          </cell>
          <cell r="C5">
            <v>0</v>
          </cell>
          <cell r="E5">
            <v>0</v>
          </cell>
          <cell r="F5">
            <v>0</v>
          </cell>
          <cell r="H5">
            <v>4</v>
          </cell>
          <cell r="I5">
            <v>6</v>
          </cell>
          <cell r="K5">
            <v>0</v>
          </cell>
          <cell r="L5">
            <v>2</v>
          </cell>
          <cell r="M5">
            <v>0</v>
          </cell>
          <cell r="N5">
            <v>0</v>
          </cell>
          <cell r="P5">
            <v>2</v>
          </cell>
          <cell r="Q5">
            <v>1</v>
          </cell>
          <cell r="R5">
            <v>15</v>
          </cell>
          <cell r="S5">
            <v>15</v>
          </cell>
        </row>
        <row r="6">
          <cell r="B6">
            <v>1</v>
          </cell>
          <cell r="C6">
            <v>1</v>
          </cell>
          <cell r="E6">
            <v>0</v>
          </cell>
          <cell r="F6">
            <v>1</v>
          </cell>
          <cell r="H6">
            <v>0</v>
          </cell>
          <cell r="I6">
            <v>1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</row>
        <row r="8">
          <cell r="B8">
            <v>1</v>
          </cell>
          <cell r="C8">
            <v>0</v>
          </cell>
          <cell r="E8">
            <v>0</v>
          </cell>
          <cell r="F8">
            <v>1</v>
          </cell>
          <cell r="H8">
            <v>2</v>
          </cell>
          <cell r="I8">
            <v>5</v>
          </cell>
          <cell r="K8">
            <v>0</v>
          </cell>
          <cell r="L8">
            <v>3</v>
          </cell>
          <cell r="M8">
            <v>1</v>
          </cell>
          <cell r="N8">
            <v>0</v>
          </cell>
          <cell r="P8">
            <v>1</v>
          </cell>
          <cell r="Q8">
            <v>1</v>
          </cell>
          <cell r="R8">
            <v>13</v>
          </cell>
          <cell r="S8">
            <v>17</v>
          </cell>
        </row>
        <row r="12">
          <cell r="B12">
            <v>456</v>
          </cell>
          <cell r="C12">
            <v>472</v>
          </cell>
          <cell r="E12">
            <v>504</v>
          </cell>
          <cell r="F12">
            <v>559</v>
          </cell>
          <cell r="H12">
            <v>463</v>
          </cell>
          <cell r="I12">
            <v>458</v>
          </cell>
          <cell r="K12">
            <v>560</v>
          </cell>
          <cell r="L12">
            <v>531</v>
          </cell>
          <cell r="M12">
            <v>541</v>
          </cell>
          <cell r="N12">
            <v>532</v>
          </cell>
          <cell r="P12">
            <v>369</v>
          </cell>
          <cell r="Q12">
            <v>339</v>
          </cell>
          <cell r="R12">
            <v>468</v>
          </cell>
          <cell r="S12">
            <v>449</v>
          </cell>
        </row>
        <row r="13">
          <cell r="B13">
            <v>16.285714285714285</v>
          </cell>
          <cell r="C13">
            <v>16.857142857142858</v>
          </cell>
          <cell r="E13">
            <v>18</v>
          </cell>
          <cell r="F13">
            <v>19.964285714285715</v>
          </cell>
          <cell r="H13">
            <v>16.535714285714285</v>
          </cell>
          <cell r="I13">
            <v>16.357142857142858</v>
          </cell>
          <cell r="K13">
            <v>20</v>
          </cell>
          <cell r="L13">
            <v>18.964285714285715</v>
          </cell>
          <cell r="M13">
            <v>19.321428571428573</v>
          </cell>
          <cell r="N13">
            <v>19</v>
          </cell>
          <cell r="P13">
            <v>13.178571428571429</v>
          </cell>
          <cell r="Q13">
            <v>12.107142857142858</v>
          </cell>
          <cell r="R13">
            <v>16.714285714285715</v>
          </cell>
          <cell r="S13">
            <v>16.035714285714285</v>
          </cell>
        </row>
        <row r="14">
          <cell r="B14">
            <v>77.551020408163268</v>
          </cell>
          <cell r="C14">
            <v>80.27210884353741</v>
          </cell>
          <cell r="E14">
            <v>100</v>
          </cell>
          <cell r="F14">
            <v>95.068027210884352</v>
          </cell>
          <cell r="H14">
            <v>91.865079365079367</v>
          </cell>
          <cell r="I14">
            <v>90.873015873015873</v>
          </cell>
          <cell r="K14">
            <v>95.238095238095241</v>
          </cell>
          <cell r="L14">
            <v>90.306122448979593</v>
          </cell>
          <cell r="M14">
            <v>92.006802721088434</v>
          </cell>
          <cell r="N14">
            <v>90.476190476190482</v>
          </cell>
          <cell r="P14">
            <v>87.857142857142861</v>
          </cell>
          <cell r="Q14">
            <v>80.714285714285708</v>
          </cell>
          <cell r="R14">
            <v>92.857142857142861</v>
          </cell>
          <cell r="S14">
            <v>89.087301587301582</v>
          </cell>
        </row>
      </sheetData>
      <sheetData sheetId="11">
        <row r="4">
          <cell r="B4">
            <v>21</v>
          </cell>
          <cell r="C4">
            <v>21</v>
          </cell>
          <cell r="E4">
            <v>18</v>
          </cell>
          <cell r="F4">
            <v>21</v>
          </cell>
          <cell r="H4">
            <v>18</v>
          </cell>
          <cell r="I4">
            <v>18</v>
          </cell>
          <cell r="K4">
            <v>21</v>
          </cell>
          <cell r="L4">
            <v>21</v>
          </cell>
          <cell r="M4">
            <v>21</v>
          </cell>
          <cell r="N4">
            <v>21</v>
          </cell>
          <cell r="P4">
            <v>15</v>
          </cell>
          <cell r="Q4">
            <v>15</v>
          </cell>
          <cell r="R4">
            <v>18</v>
          </cell>
          <cell r="S4">
            <v>18</v>
          </cell>
        </row>
        <row r="5">
          <cell r="B5">
            <v>1</v>
          </cell>
          <cell r="C5">
            <v>0</v>
          </cell>
          <cell r="E5">
            <v>0</v>
          </cell>
          <cell r="F5">
            <v>0</v>
          </cell>
          <cell r="H5">
            <v>4</v>
          </cell>
          <cell r="I5">
            <v>3</v>
          </cell>
          <cell r="K5">
            <v>0</v>
          </cell>
          <cell r="L5">
            <v>0</v>
          </cell>
          <cell r="M5">
            <v>0</v>
          </cell>
          <cell r="N5">
            <v>1</v>
          </cell>
          <cell r="P5">
            <v>0</v>
          </cell>
          <cell r="Q5">
            <v>2</v>
          </cell>
          <cell r="R5">
            <v>11</v>
          </cell>
          <cell r="S5">
            <v>12</v>
          </cell>
        </row>
        <row r="6">
          <cell r="B6">
            <v>1</v>
          </cell>
          <cell r="C6">
            <v>0</v>
          </cell>
          <cell r="E6">
            <v>0</v>
          </cell>
          <cell r="F6">
            <v>0</v>
          </cell>
          <cell r="H6">
            <v>1</v>
          </cell>
          <cell r="I6">
            <v>1</v>
          </cell>
          <cell r="K6">
            <v>0</v>
          </cell>
          <cell r="L6">
            <v>1</v>
          </cell>
          <cell r="M6">
            <v>1</v>
          </cell>
          <cell r="N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</row>
        <row r="8">
          <cell r="B8">
            <v>1</v>
          </cell>
          <cell r="C8">
            <v>1</v>
          </cell>
          <cell r="E8">
            <v>0</v>
          </cell>
          <cell r="F8">
            <v>0</v>
          </cell>
          <cell r="H8">
            <v>4</v>
          </cell>
          <cell r="I8">
            <v>2</v>
          </cell>
          <cell r="K8">
            <v>0</v>
          </cell>
          <cell r="L8">
            <v>0</v>
          </cell>
          <cell r="M8">
            <v>1</v>
          </cell>
          <cell r="N8">
            <v>0</v>
          </cell>
          <cell r="P8">
            <v>1</v>
          </cell>
          <cell r="Q8">
            <v>1</v>
          </cell>
          <cell r="R8">
            <v>12</v>
          </cell>
          <cell r="S8">
            <v>9</v>
          </cell>
        </row>
        <row r="12">
          <cell r="B12">
            <v>476</v>
          </cell>
          <cell r="C12">
            <v>468</v>
          </cell>
          <cell r="E12">
            <v>504</v>
          </cell>
          <cell r="F12">
            <v>560</v>
          </cell>
          <cell r="H12">
            <v>463</v>
          </cell>
          <cell r="I12">
            <v>418</v>
          </cell>
          <cell r="K12">
            <v>560</v>
          </cell>
          <cell r="L12">
            <v>530</v>
          </cell>
          <cell r="M12">
            <v>531</v>
          </cell>
          <cell r="N12">
            <v>535</v>
          </cell>
          <cell r="P12">
            <v>347</v>
          </cell>
          <cell r="Q12">
            <v>354</v>
          </cell>
          <cell r="R12">
            <v>449</v>
          </cell>
          <cell r="S12">
            <v>469</v>
          </cell>
        </row>
        <row r="13">
          <cell r="B13">
            <v>17</v>
          </cell>
          <cell r="C13">
            <v>16.714285714285715</v>
          </cell>
          <cell r="E13">
            <v>18</v>
          </cell>
          <cell r="F13">
            <v>20</v>
          </cell>
          <cell r="H13">
            <v>16.535714285714285</v>
          </cell>
          <cell r="I13">
            <v>14.928571428571429</v>
          </cell>
          <cell r="K13">
            <v>20</v>
          </cell>
          <cell r="L13">
            <v>18.928571428571427</v>
          </cell>
          <cell r="M13">
            <v>18.964285714285715</v>
          </cell>
          <cell r="N13">
            <v>19.107142857142858</v>
          </cell>
          <cell r="P13">
            <v>12.392857142857142</v>
          </cell>
          <cell r="Q13">
            <v>12.642857142857142</v>
          </cell>
          <cell r="R13">
            <v>16.035714285714285</v>
          </cell>
          <cell r="S13">
            <v>16.75</v>
          </cell>
        </row>
        <row r="14">
          <cell r="B14">
            <v>80.952380952380949</v>
          </cell>
          <cell r="C14">
            <v>79.591836734693871</v>
          </cell>
          <cell r="E14">
            <v>100</v>
          </cell>
          <cell r="F14">
            <v>95.238095238095241</v>
          </cell>
          <cell r="H14">
            <v>91.865079365079367</v>
          </cell>
          <cell r="I14">
            <v>82.936507936507937</v>
          </cell>
          <cell r="K14">
            <v>95.238095238095241</v>
          </cell>
          <cell r="L14">
            <v>90.136054421768705</v>
          </cell>
          <cell r="M14">
            <v>90.306122448979593</v>
          </cell>
          <cell r="N14">
            <v>90.986394557823132</v>
          </cell>
          <cell r="P14">
            <v>82.61904761904762</v>
          </cell>
          <cell r="Q14">
            <v>84.285714285714292</v>
          </cell>
          <cell r="R14">
            <v>89.087301587301582</v>
          </cell>
          <cell r="S14">
            <v>93.055555555555557</v>
          </cell>
        </row>
      </sheetData>
      <sheetData sheetId="12">
        <row r="4">
          <cell r="B4">
            <v>21</v>
          </cell>
          <cell r="C4">
            <v>21</v>
          </cell>
          <cell r="E4">
            <v>18</v>
          </cell>
          <cell r="F4">
            <v>21</v>
          </cell>
          <cell r="H4">
            <v>18</v>
          </cell>
          <cell r="I4">
            <v>18</v>
          </cell>
          <cell r="K4">
            <v>21</v>
          </cell>
          <cell r="L4">
            <v>21</v>
          </cell>
          <cell r="M4">
            <v>21</v>
          </cell>
          <cell r="N4">
            <v>21</v>
          </cell>
          <cell r="P4">
            <v>15</v>
          </cell>
          <cell r="Q4">
            <v>15</v>
          </cell>
          <cell r="S4">
            <v>18</v>
          </cell>
          <cell r="T4">
            <v>18</v>
          </cell>
        </row>
        <row r="5">
          <cell r="B5">
            <v>1</v>
          </cell>
          <cell r="C5">
            <v>0</v>
          </cell>
          <cell r="E5">
            <v>0</v>
          </cell>
          <cell r="F5">
            <v>0</v>
          </cell>
          <cell r="H5">
            <v>3</v>
          </cell>
          <cell r="I5">
            <v>5</v>
          </cell>
          <cell r="K5">
            <v>0</v>
          </cell>
          <cell r="L5">
            <v>6</v>
          </cell>
          <cell r="M5">
            <v>0</v>
          </cell>
          <cell r="N5">
            <v>0</v>
          </cell>
          <cell r="P5">
            <v>2</v>
          </cell>
          <cell r="Q5">
            <v>1</v>
          </cell>
          <cell r="R5">
            <v>4</v>
          </cell>
          <cell r="S5">
            <v>9</v>
          </cell>
          <cell r="T5">
            <v>9</v>
          </cell>
        </row>
        <row r="6">
          <cell r="B6">
            <v>0</v>
          </cell>
          <cell r="C6">
            <v>2</v>
          </cell>
          <cell r="E6">
            <v>0</v>
          </cell>
          <cell r="F6">
            <v>0</v>
          </cell>
          <cell r="H6">
            <v>5</v>
          </cell>
          <cell r="I6">
            <v>1</v>
          </cell>
          <cell r="K6">
            <v>1</v>
          </cell>
          <cell r="L6">
            <v>0</v>
          </cell>
          <cell r="M6">
            <v>0</v>
          </cell>
          <cell r="N6">
            <v>3</v>
          </cell>
          <cell r="P6">
            <v>0</v>
          </cell>
          <cell r="Q6">
            <v>0</v>
          </cell>
          <cell r="R6">
            <v>2</v>
          </cell>
          <cell r="S6">
            <v>0</v>
          </cell>
          <cell r="T6">
            <v>1</v>
          </cell>
        </row>
        <row r="8">
          <cell r="B8">
            <v>1</v>
          </cell>
          <cell r="C8">
            <v>0</v>
          </cell>
          <cell r="E8">
            <v>0</v>
          </cell>
          <cell r="F8">
            <v>0</v>
          </cell>
          <cell r="H8">
            <v>5</v>
          </cell>
          <cell r="I8">
            <v>0</v>
          </cell>
          <cell r="K8">
            <v>0</v>
          </cell>
          <cell r="L8">
            <v>6</v>
          </cell>
          <cell r="M8">
            <v>0</v>
          </cell>
          <cell r="N8">
            <v>1</v>
          </cell>
          <cell r="P8">
            <v>0</v>
          </cell>
          <cell r="Q8">
            <v>0</v>
          </cell>
          <cell r="R8">
            <v>0</v>
          </cell>
          <cell r="S8">
            <v>13</v>
          </cell>
          <cell r="T8">
            <v>19</v>
          </cell>
        </row>
        <row r="12">
          <cell r="B12">
            <v>529</v>
          </cell>
          <cell r="C12">
            <v>507</v>
          </cell>
          <cell r="E12">
            <v>558</v>
          </cell>
          <cell r="F12">
            <v>601</v>
          </cell>
          <cell r="H12">
            <v>464</v>
          </cell>
          <cell r="I12">
            <v>554</v>
          </cell>
          <cell r="K12">
            <v>620</v>
          </cell>
          <cell r="L12">
            <v>573</v>
          </cell>
          <cell r="M12">
            <v>570</v>
          </cell>
          <cell r="N12">
            <v>619</v>
          </cell>
          <cell r="P12">
            <v>415</v>
          </cell>
          <cell r="Q12">
            <v>431</v>
          </cell>
          <cell r="R12">
            <v>35</v>
          </cell>
          <cell r="S12">
            <v>444</v>
          </cell>
          <cell r="T12">
            <v>413</v>
          </cell>
        </row>
        <row r="13">
          <cell r="B13">
            <v>17.06451612903226</v>
          </cell>
          <cell r="C13">
            <v>16.35483870967742</v>
          </cell>
          <cell r="E13">
            <v>18</v>
          </cell>
          <cell r="F13">
            <v>19.387096774193548</v>
          </cell>
          <cell r="H13">
            <v>14.96774193548387</v>
          </cell>
          <cell r="I13">
            <v>17.870967741935484</v>
          </cell>
          <cell r="K13">
            <v>20</v>
          </cell>
          <cell r="L13">
            <v>18.483870967741936</v>
          </cell>
          <cell r="M13">
            <v>18.387096774193548</v>
          </cell>
          <cell r="N13">
            <v>19.967741935483872</v>
          </cell>
          <cell r="P13">
            <v>13.387096774193548</v>
          </cell>
          <cell r="Q13">
            <v>13.903225806451612</v>
          </cell>
          <cell r="R13">
            <v>1.1290322580645162</v>
          </cell>
          <cell r="S13">
            <v>14.32258064516129</v>
          </cell>
          <cell r="T13">
            <v>13.32258064516129</v>
          </cell>
        </row>
        <row r="14">
          <cell r="B14">
            <v>81.259600614439321</v>
          </cell>
          <cell r="C14">
            <v>77.880184331797238</v>
          </cell>
          <cell r="E14">
            <v>100</v>
          </cell>
          <cell r="F14">
            <v>92.319508448540702</v>
          </cell>
          <cell r="H14">
            <v>83.15412186379929</v>
          </cell>
          <cell r="I14">
            <v>99.283154121863802</v>
          </cell>
          <cell r="K14">
            <v>95.238095238095241</v>
          </cell>
          <cell r="L14">
            <v>88.018433179723502</v>
          </cell>
          <cell r="M14">
            <v>87.557603686635943</v>
          </cell>
          <cell r="N14">
            <v>95.084485407066055</v>
          </cell>
          <cell r="P14">
            <v>89.247311827956992</v>
          </cell>
          <cell r="Q14">
            <v>92.688172043010752</v>
          </cell>
          <cell r="S14">
            <v>79.569892473118273</v>
          </cell>
          <cell r="T14">
            <v>74.01433691756273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1"/>
      <sheetName val="per2"/>
      <sheetName val="per3"/>
      <sheetName val="per4"/>
      <sheetName val="per5"/>
      <sheetName val="per6"/>
      <sheetName val="per7"/>
      <sheetName val="per8"/>
      <sheetName val="per9"/>
      <sheetName val="per10"/>
      <sheetName val="per11"/>
      <sheetName val="per12"/>
      <sheetName val="per13"/>
      <sheetName val="Annuel..."/>
    </sheetNames>
    <sheetDataSet>
      <sheetData sheetId="0">
        <row r="4">
          <cell r="B4">
            <v>21</v>
          </cell>
          <cell r="C4">
            <v>21</v>
          </cell>
          <cell r="E4">
            <v>18</v>
          </cell>
          <cell r="F4">
            <v>21</v>
          </cell>
          <cell r="H4">
            <v>19</v>
          </cell>
          <cell r="I4">
            <v>18</v>
          </cell>
          <cell r="K4">
            <v>21</v>
          </cell>
          <cell r="L4">
            <v>21</v>
          </cell>
          <cell r="M4">
            <v>21</v>
          </cell>
          <cell r="N4">
            <v>21</v>
          </cell>
          <cell r="P4">
            <v>15</v>
          </cell>
          <cell r="Q4">
            <v>15</v>
          </cell>
          <cell r="S4">
            <v>18</v>
          </cell>
          <cell r="T4">
            <v>18</v>
          </cell>
        </row>
        <row r="5">
          <cell r="B5">
            <v>0</v>
          </cell>
          <cell r="C5">
            <v>0</v>
          </cell>
          <cell r="E5">
            <v>0</v>
          </cell>
          <cell r="F5">
            <v>0</v>
          </cell>
          <cell r="H5">
            <v>0</v>
          </cell>
          <cell r="I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P5">
            <v>0</v>
          </cell>
          <cell r="Q5">
            <v>0</v>
          </cell>
          <cell r="R5">
            <v>9</v>
          </cell>
          <cell r="S5">
            <v>0</v>
          </cell>
          <cell r="T5">
            <v>0</v>
          </cell>
        </row>
        <row r="6">
          <cell r="B6">
            <v>1</v>
          </cell>
          <cell r="C6">
            <v>0</v>
          </cell>
          <cell r="E6">
            <v>0</v>
          </cell>
          <cell r="F6">
            <v>1</v>
          </cell>
          <cell r="H6">
            <v>3</v>
          </cell>
          <cell r="I6">
            <v>1</v>
          </cell>
          <cell r="K6">
            <v>0</v>
          </cell>
          <cell r="L6">
            <v>1</v>
          </cell>
          <cell r="M6">
            <v>0</v>
          </cell>
          <cell r="N6">
            <v>0</v>
          </cell>
          <cell r="P6">
            <v>3</v>
          </cell>
          <cell r="Q6">
            <v>0</v>
          </cell>
          <cell r="R6">
            <v>4</v>
          </cell>
          <cell r="S6">
            <v>2</v>
          </cell>
          <cell r="T6">
            <v>5</v>
          </cell>
        </row>
        <row r="8">
          <cell r="B8">
            <v>1</v>
          </cell>
          <cell r="C8">
            <v>0</v>
          </cell>
          <cell r="E8">
            <v>0</v>
          </cell>
          <cell r="F8">
            <v>2</v>
          </cell>
          <cell r="H8">
            <v>1</v>
          </cell>
          <cell r="I8">
            <v>2</v>
          </cell>
          <cell r="K8">
            <v>0</v>
          </cell>
          <cell r="L8">
            <v>2</v>
          </cell>
          <cell r="M8">
            <v>1</v>
          </cell>
          <cell r="N8">
            <v>1</v>
          </cell>
          <cell r="P8">
            <v>0</v>
          </cell>
          <cell r="Q8">
            <v>2</v>
          </cell>
          <cell r="R8">
            <v>0</v>
          </cell>
          <cell r="S8">
            <v>2</v>
          </cell>
          <cell r="T8">
            <v>4</v>
          </cell>
        </row>
        <row r="12">
          <cell r="B12">
            <v>419</v>
          </cell>
          <cell r="C12">
            <v>375</v>
          </cell>
          <cell r="E12">
            <v>450</v>
          </cell>
          <cell r="F12">
            <v>442</v>
          </cell>
          <cell r="H12">
            <v>377</v>
          </cell>
          <cell r="I12">
            <v>446</v>
          </cell>
          <cell r="K12">
            <v>500</v>
          </cell>
          <cell r="L12">
            <v>414</v>
          </cell>
          <cell r="M12">
            <v>426</v>
          </cell>
          <cell r="N12">
            <v>456</v>
          </cell>
          <cell r="P12">
            <v>325</v>
          </cell>
          <cell r="Q12">
            <v>338</v>
          </cell>
          <cell r="R12">
            <v>178</v>
          </cell>
          <cell r="S12">
            <v>278</v>
          </cell>
          <cell r="T12">
            <v>170</v>
          </cell>
        </row>
        <row r="13">
          <cell r="B13">
            <v>16.760000000000002</v>
          </cell>
          <cell r="C13">
            <v>15</v>
          </cell>
          <cell r="E13">
            <v>18</v>
          </cell>
          <cell r="F13">
            <v>17.68</v>
          </cell>
          <cell r="H13">
            <v>15.08</v>
          </cell>
          <cell r="I13">
            <v>17.84</v>
          </cell>
          <cell r="K13">
            <v>20</v>
          </cell>
          <cell r="L13">
            <v>16.559999999999999</v>
          </cell>
          <cell r="M13">
            <v>17.04</v>
          </cell>
          <cell r="N13">
            <v>18.239999999999998</v>
          </cell>
          <cell r="P13">
            <v>13</v>
          </cell>
          <cell r="Q13">
            <v>13.52</v>
          </cell>
          <cell r="R13">
            <v>7.12</v>
          </cell>
          <cell r="S13">
            <v>11.12</v>
          </cell>
          <cell r="T13">
            <v>6.8</v>
          </cell>
        </row>
        <row r="14">
          <cell r="B14">
            <v>79.80952380952381</v>
          </cell>
          <cell r="C14">
            <v>71.428571428571431</v>
          </cell>
          <cell r="E14">
            <v>100</v>
          </cell>
          <cell r="F14">
            <v>84.19047619047619</v>
          </cell>
          <cell r="H14">
            <v>79.368421052631575</v>
          </cell>
          <cell r="I14">
            <v>99.111111111111114</v>
          </cell>
          <cell r="K14">
            <v>95.238095238095241</v>
          </cell>
          <cell r="L14">
            <v>78.857142857142861</v>
          </cell>
          <cell r="M14">
            <v>81.142857142857139</v>
          </cell>
          <cell r="N14">
            <v>86.857142857142861</v>
          </cell>
          <cell r="P14">
            <v>86.666666666666671</v>
          </cell>
          <cell r="Q14">
            <v>90.13333333333334</v>
          </cell>
          <cell r="S14">
            <v>61.777777777777779</v>
          </cell>
          <cell r="T14">
            <v>37.777777777777779</v>
          </cell>
        </row>
      </sheetData>
      <sheetData sheetId="1">
        <row r="4">
          <cell r="B4">
            <v>21</v>
          </cell>
          <cell r="C4">
            <v>21</v>
          </cell>
          <cell r="E4">
            <v>18</v>
          </cell>
          <cell r="F4">
            <v>21</v>
          </cell>
          <cell r="H4">
            <v>19</v>
          </cell>
          <cell r="I4">
            <v>18</v>
          </cell>
          <cell r="K4">
            <v>21</v>
          </cell>
          <cell r="L4">
            <v>21</v>
          </cell>
          <cell r="M4">
            <v>21</v>
          </cell>
          <cell r="N4">
            <v>21</v>
          </cell>
          <cell r="P4">
            <v>15</v>
          </cell>
          <cell r="Q4">
            <v>15</v>
          </cell>
          <cell r="S4">
            <v>18</v>
          </cell>
          <cell r="T4">
            <v>18</v>
          </cell>
        </row>
        <row r="5">
          <cell r="B5">
            <v>0</v>
          </cell>
          <cell r="C5">
            <v>0</v>
          </cell>
          <cell r="E5">
            <v>0</v>
          </cell>
          <cell r="F5">
            <v>0</v>
          </cell>
          <cell r="H5">
            <v>0</v>
          </cell>
          <cell r="I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P5">
            <v>0</v>
          </cell>
          <cell r="Q5">
            <v>0</v>
          </cell>
          <cell r="R5">
            <v>17</v>
          </cell>
          <cell r="S5">
            <v>0</v>
          </cell>
          <cell r="T5">
            <v>0</v>
          </cell>
        </row>
        <row r="6">
          <cell r="B6">
            <v>0</v>
          </cell>
          <cell r="C6">
            <v>0</v>
          </cell>
          <cell r="E6">
            <v>0</v>
          </cell>
          <cell r="F6">
            <v>2</v>
          </cell>
          <cell r="H6">
            <v>1</v>
          </cell>
          <cell r="I6">
            <v>3</v>
          </cell>
          <cell r="K6">
            <v>4</v>
          </cell>
          <cell r="L6">
            <v>1</v>
          </cell>
          <cell r="M6">
            <v>0</v>
          </cell>
          <cell r="N6">
            <v>0</v>
          </cell>
          <cell r="P6">
            <v>1</v>
          </cell>
          <cell r="Q6">
            <v>2</v>
          </cell>
          <cell r="R6">
            <v>7</v>
          </cell>
          <cell r="S6">
            <v>2</v>
          </cell>
          <cell r="T6">
            <v>7</v>
          </cell>
        </row>
        <row r="8">
          <cell r="B8">
            <v>0</v>
          </cell>
          <cell r="C8">
            <v>1</v>
          </cell>
          <cell r="E8">
            <v>0</v>
          </cell>
          <cell r="F8">
            <v>1</v>
          </cell>
          <cell r="H8">
            <v>0</v>
          </cell>
          <cell r="I8">
            <v>2</v>
          </cell>
          <cell r="K8">
            <v>1</v>
          </cell>
          <cell r="L8">
            <v>1</v>
          </cell>
          <cell r="M8">
            <v>0</v>
          </cell>
          <cell r="N8">
            <v>1</v>
          </cell>
          <cell r="P8">
            <v>0</v>
          </cell>
          <cell r="Q8">
            <v>1</v>
          </cell>
          <cell r="R8">
            <v>2</v>
          </cell>
          <cell r="S8">
            <v>3</v>
          </cell>
          <cell r="T8">
            <v>5</v>
          </cell>
        </row>
        <row r="12">
          <cell r="B12">
            <v>476</v>
          </cell>
          <cell r="C12">
            <v>420</v>
          </cell>
          <cell r="E12">
            <v>504</v>
          </cell>
          <cell r="F12">
            <v>503</v>
          </cell>
          <cell r="H12">
            <v>425</v>
          </cell>
          <cell r="I12">
            <v>448</v>
          </cell>
          <cell r="K12">
            <v>510</v>
          </cell>
          <cell r="L12">
            <v>470</v>
          </cell>
          <cell r="M12">
            <v>449</v>
          </cell>
          <cell r="N12">
            <v>504</v>
          </cell>
          <cell r="P12">
            <v>378</v>
          </cell>
          <cell r="Q12">
            <v>349</v>
          </cell>
          <cell r="R12">
            <v>293</v>
          </cell>
          <cell r="S12">
            <v>286</v>
          </cell>
          <cell r="T12">
            <v>194</v>
          </cell>
        </row>
        <row r="13">
          <cell r="B13">
            <v>17</v>
          </cell>
          <cell r="C13">
            <v>15</v>
          </cell>
          <cell r="E13">
            <v>18</v>
          </cell>
          <cell r="F13">
            <v>17.964285714285715</v>
          </cell>
          <cell r="H13">
            <v>15.178571428571429</v>
          </cell>
          <cell r="I13">
            <v>16</v>
          </cell>
          <cell r="K13">
            <v>18.214285714285715</v>
          </cell>
          <cell r="L13">
            <v>16.785714285714285</v>
          </cell>
          <cell r="M13">
            <v>16.035714285714285</v>
          </cell>
          <cell r="N13">
            <v>18</v>
          </cell>
          <cell r="P13">
            <v>13.5</v>
          </cell>
          <cell r="Q13">
            <v>12.464285714285714</v>
          </cell>
          <cell r="R13">
            <v>10.464285714285714</v>
          </cell>
          <cell r="S13">
            <v>10.214285714285714</v>
          </cell>
          <cell r="T13">
            <v>6.9285714285714288</v>
          </cell>
        </row>
        <row r="14">
          <cell r="B14">
            <v>80.952380952380949</v>
          </cell>
          <cell r="C14">
            <v>71.428571428571431</v>
          </cell>
          <cell r="E14">
            <v>100</v>
          </cell>
          <cell r="F14">
            <v>85.544217687074834</v>
          </cell>
          <cell r="H14">
            <v>79.887218045112789</v>
          </cell>
          <cell r="I14">
            <v>88.888888888888886</v>
          </cell>
          <cell r="K14">
            <v>86.734693877551024</v>
          </cell>
          <cell r="L14">
            <v>79.931972789115648</v>
          </cell>
          <cell r="M14">
            <v>76.360544217687078</v>
          </cell>
          <cell r="N14">
            <v>85.714285714285708</v>
          </cell>
          <cell r="P14">
            <v>90</v>
          </cell>
          <cell r="Q14">
            <v>83.095238095238102</v>
          </cell>
          <cell r="S14">
            <v>56.746031746031747</v>
          </cell>
          <cell r="T14">
            <v>38.492063492063494</v>
          </cell>
        </row>
      </sheetData>
      <sheetData sheetId="2">
        <row r="4">
          <cell r="B4">
            <v>21</v>
          </cell>
          <cell r="C4">
            <v>21</v>
          </cell>
          <cell r="E4">
            <v>18</v>
          </cell>
          <cell r="F4">
            <v>21</v>
          </cell>
          <cell r="H4">
            <v>19</v>
          </cell>
          <cell r="I4">
            <v>18</v>
          </cell>
          <cell r="K4">
            <v>21</v>
          </cell>
          <cell r="L4">
            <v>21</v>
          </cell>
          <cell r="M4">
            <v>21</v>
          </cell>
          <cell r="N4">
            <v>21</v>
          </cell>
          <cell r="P4">
            <v>15</v>
          </cell>
          <cell r="Q4">
            <v>15</v>
          </cell>
          <cell r="S4">
            <v>18</v>
          </cell>
          <cell r="T4">
            <v>18</v>
          </cell>
        </row>
        <row r="5">
          <cell r="B5">
            <v>0</v>
          </cell>
          <cell r="C5">
            <v>0</v>
          </cell>
          <cell r="E5">
            <v>0</v>
          </cell>
          <cell r="F5">
            <v>0</v>
          </cell>
          <cell r="H5">
            <v>0</v>
          </cell>
          <cell r="I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P5">
            <v>2</v>
          </cell>
          <cell r="Q5">
            <v>0</v>
          </cell>
          <cell r="R5">
            <v>26</v>
          </cell>
          <cell r="S5">
            <v>0</v>
          </cell>
          <cell r="T5">
            <v>0</v>
          </cell>
        </row>
        <row r="6">
          <cell r="B6">
            <v>1</v>
          </cell>
          <cell r="C6">
            <v>1</v>
          </cell>
          <cell r="E6">
            <v>1</v>
          </cell>
          <cell r="F6">
            <v>2</v>
          </cell>
          <cell r="H6">
            <v>5</v>
          </cell>
          <cell r="I6">
            <v>5</v>
          </cell>
          <cell r="K6">
            <v>2</v>
          </cell>
          <cell r="L6">
            <v>0</v>
          </cell>
          <cell r="M6">
            <v>2</v>
          </cell>
          <cell r="N6">
            <v>0</v>
          </cell>
          <cell r="P6">
            <v>0</v>
          </cell>
          <cell r="Q6">
            <v>1</v>
          </cell>
          <cell r="R6">
            <v>3</v>
          </cell>
          <cell r="S6">
            <v>4</v>
          </cell>
          <cell r="T6">
            <v>5</v>
          </cell>
        </row>
        <row r="8">
          <cell r="B8">
            <v>0</v>
          </cell>
          <cell r="C8">
            <v>1</v>
          </cell>
          <cell r="E8">
            <v>1</v>
          </cell>
          <cell r="F8">
            <v>1</v>
          </cell>
          <cell r="H8">
            <v>3</v>
          </cell>
          <cell r="I8">
            <v>4</v>
          </cell>
          <cell r="K8">
            <v>0</v>
          </cell>
          <cell r="L8">
            <v>1</v>
          </cell>
          <cell r="M8">
            <v>0</v>
          </cell>
          <cell r="N8">
            <v>1</v>
          </cell>
          <cell r="P8">
            <v>1</v>
          </cell>
          <cell r="Q8">
            <v>1</v>
          </cell>
          <cell r="R8">
            <v>0</v>
          </cell>
          <cell r="S8">
            <v>3</v>
          </cell>
          <cell r="T8">
            <v>3</v>
          </cell>
        </row>
        <row r="12">
          <cell r="B12">
            <v>476</v>
          </cell>
          <cell r="C12">
            <v>424</v>
          </cell>
          <cell r="E12">
            <v>499</v>
          </cell>
          <cell r="F12">
            <v>518</v>
          </cell>
          <cell r="H12">
            <v>459</v>
          </cell>
          <cell r="I12">
            <v>404</v>
          </cell>
          <cell r="K12">
            <v>532</v>
          </cell>
          <cell r="L12">
            <v>457</v>
          </cell>
          <cell r="M12">
            <v>452</v>
          </cell>
          <cell r="N12">
            <v>514</v>
          </cell>
          <cell r="P12">
            <v>384</v>
          </cell>
          <cell r="Q12">
            <v>346</v>
          </cell>
          <cell r="R12">
            <v>393</v>
          </cell>
          <cell r="S12">
            <v>214</v>
          </cell>
          <cell r="T12">
            <v>229</v>
          </cell>
        </row>
        <row r="13">
          <cell r="B13">
            <v>17</v>
          </cell>
          <cell r="C13">
            <v>15.142857142857142</v>
          </cell>
          <cell r="E13">
            <v>17.821428571428573</v>
          </cell>
          <cell r="F13">
            <v>18.5</v>
          </cell>
          <cell r="H13">
            <v>16.392857142857142</v>
          </cell>
          <cell r="I13">
            <v>14.428571428571429</v>
          </cell>
          <cell r="K13">
            <v>19</v>
          </cell>
          <cell r="L13">
            <v>16.321428571428573</v>
          </cell>
          <cell r="M13">
            <v>16.142857142857142</v>
          </cell>
          <cell r="N13">
            <v>18.357142857142858</v>
          </cell>
          <cell r="P13">
            <v>13.714285714285714</v>
          </cell>
          <cell r="Q13">
            <v>12.357142857142858</v>
          </cell>
          <cell r="R13">
            <v>14.035714285714286</v>
          </cell>
          <cell r="S13">
            <v>7.6428571428571432</v>
          </cell>
          <cell r="T13">
            <v>8.1785714285714288</v>
          </cell>
        </row>
        <row r="14">
          <cell r="B14">
            <v>80.952380952380949</v>
          </cell>
          <cell r="C14">
            <v>72.10884353741497</v>
          </cell>
          <cell r="E14">
            <v>99.007936507936506</v>
          </cell>
          <cell r="F14">
            <v>88.095238095238102</v>
          </cell>
          <cell r="H14">
            <v>86.278195488721806</v>
          </cell>
          <cell r="I14">
            <v>80.158730158730165</v>
          </cell>
          <cell r="K14">
            <v>90.476190476190482</v>
          </cell>
          <cell r="L14">
            <v>77.721088435374156</v>
          </cell>
          <cell r="M14">
            <v>76.870748299319729</v>
          </cell>
          <cell r="N14">
            <v>87.414965986394563</v>
          </cell>
          <cell r="P14">
            <v>91.428571428571431</v>
          </cell>
          <cell r="Q14">
            <v>82.38095238095238</v>
          </cell>
          <cell r="S14">
            <v>42.460317460317462</v>
          </cell>
          <cell r="T14">
            <v>45.436507936507937</v>
          </cell>
        </row>
      </sheetData>
      <sheetData sheetId="3">
        <row r="4">
          <cell r="B4">
            <v>21</v>
          </cell>
          <cell r="C4">
            <v>21</v>
          </cell>
          <cell r="E4">
            <v>18</v>
          </cell>
          <cell r="F4">
            <v>21</v>
          </cell>
          <cell r="H4">
            <v>19</v>
          </cell>
          <cell r="I4">
            <v>18</v>
          </cell>
          <cell r="K4">
            <v>21</v>
          </cell>
          <cell r="L4">
            <v>21</v>
          </cell>
          <cell r="M4">
            <v>21</v>
          </cell>
          <cell r="N4">
            <v>21</v>
          </cell>
          <cell r="P4">
            <v>15</v>
          </cell>
          <cell r="Q4">
            <v>15</v>
          </cell>
          <cell r="S4">
            <v>18</v>
          </cell>
          <cell r="T4">
            <v>18</v>
          </cell>
        </row>
        <row r="5">
          <cell r="B5">
            <v>0</v>
          </cell>
          <cell r="C5">
            <v>0</v>
          </cell>
          <cell r="E5">
            <v>0</v>
          </cell>
          <cell r="F5">
            <v>0</v>
          </cell>
          <cell r="H5">
            <v>0</v>
          </cell>
          <cell r="I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P5">
            <v>1</v>
          </cell>
          <cell r="Q5">
            <v>0</v>
          </cell>
          <cell r="R5">
            <v>21</v>
          </cell>
          <cell r="S5">
            <v>3</v>
          </cell>
          <cell r="T5">
            <v>0</v>
          </cell>
        </row>
        <row r="6">
          <cell r="B6">
            <v>1</v>
          </cell>
          <cell r="C6">
            <v>0</v>
          </cell>
          <cell r="E6">
            <v>1</v>
          </cell>
          <cell r="F6">
            <v>1</v>
          </cell>
          <cell r="H6">
            <v>2</v>
          </cell>
          <cell r="I6">
            <v>3</v>
          </cell>
          <cell r="K6">
            <v>0</v>
          </cell>
          <cell r="L6">
            <v>0</v>
          </cell>
          <cell r="M6">
            <v>1</v>
          </cell>
          <cell r="N6">
            <v>1</v>
          </cell>
          <cell r="P6">
            <v>0</v>
          </cell>
          <cell r="Q6">
            <v>1</v>
          </cell>
          <cell r="R6">
            <v>27</v>
          </cell>
          <cell r="S6">
            <v>0</v>
          </cell>
          <cell r="T6">
            <v>0</v>
          </cell>
        </row>
        <row r="8">
          <cell r="B8">
            <v>1</v>
          </cell>
          <cell r="C8">
            <v>0</v>
          </cell>
          <cell r="E8">
            <v>0</v>
          </cell>
          <cell r="F8">
            <v>0</v>
          </cell>
          <cell r="H8">
            <v>3</v>
          </cell>
          <cell r="I8">
            <v>2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P8">
            <v>1</v>
          </cell>
          <cell r="Q8">
            <v>1</v>
          </cell>
          <cell r="R8">
            <v>0</v>
          </cell>
          <cell r="S8">
            <v>6</v>
          </cell>
          <cell r="T8">
            <v>7</v>
          </cell>
        </row>
        <row r="12">
          <cell r="B12">
            <v>471</v>
          </cell>
          <cell r="C12">
            <v>439</v>
          </cell>
          <cell r="E12">
            <v>474</v>
          </cell>
          <cell r="F12">
            <v>532</v>
          </cell>
          <cell r="H12">
            <v>352</v>
          </cell>
          <cell r="I12">
            <v>402</v>
          </cell>
          <cell r="K12">
            <v>555</v>
          </cell>
          <cell r="L12">
            <v>472</v>
          </cell>
          <cell r="M12">
            <v>476</v>
          </cell>
          <cell r="N12">
            <v>504</v>
          </cell>
          <cell r="P12">
            <v>408</v>
          </cell>
          <cell r="Q12">
            <v>363</v>
          </cell>
          <cell r="R12">
            <v>343</v>
          </cell>
          <cell r="S12">
            <v>354</v>
          </cell>
          <cell r="T12">
            <v>344</v>
          </cell>
        </row>
        <row r="13">
          <cell r="B13">
            <v>16.821428571428573</v>
          </cell>
          <cell r="C13">
            <v>15.678571428571429</v>
          </cell>
          <cell r="E13">
            <v>16.928571428571427</v>
          </cell>
          <cell r="F13">
            <v>19</v>
          </cell>
          <cell r="H13">
            <v>12.571428571428571</v>
          </cell>
          <cell r="I13">
            <v>14.357142857142858</v>
          </cell>
          <cell r="K13">
            <v>19.821428571428573</v>
          </cell>
          <cell r="L13">
            <v>16.857142857142858</v>
          </cell>
          <cell r="M13">
            <v>17</v>
          </cell>
          <cell r="N13">
            <v>18</v>
          </cell>
          <cell r="P13">
            <v>14.571428571428571</v>
          </cell>
          <cell r="Q13">
            <v>12.964285714285714</v>
          </cell>
          <cell r="R13">
            <v>12.25</v>
          </cell>
          <cell r="S13">
            <v>12.642857142857142</v>
          </cell>
          <cell r="T13">
            <v>12.285714285714286</v>
          </cell>
        </row>
        <row r="14">
          <cell r="B14">
            <v>80.102040816326536</v>
          </cell>
          <cell r="C14">
            <v>74.659863945578238</v>
          </cell>
          <cell r="E14">
            <v>94.047619047619051</v>
          </cell>
          <cell r="F14">
            <v>90.476190476190482</v>
          </cell>
          <cell r="H14">
            <v>66.165413533834581</v>
          </cell>
          <cell r="I14">
            <v>79.761904761904759</v>
          </cell>
          <cell r="K14">
            <v>94.387755102040813</v>
          </cell>
          <cell r="L14">
            <v>80.27210884353741</v>
          </cell>
          <cell r="M14">
            <v>80.952380952380949</v>
          </cell>
          <cell r="N14">
            <v>85.714285714285708</v>
          </cell>
          <cell r="P14">
            <v>97.142857142857139</v>
          </cell>
          <cell r="Q14">
            <v>86.428571428571431</v>
          </cell>
          <cell r="S14">
            <v>70.238095238095241</v>
          </cell>
          <cell r="T14">
            <v>68.253968253968253</v>
          </cell>
        </row>
      </sheetData>
      <sheetData sheetId="4">
        <row r="4">
          <cell r="B4">
            <v>21</v>
          </cell>
          <cell r="C4">
            <v>21</v>
          </cell>
          <cell r="E4">
            <v>18</v>
          </cell>
          <cell r="F4">
            <v>21</v>
          </cell>
          <cell r="H4">
            <v>19</v>
          </cell>
          <cell r="I4">
            <v>18</v>
          </cell>
          <cell r="K4">
            <v>21</v>
          </cell>
          <cell r="L4">
            <v>21</v>
          </cell>
          <cell r="M4">
            <v>21</v>
          </cell>
          <cell r="N4">
            <v>21</v>
          </cell>
          <cell r="P4">
            <v>15</v>
          </cell>
          <cell r="Q4">
            <v>15</v>
          </cell>
          <cell r="S4">
            <v>18</v>
          </cell>
          <cell r="T4">
            <v>18</v>
          </cell>
        </row>
        <row r="5">
          <cell r="B5">
            <v>0</v>
          </cell>
          <cell r="C5">
            <v>0</v>
          </cell>
          <cell r="E5">
            <v>0</v>
          </cell>
          <cell r="F5">
            <v>0</v>
          </cell>
          <cell r="H5">
            <v>0</v>
          </cell>
          <cell r="I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P5">
            <v>1</v>
          </cell>
          <cell r="Q5">
            <v>0</v>
          </cell>
          <cell r="R5">
            <v>20</v>
          </cell>
          <cell r="S5">
            <v>4</v>
          </cell>
          <cell r="T5">
            <v>0</v>
          </cell>
        </row>
        <row r="6">
          <cell r="B6">
            <v>1</v>
          </cell>
          <cell r="C6">
            <v>0</v>
          </cell>
          <cell r="E6">
            <v>0</v>
          </cell>
          <cell r="F6">
            <v>0</v>
          </cell>
          <cell r="H6">
            <v>5</v>
          </cell>
          <cell r="I6">
            <v>4</v>
          </cell>
          <cell r="K6">
            <v>1</v>
          </cell>
          <cell r="L6">
            <v>1</v>
          </cell>
          <cell r="M6">
            <v>0</v>
          </cell>
          <cell r="N6">
            <v>1</v>
          </cell>
          <cell r="P6">
            <v>0</v>
          </cell>
          <cell r="Q6">
            <v>1</v>
          </cell>
          <cell r="R6">
            <v>2</v>
          </cell>
          <cell r="S6">
            <v>3</v>
          </cell>
          <cell r="T6">
            <v>3</v>
          </cell>
        </row>
        <row r="8">
          <cell r="B8">
            <v>1</v>
          </cell>
          <cell r="C8">
            <v>0</v>
          </cell>
          <cell r="E8">
            <v>0</v>
          </cell>
          <cell r="F8">
            <v>0</v>
          </cell>
          <cell r="H8">
            <v>1</v>
          </cell>
          <cell r="I8">
            <v>1</v>
          </cell>
          <cell r="K8">
            <v>1</v>
          </cell>
          <cell r="L8">
            <v>0</v>
          </cell>
          <cell r="M8">
            <v>0</v>
          </cell>
          <cell r="N8">
            <v>1</v>
          </cell>
          <cell r="P8">
            <v>1</v>
          </cell>
          <cell r="Q8">
            <v>0</v>
          </cell>
          <cell r="R8">
            <v>1</v>
          </cell>
          <cell r="S8">
            <v>7</v>
          </cell>
          <cell r="T8">
            <v>3</v>
          </cell>
        </row>
        <row r="12">
          <cell r="B12">
            <v>469</v>
          </cell>
          <cell r="C12">
            <v>448</v>
          </cell>
          <cell r="E12">
            <v>476</v>
          </cell>
          <cell r="F12">
            <v>509</v>
          </cell>
          <cell r="H12">
            <v>424</v>
          </cell>
          <cell r="I12">
            <v>451</v>
          </cell>
          <cell r="K12">
            <v>559</v>
          </cell>
          <cell r="L12">
            <v>476</v>
          </cell>
          <cell r="M12">
            <v>476</v>
          </cell>
          <cell r="N12">
            <v>503</v>
          </cell>
          <cell r="P12">
            <v>418</v>
          </cell>
          <cell r="Q12">
            <v>373</v>
          </cell>
          <cell r="R12">
            <v>266</v>
          </cell>
          <cell r="S12">
            <v>354</v>
          </cell>
          <cell r="T12">
            <v>384</v>
          </cell>
        </row>
        <row r="13">
          <cell r="B13">
            <v>17.37037037037037</v>
          </cell>
          <cell r="C13">
            <v>16.592592592592592</v>
          </cell>
          <cell r="E13">
            <v>17.62962962962963</v>
          </cell>
          <cell r="F13">
            <v>18.851851851851851</v>
          </cell>
          <cell r="H13">
            <v>15.703703703703704</v>
          </cell>
          <cell r="I13">
            <v>16.703703703703702</v>
          </cell>
          <cell r="K13">
            <v>20.703703703703702</v>
          </cell>
          <cell r="L13">
            <v>17.62962962962963</v>
          </cell>
          <cell r="M13">
            <v>17.62962962962963</v>
          </cell>
          <cell r="N13">
            <v>18.62962962962963</v>
          </cell>
          <cell r="P13">
            <v>15.481481481481481</v>
          </cell>
          <cell r="Q13">
            <v>13.814814814814815</v>
          </cell>
          <cell r="R13">
            <v>9.8518518518518512</v>
          </cell>
          <cell r="S13">
            <v>13.111111111111111</v>
          </cell>
          <cell r="T13">
            <v>14.222222222222221</v>
          </cell>
        </row>
        <row r="14">
          <cell r="B14">
            <v>89.333333333333329</v>
          </cell>
          <cell r="C14">
            <v>85.333333333333329</v>
          </cell>
          <cell r="E14">
            <v>105.77777777777777</v>
          </cell>
          <cell r="F14">
            <v>96.952380952380949</v>
          </cell>
          <cell r="H14">
            <v>89.263157894736835</v>
          </cell>
          <cell r="I14">
            <v>100.22222222222223</v>
          </cell>
          <cell r="K14">
            <v>106.47619047619048</v>
          </cell>
          <cell r="L14">
            <v>90.666666666666671</v>
          </cell>
          <cell r="M14">
            <v>90.666666666666671</v>
          </cell>
          <cell r="N14">
            <v>95.80952380952381</v>
          </cell>
          <cell r="P14">
            <v>111.46666666666667</v>
          </cell>
          <cell r="Q14">
            <v>99.466666666666669</v>
          </cell>
          <cell r="S14">
            <v>78.666666666666671</v>
          </cell>
          <cell r="T14">
            <v>85.333333333333329</v>
          </cell>
        </row>
      </sheetData>
      <sheetData sheetId="5">
        <row r="4">
          <cell r="B4">
            <v>21</v>
          </cell>
          <cell r="C4">
            <v>21</v>
          </cell>
          <cell r="E4">
            <v>18</v>
          </cell>
          <cell r="F4">
            <v>21</v>
          </cell>
          <cell r="H4">
            <v>19</v>
          </cell>
          <cell r="I4">
            <v>18</v>
          </cell>
          <cell r="K4">
            <v>21</v>
          </cell>
          <cell r="L4">
            <v>21</v>
          </cell>
          <cell r="M4">
            <v>21</v>
          </cell>
          <cell r="N4">
            <v>21</v>
          </cell>
          <cell r="P4">
            <v>15</v>
          </cell>
          <cell r="Q4">
            <v>15</v>
          </cell>
          <cell r="S4">
            <v>18</v>
          </cell>
          <cell r="T4">
            <v>18</v>
          </cell>
        </row>
        <row r="5">
          <cell r="B5">
            <v>0</v>
          </cell>
          <cell r="C5">
            <v>0</v>
          </cell>
          <cell r="E5">
            <v>0</v>
          </cell>
          <cell r="F5">
            <v>0</v>
          </cell>
          <cell r="H5">
            <v>0</v>
          </cell>
          <cell r="I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P5">
            <v>0</v>
          </cell>
          <cell r="Q5">
            <v>0</v>
          </cell>
          <cell r="R5">
            <v>16</v>
          </cell>
          <cell r="S5">
            <v>3</v>
          </cell>
          <cell r="T5">
            <v>0</v>
          </cell>
        </row>
        <row r="6">
          <cell r="B6">
            <v>1</v>
          </cell>
          <cell r="C6">
            <v>0</v>
          </cell>
          <cell r="E6">
            <v>0</v>
          </cell>
          <cell r="F6">
            <v>0</v>
          </cell>
          <cell r="H6">
            <v>8</v>
          </cell>
          <cell r="I6">
            <v>1</v>
          </cell>
          <cell r="K6">
            <v>0</v>
          </cell>
          <cell r="L6">
            <v>1</v>
          </cell>
          <cell r="M6">
            <v>0</v>
          </cell>
          <cell r="N6">
            <v>0</v>
          </cell>
          <cell r="P6">
            <v>0</v>
          </cell>
          <cell r="Q6">
            <v>1</v>
          </cell>
          <cell r="R6">
            <v>0</v>
          </cell>
          <cell r="S6">
            <v>6</v>
          </cell>
          <cell r="T6">
            <v>7</v>
          </cell>
        </row>
        <row r="8">
          <cell r="B8">
            <v>0</v>
          </cell>
          <cell r="C8">
            <v>1</v>
          </cell>
          <cell r="E8">
            <v>0</v>
          </cell>
          <cell r="F8">
            <v>0</v>
          </cell>
          <cell r="H8">
            <v>5</v>
          </cell>
          <cell r="I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P8">
            <v>1</v>
          </cell>
          <cell r="Q8">
            <v>2</v>
          </cell>
          <cell r="R8">
            <v>1</v>
          </cell>
          <cell r="S8">
            <v>7</v>
          </cell>
          <cell r="T8">
            <v>4</v>
          </cell>
        </row>
        <row r="12">
          <cell r="B12">
            <v>467</v>
          </cell>
          <cell r="C12">
            <v>446</v>
          </cell>
          <cell r="E12">
            <v>476</v>
          </cell>
          <cell r="F12">
            <v>504</v>
          </cell>
          <cell r="H12">
            <v>453</v>
          </cell>
          <cell r="I12">
            <v>471</v>
          </cell>
          <cell r="K12">
            <v>560</v>
          </cell>
          <cell r="L12">
            <v>475</v>
          </cell>
          <cell r="M12">
            <v>450</v>
          </cell>
          <cell r="N12">
            <v>504</v>
          </cell>
          <cell r="P12">
            <v>418</v>
          </cell>
          <cell r="Q12">
            <v>342</v>
          </cell>
          <cell r="R12">
            <v>306</v>
          </cell>
          <cell r="S12">
            <v>395</v>
          </cell>
          <cell r="T12">
            <v>409</v>
          </cell>
        </row>
        <row r="13">
          <cell r="B13">
            <v>17.296296296296298</v>
          </cell>
          <cell r="C13">
            <v>16.518518518518519</v>
          </cell>
          <cell r="E13">
            <v>17.62962962962963</v>
          </cell>
          <cell r="F13">
            <v>18.666666666666668</v>
          </cell>
          <cell r="H13">
            <v>16.777777777777779</v>
          </cell>
          <cell r="I13">
            <v>17.444444444444443</v>
          </cell>
          <cell r="K13">
            <v>20.74074074074074</v>
          </cell>
          <cell r="L13">
            <v>17.592592592592592</v>
          </cell>
          <cell r="M13">
            <v>16.666666666666668</v>
          </cell>
          <cell r="N13">
            <v>18.666666666666668</v>
          </cell>
          <cell r="P13">
            <v>15.481481481481481</v>
          </cell>
          <cell r="Q13">
            <v>12.666666666666666</v>
          </cell>
          <cell r="R13">
            <v>11.333333333333334</v>
          </cell>
          <cell r="S13">
            <v>14.62962962962963</v>
          </cell>
          <cell r="T13">
            <v>15.148148148148149</v>
          </cell>
        </row>
        <row r="14">
          <cell r="B14">
            <v>88.952380952380949</v>
          </cell>
          <cell r="C14">
            <v>84.952380952380949</v>
          </cell>
          <cell r="E14">
            <v>105.77777777777777</v>
          </cell>
          <cell r="F14">
            <v>96</v>
          </cell>
          <cell r="H14">
            <v>95.368421052631575</v>
          </cell>
          <cell r="I14">
            <v>104.66666666666667</v>
          </cell>
          <cell r="K14">
            <v>106.66666666666667</v>
          </cell>
          <cell r="L14">
            <v>90.476190476190482</v>
          </cell>
          <cell r="M14">
            <v>85.714285714285708</v>
          </cell>
          <cell r="N14">
            <v>96</v>
          </cell>
          <cell r="P14">
            <v>111.46666666666667</v>
          </cell>
          <cell r="Q14">
            <v>91.2</v>
          </cell>
          <cell r="S14">
            <v>87.777777777777771</v>
          </cell>
          <cell r="T14">
            <v>90.888888888888886</v>
          </cell>
        </row>
      </sheetData>
      <sheetData sheetId="6">
        <row r="4">
          <cell r="B4">
            <v>21</v>
          </cell>
          <cell r="C4">
            <v>21</v>
          </cell>
          <cell r="E4">
            <v>18</v>
          </cell>
          <cell r="F4">
            <v>21</v>
          </cell>
          <cell r="H4">
            <v>19</v>
          </cell>
          <cell r="I4">
            <v>18</v>
          </cell>
          <cell r="K4">
            <v>21</v>
          </cell>
          <cell r="L4">
            <v>21</v>
          </cell>
          <cell r="M4">
            <v>21</v>
          </cell>
          <cell r="N4">
            <v>21</v>
          </cell>
          <cell r="P4">
            <v>15</v>
          </cell>
          <cell r="Q4">
            <v>15</v>
          </cell>
          <cell r="S4">
            <v>18</v>
          </cell>
          <cell r="T4">
            <v>18</v>
          </cell>
        </row>
        <row r="5">
          <cell r="B5">
            <v>0</v>
          </cell>
          <cell r="C5">
            <v>0</v>
          </cell>
          <cell r="E5">
            <v>0</v>
          </cell>
          <cell r="F5">
            <v>0</v>
          </cell>
          <cell r="H5">
            <v>0</v>
          </cell>
          <cell r="I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P5">
            <v>1</v>
          </cell>
          <cell r="Q5">
            <v>0</v>
          </cell>
          <cell r="R5">
            <v>20</v>
          </cell>
          <cell r="S5">
            <v>6</v>
          </cell>
          <cell r="T5">
            <v>0</v>
          </cell>
        </row>
        <row r="6">
          <cell r="B6">
            <v>0</v>
          </cell>
          <cell r="C6">
            <v>3</v>
          </cell>
          <cell r="E6">
            <v>0</v>
          </cell>
          <cell r="F6">
            <v>0</v>
          </cell>
          <cell r="H6">
            <v>5</v>
          </cell>
          <cell r="I6">
            <v>0</v>
          </cell>
          <cell r="K6">
            <v>0</v>
          </cell>
          <cell r="L6">
            <v>0</v>
          </cell>
          <cell r="M6">
            <v>2</v>
          </cell>
          <cell r="N6">
            <v>0</v>
          </cell>
          <cell r="P6">
            <v>0</v>
          </cell>
          <cell r="Q6">
            <v>0</v>
          </cell>
          <cell r="R6">
            <v>2</v>
          </cell>
          <cell r="S6">
            <v>2</v>
          </cell>
          <cell r="T6">
            <v>1</v>
          </cell>
        </row>
        <row r="8">
          <cell r="B8">
            <v>0</v>
          </cell>
          <cell r="C8">
            <v>2</v>
          </cell>
          <cell r="E8">
            <v>0</v>
          </cell>
          <cell r="F8">
            <v>0</v>
          </cell>
          <cell r="H8">
            <v>3</v>
          </cell>
          <cell r="I8">
            <v>1</v>
          </cell>
          <cell r="K8">
            <v>0</v>
          </cell>
          <cell r="L8">
            <v>2</v>
          </cell>
          <cell r="M8">
            <v>0</v>
          </cell>
          <cell r="N8">
            <v>0</v>
          </cell>
          <cell r="P8">
            <v>2</v>
          </cell>
          <cell r="Q8">
            <v>2</v>
          </cell>
          <cell r="R8">
            <v>5</v>
          </cell>
          <cell r="S8">
            <v>10</v>
          </cell>
          <cell r="T8">
            <v>7</v>
          </cell>
        </row>
        <row r="12">
          <cell r="B12">
            <v>471</v>
          </cell>
          <cell r="C12">
            <v>439</v>
          </cell>
          <cell r="E12">
            <v>476</v>
          </cell>
          <cell r="F12">
            <v>504</v>
          </cell>
          <cell r="H12">
            <v>438</v>
          </cell>
          <cell r="I12">
            <v>451</v>
          </cell>
          <cell r="K12">
            <v>560</v>
          </cell>
          <cell r="L12">
            <v>476</v>
          </cell>
          <cell r="M12">
            <v>462</v>
          </cell>
          <cell r="N12">
            <v>504</v>
          </cell>
          <cell r="P12">
            <v>372</v>
          </cell>
          <cell r="Q12">
            <v>310</v>
          </cell>
          <cell r="R12">
            <v>271</v>
          </cell>
          <cell r="S12">
            <v>349</v>
          </cell>
          <cell r="T12">
            <v>368</v>
          </cell>
        </row>
        <row r="13">
          <cell r="B13">
            <v>17.444444444444443</v>
          </cell>
          <cell r="C13">
            <v>16.25925925925926</v>
          </cell>
          <cell r="E13">
            <v>17.62962962962963</v>
          </cell>
          <cell r="F13">
            <v>18.666666666666668</v>
          </cell>
          <cell r="H13">
            <v>16.222222222222221</v>
          </cell>
          <cell r="I13">
            <v>16.703703703703702</v>
          </cell>
          <cell r="K13">
            <v>20.74074074074074</v>
          </cell>
          <cell r="L13">
            <v>17.62962962962963</v>
          </cell>
          <cell r="M13">
            <v>17.111111111111111</v>
          </cell>
          <cell r="N13">
            <v>18.666666666666668</v>
          </cell>
          <cell r="P13">
            <v>13.777777777777779</v>
          </cell>
          <cell r="Q13">
            <v>11.481481481481481</v>
          </cell>
          <cell r="R13">
            <v>10.037037037037036</v>
          </cell>
          <cell r="S13">
            <v>12.925925925925926</v>
          </cell>
          <cell r="T13">
            <v>13.62962962962963</v>
          </cell>
        </row>
        <row r="14">
          <cell r="B14">
            <v>80.102040816326536</v>
          </cell>
          <cell r="C14">
            <v>74.659863945578238</v>
          </cell>
          <cell r="E14">
            <v>94.444444444444443</v>
          </cell>
          <cell r="F14">
            <v>85.714285714285708</v>
          </cell>
          <cell r="H14">
            <v>82.330827067669176</v>
          </cell>
          <cell r="I14">
            <v>89.484126984126988</v>
          </cell>
          <cell r="K14">
            <v>95.238095238095241</v>
          </cell>
          <cell r="L14">
            <v>80.952380952380949</v>
          </cell>
          <cell r="M14">
            <v>78.571428571428569</v>
          </cell>
          <cell r="N14">
            <v>85.714285714285708</v>
          </cell>
          <cell r="P14">
            <v>88.571428571428569</v>
          </cell>
          <cell r="Q14">
            <v>73.80952380952381</v>
          </cell>
          <cell r="S14">
            <v>69.246031746031747</v>
          </cell>
          <cell r="T14">
            <v>73.015873015873012</v>
          </cell>
        </row>
      </sheetData>
      <sheetData sheetId="7">
        <row r="4">
          <cell r="B4">
            <v>21</v>
          </cell>
          <cell r="C4">
            <v>21</v>
          </cell>
          <cell r="E4">
            <v>18</v>
          </cell>
          <cell r="F4">
            <v>21</v>
          </cell>
          <cell r="H4">
            <v>19</v>
          </cell>
          <cell r="I4">
            <v>18</v>
          </cell>
          <cell r="K4">
            <v>21</v>
          </cell>
          <cell r="L4">
            <v>21</v>
          </cell>
          <cell r="M4">
            <v>21</v>
          </cell>
          <cell r="N4">
            <v>21</v>
          </cell>
          <cell r="P4">
            <v>15</v>
          </cell>
          <cell r="Q4">
            <v>15</v>
          </cell>
          <cell r="S4">
            <v>18</v>
          </cell>
          <cell r="T4">
            <v>18</v>
          </cell>
        </row>
        <row r="5">
          <cell r="B5">
            <v>0</v>
          </cell>
          <cell r="C5">
            <v>0</v>
          </cell>
          <cell r="E5">
            <v>0</v>
          </cell>
          <cell r="F5">
            <v>0</v>
          </cell>
          <cell r="H5">
            <v>0</v>
          </cell>
          <cell r="I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P5">
            <v>1</v>
          </cell>
          <cell r="Q5">
            <v>0</v>
          </cell>
          <cell r="R5">
            <v>18</v>
          </cell>
          <cell r="S5">
            <v>2</v>
          </cell>
          <cell r="T5">
            <v>0</v>
          </cell>
        </row>
        <row r="6">
          <cell r="B6">
            <v>1</v>
          </cell>
          <cell r="C6">
            <v>3</v>
          </cell>
          <cell r="E6">
            <v>1</v>
          </cell>
          <cell r="F6">
            <v>0</v>
          </cell>
          <cell r="H6">
            <v>3</v>
          </cell>
          <cell r="I6">
            <v>5</v>
          </cell>
          <cell r="K6">
            <v>0</v>
          </cell>
          <cell r="L6">
            <v>1</v>
          </cell>
          <cell r="M6">
            <v>0</v>
          </cell>
          <cell r="N6">
            <v>0</v>
          </cell>
          <cell r="P6">
            <v>0</v>
          </cell>
          <cell r="Q6">
            <v>1</v>
          </cell>
          <cell r="R6">
            <v>2</v>
          </cell>
          <cell r="S6">
            <v>5</v>
          </cell>
          <cell r="T6">
            <v>7</v>
          </cell>
        </row>
        <row r="8">
          <cell r="B8">
            <v>1</v>
          </cell>
          <cell r="C8">
            <v>0</v>
          </cell>
          <cell r="E8">
            <v>1</v>
          </cell>
          <cell r="F8">
            <v>0</v>
          </cell>
          <cell r="H8">
            <v>2</v>
          </cell>
          <cell r="I8">
            <v>4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P8">
            <v>2</v>
          </cell>
          <cell r="Q8">
            <v>0</v>
          </cell>
          <cell r="R8">
            <v>6</v>
          </cell>
          <cell r="S8">
            <v>7</v>
          </cell>
          <cell r="T8">
            <v>4</v>
          </cell>
        </row>
        <row r="12">
          <cell r="B12">
            <v>466</v>
          </cell>
          <cell r="C12">
            <v>456</v>
          </cell>
          <cell r="E12">
            <v>480</v>
          </cell>
          <cell r="F12">
            <v>504</v>
          </cell>
          <cell r="H12">
            <v>386</v>
          </cell>
          <cell r="I12">
            <v>382</v>
          </cell>
          <cell r="K12">
            <v>557</v>
          </cell>
          <cell r="L12">
            <v>493</v>
          </cell>
          <cell r="M12">
            <v>467</v>
          </cell>
          <cell r="N12">
            <v>472</v>
          </cell>
          <cell r="P12">
            <v>366</v>
          </cell>
          <cell r="Q12">
            <v>331</v>
          </cell>
          <cell r="R12">
            <v>313</v>
          </cell>
          <cell r="S12">
            <v>335</v>
          </cell>
          <cell r="T12">
            <v>329</v>
          </cell>
        </row>
        <row r="13">
          <cell r="B13">
            <v>16.642857142857142</v>
          </cell>
          <cell r="C13">
            <v>16.285714285714285</v>
          </cell>
          <cell r="E13">
            <v>17.142857142857142</v>
          </cell>
          <cell r="F13">
            <v>18</v>
          </cell>
          <cell r="H13">
            <v>13.785714285714286</v>
          </cell>
          <cell r="I13">
            <v>13.642857142857142</v>
          </cell>
          <cell r="K13">
            <v>19.892857142857142</v>
          </cell>
          <cell r="L13">
            <v>17.607142857142858</v>
          </cell>
          <cell r="M13">
            <v>16.678571428571427</v>
          </cell>
          <cell r="N13">
            <v>16.857142857142858</v>
          </cell>
          <cell r="P13">
            <v>13.071428571428571</v>
          </cell>
          <cell r="Q13">
            <v>11.821428571428571</v>
          </cell>
          <cell r="R13">
            <v>11.178571428571429</v>
          </cell>
          <cell r="S13">
            <v>11.964285714285714</v>
          </cell>
          <cell r="T13">
            <v>11.75</v>
          </cell>
        </row>
        <row r="14">
          <cell r="B14">
            <v>79.251700680272108</v>
          </cell>
          <cell r="C14">
            <v>77.551020408163268</v>
          </cell>
          <cell r="E14">
            <v>95.238095238095241</v>
          </cell>
          <cell r="F14">
            <v>85.714285714285708</v>
          </cell>
          <cell r="H14">
            <v>72.556390977443613</v>
          </cell>
          <cell r="I14">
            <v>75.793650793650798</v>
          </cell>
          <cell r="K14">
            <v>94.72789115646259</v>
          </cell>
          <cell r="L14">
            <v>83.843537414965979</v>
          </cell>
          <cell r="M14">
            <v>79.421768707482997</v>
          </cell>
          <cell r="N14">
            <v>80.27210884353741</v>
          </cell>
          <cell r="P14">
            <v>87.142857142857139</v>
          </cell>
          <cell r="Q14">
            <v>78.80952380952381</v>
          </cell>
          <cell r="S14">
            <v>66.468253968253961</v>
          </cell>
          <cell r="T14">
            <v>65.277777777777771</v>
          </cell>
        </row>
      </sheetData>
      <sheetData sheetId="8">
        <row r="4">
          <cell r="B4">
            <v>21</v>
          </cell>
          <cell r="C4">
            <v>21</v>
          </cell>
          <cell r="E4">
            <v>18</v>
          </cell>
          <cell r="F4">
            <v>21</v>
          </cell>
          <cell r="H4">
            <v>19</v>
          </cell>
          <cell r="I4">
            <v>18</v>
          </cell>
          <cell r="K4">
            <v>21</v>
          </cell>
          <cell r="L4">
            <v>21</v>
          </cell>
          <cell r="M4">
            <v>21</v>
          </cell>
          <cell r="N4">
            <v>21</v>
          </cell>
          <cell r="P4">
            <v>15</v>
          </cell>
          <cell r="Q4">
            <v>15</v>
          </cell>
          <cell r="S4">
            <v>18</v>
          </cell>
          <cell r="T4">
            <v>18</v>
          </cell>
        </row>
        <row r="5">
          <cell r="B5">
            <v>0</v>
          </cell>
          <cell r="C5">
            <v>0</v>
          </cell>
          <cell r="E5">
            <v>0</v>
          </cell>
          <cell r="F5">
            <v>0</v>
          </cell>
          <cell r="H5">
            <v>0</v>
          </cell>
          <cell r="I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P5">
            <v>2</v>
          </cell>
          <cell r="Q5">
            <v>0</v>
          </cell>
          <cell r="R5">
            <v>29</v>
          </cell>
          <cell r="S5">
            <v>3</v>
          </cell>
          <cell r="T5">
            <v>0</v>
          </cell>
        </row>
        <row r="6">
          <cell r="B6">
            <v>0</v>
          </cell>
          <cell r="C6">
            <v>1</v>
          </cell>
          <cell r="E6">
            <v>0</v>
          </cell>
          <cell r="F6">
            <v>0</v>
          </cell>
          <cell r="H6">
            <v>3</v>
          </cell>
          <cell r="I6">
            <v>5</v>
          </cell>
          <cell r="K6">
            <v>1</v>
          </cell>
          <cell r="L6">
            <v>2</v>
          </cell>
          <cell r="M6">
            <v>1</v>
          </cell>
          <cell r="N6">
            <v>1</v>
          </cell>
          <cell r="P6">
            <v>0</v>
          </cell>
          <cell r="Q6">
            <v>1</v>
          </cell>
          <cell r="R6">
            <v>1</v>
          </cell>
          <cell r="S6">
            <v>8</v>
          </cell>
          <cell r="T6">
            <v>8</v>
          </cell>
        </row>
        <row r="8">
          <cell r="B8">
            <v>0</v>
          </cell>
          <cell r="C8">
            <v>0</v>
          </cell>
          <cell r="E8">
            <v>0</v>
          </cell>
          <cell r="F8">
            <v>0</v>
          </cell>
          <cell r="H8">
            <v>3</v>
          </cell>
          <cell r="I8">
            <v>0</v>
          </cell>
          <cell r="K8">
            <v>0</v>
          </cell>
          <cell r="L8">
            <v>2</v>
          </cell>
          <cell r="M8">
            <v>0</v>
          </cell>
          <cell r="N8">
            <v>1</v>
          </cell>
          <cell r="P8">
            <v>3</v>
          </cell>
          <cell r="Q8">
            <v>1</v>
          </cell>
          <cell r="R8">
            <v>3</v>
          </cell>
          <cell r="S8">
            <v>7</v>
          </cell>
          <cell r="T8">
            <v>5</v>
          </cell>
        </row>
        <row r="12">
          <cell r="B12">
            <v>448</v>
          </cell>
          <cell r="C12">
            <v>439</v>
          </cell>
          <cell r="E12">
            <v>504</v>
          </cell>
          <cell r="F12">
            <v>504</v>
          </cell>
          <cell r="H12">
            <v>407</v>
          </cell>
          <cell r="I12">
            <v>442</v>
          </cell>
          <cell r="K12">
            <v>558</v>
          </cell>
          <cell r="L12">
            <v>469</v>
          </cell>
          <cell r="M12">
            <v>471</v>
          </cell>
          <cell r="N12">
            <v>464</v>
          </cell>
          <cell r="P12">
            <v>330</v>
          </cell>
          <cell r="Q12">
            <v>314</v>
          </cell>
          <cell r="R12">
            <v>414</v>
          </cell>
          <cell r="S12">
            <v>340</v>
          </cell>
          <cell r="T12">
            <v>373</v>
          </cell>
        </row>
        <row r="13">
          <cell r="B13">
            <v>16</v>
          </cell>
          <cell r="C13">
            <v>15.678571428571429</v>
          </cell>
          <cell r="E13">
            <v>18</v>
          </cell>
          <cell r="F13">
            <v>18</v>
          </cell>
          <cell r="H13">
            <v>14.535714285714286</v>
          </cell>
          <cell r="I13">
            <v>15.785714285714286</v>
          </cell>
          <cell r="K13">
            <v>19.928571428571427</v>
          </cell>
          <cell r="L13">
            <v>16.75</v>
          </cell>
          <cell r="M13">
            <v>16.821428571428573</v>
          </cell>
          <cell r="N13">
            <v>16.571428571428573</v>
          </cell>
          <cell r="P13">
            <v>11.785714285714286</v>
          </cell>
          <cell r="Q13">
            <v>11.214285714285714</v>
          </cell>
          <cell r="R13">
            <v>14.785714285714286</v>
          </cell>
          <cell r="S13">
            <v>12.142857142857142</v>
          </cell>
          <cell r="T13">
            <v>13.321428571428571</v>
          </cell>
        </row>
        <row r="14">
          <cell r="B14">
            <v>76.19047619047619</v>
          </cell>
          <cell r="C14">
            <v>74.659863945578238</v>
          </cell>
          <cell r="E14">
            <v>100</v>
          </cell>
          <cell r="F14">
            <v>85.714285714285708</v>
          </cell>
          <cell r="H14">
            <v>76.503759398496243</v>
          </cell>
          <cell r="I14">
            <v>87.698412698412696</v>
          </cell>
          <cell r="K14">
            <v>94.897959183673464</v>
          </cell>
          <cell r="L14">
            <v>79.761904761904759</v>
          </cell>
          <cell r="M14">
            <v>80.102040816326536</v>
          </cell>
          <cell r="N14">
            <v>78.911564625850346</v>
          </cell>
          <cell r="P14">
            <v>78.571428571428569</v>
          </cell>
          <cell r="Q14">
            <v>74.761904761904759</v>
          </cell>
          <cell r="S14">
            <v>67.460317460317455</v>
          </cell>
          <cell r="T14">
            <v>74.007936507936506</v>
          </cell>
        </row>
      </sheetData>
      <sheetData sheetId="9">
        <row r="4">
          <cell r="B4">
            <v>21</v>
          </cell>
          <cell r="C4">
            <v>21</v>
          </cell>
          <cell r="E4">
            <v>18</v>
          </cell>
          <cell r="F4">
            <v>21</v>
          </cell>
          <cell r="H4">
            <v>19</v>
          </cell>
          <cell r="I4">
            <v>18</v>
          </cell>
          <cell r="K4">
            <v>21</v>
          </cell>
          <cell r="L4">
            <v>21</v>
          </cell>
          <cell r="M4">
            <v>21</v>
          </cell>
          <cell r="N4">
            <v>21</v>
          </cell>
          <cell r="P4">
            <v>15</v>
          </cell>
          <cell r="Q4">
            <v>15</v>
          </cell>
          <cell r="S4">
            <v>18</v>
          </cell>
          <cell r="T4">
            <v>18</v>
          </cell>
        </row>
        <row r="5">
          <cell r="B5">
            <v>0</v>
          </cell>
          <cell r="C5">
            <v>0</v>
          </cell>
          <cell r="E5">
            <v>0</v>
          </cell>
          <cell r="F5">
            <v>0</v>
          </cell>
          <cell r="H5">
            <v>0</v>
          </cell>
          <cell r="I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P5">
            <v>0</v>
          </cell>
          <cell r="Q5">
            <v>0</v>
          </cell>
          <cell r="R5">
            <v>15</v>
          </cell>
          <cell r="S5">
            <v>3</v>
          </cell>
          <cell r="T5">
            <v>0</v>
          </cell>
        </row>
        <row r="6">
          <cell r="B6">
            <v>1</v>
          </cell>
          <cell r="C6">
            <v>1</v>
          </cell>
          <cell r="E6">
            <v>0</v>
          </cell>
          <cell r="F6">
            <v>0</v>
          </cell>
          <cell r="H6">
            <v>8</v>
          </cell>
          <cell r="I6">
            <v>3</v>
          </cell>
          <cell r="K6">
            <v>0</v>
          </cell>
          <cell r="L6">
            <v>1</v>
          </cell>
          <cell r="M6">
            <v>2</v>
          </cell>
          <cell r="N6">
            <v>0</v>
          </cell>
          <cell r="P6">
            <v>0</v>
          </cell>
          <cell r="Q6">
            <v>1</v>
          </cell>
          <cell r="R6">
            <v>5</v>
          </cell>
          <cell r="S6">
            <v>8</v>
          </cell>
          <cell r="T6">
            <v>5</v>
          </cell>
        </row>
        <row r="8">
          <cell r="B8">
            <v>0</v>
          </cell>
          <cell r="C8">
            <v>0</v>
          </cell>
          <cell r="E8">
            <v>0</v>
          </cell>
          <cell r="F8">
            <v>0</v>
          </cell>
          <cell r="H8">
            <v>4</v>
          </cell>
          <cell r="I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P8">
            <v>0</v>
          </cell>
          <cell r="Q8">
            <v>1</v>
          </cell>
          <cell r="R8">
            <v>0</v>
          </cell>
          <cell r="S8">
            <v>8</v>
          </cell>
          <cell r="T8">
            <v>7</v>
          </cell>
        </row>
        <row r="12">
          <cell r="B12">
            <v>434</v>
          </cell>
          <cell r="C12">
            <v>456</v>
          </cell>
          <cell r="E12">
            <v>504</v>
          </cell>
          <cell r="F12">
            <v>504</v>
          </cell>
          <cell r="H12">
            <v>373</v>
          </cell>
          <cell r="I12">
            <v>471</v>
          </cell>
          <cell r="K12">
            <v>560</v>
          </cell>
          <cell r="L12">
            <v>479</v>
          </cell>
          <cell r="M12">
            <v>476</v>
          </cell>
          <cell r="N12">
            <v>446</v>
          </cell>
          <cell r="P12">
            <v>308</v>
          </cell>
          <cell r="Q12">
            <v>339</v>
          </cell>
          <cell r="R12">
            <v>316</v>
          </cell>
          <cell r="S12">
            <v>404</v>
          </cell>
          <cell r="T12">
            <v>392</v>
          </cell>
        </row>
        <row r="13">
          <cell r="B13">
            <v>16.074074074074073</v>
          </cell>
          <cell r="C13">
            <v>16.888888888888889</v>
          </cell>
          <cell r="E13">
            <v>18.666666666666668</v>
          </cell>
          <cell r="F13">
            <v>18.666666666666668</v>
          </cell>
          <cell r="H13">
            <v>13.814814814814815</v>
          </cell>
          <cell r="I13">
            <v>17.444444444444443</v>
          </cell>
          <cell r="K13">
            <v>20.74074074074074</v>
          </cell>
          <cell r="L13">
            <v>17.74074074074074</v>
          </cell>
          <cell r="M13">
            <v>17.62962962962963</v>
          </cell>
          <cell r="N13">
            <v>16.518518518518519</v>
          </cell>
          <cell r="P13">
            <v>11.407407407407407</v>
          </cell>
          <cell r="Q13">
            <v>12.555555555555555</v>
          </cell>
          <cell r="R13">
            <v>11.703703703703704</v>
          </cell>
          <cell r="S13">
            <v>14.962962962962964</v>
          </cell>
          <cell r="T13">
            <v>14.518518518518519</v>
          </cell>
        </row>
        <row r="14">
          <cell r="B14">
            <v>82.666666666666671</v>
          </cell>
          <cell r="C14">
            <v>86.857142857142861</v>
          </cell>
          <cell r="E14">
            <v>112</v>
          </cell>
          <cell r="F14">
            <v>96</v>
          </cell>
          <cell r="H14">
            <v>78.526315789473685</v>
          </cell>
          <cell r="I14">
            <v>104.66666666666667</v>
          </cell>
          <cell r="K14">
            <v>106.66666666666667</v>
          </cell>
          <cell r="L14">
            <v>91.238095238095241</v>
          </cell>
          <cell r="M14">
            <v>90.666666666666671</v>
          </cell>
          <cell r="N14">
            <v>84.952380952380949</v>
          </cell>
          <cell r="P14">
            <v>82.13333333333334</v>
          </cell>
          <cell r="Q14">
            <v>90.4</v>
          </cell>
          <cell r="S14">
            <v>89.777777777777771</v>
          </cell>
          <cell r="T14">
            <v>87.111111111111114</v>
          </cell>
        </row>
      </sheetData>
      <sheetData sheetId="10">
        <row r="4">
          <cell r="B4">
            <v>21</v>
          </cell>
          <cell r="C4">
            <v>21</v>
          </cell>
          <cell r="E4">
            <v>18</v>
          </cell>
          <cell r="F4">
            <v>21</v>
          </cell>
          <cell r="H4">
            <v>19</v>
          </cell>
          <cell r="I4">
            <v>18</v>
          </cell>
          <cell r="K4">
            <v>21</v>
          </cell>
          <cell r="L4">
            <v>21</v>
          </cell>
          <cell r="M4">
            <v>21</v>
          </cell>
          <cell r="N4">
            <v>21</v>
          </cell>
          <cell r="P4">
            <v>15</v>
          </cell>
          <cell r="Q4">
            <v>15</v>
          </cell>
          <cell r="S4">
            <v>18</v>
          </cell>
          <cell r="T4">
            <v>18</v>
          </cell>
        </row>
        <row r="5">
          <cell r="B5">
            <v>0</v>
          </cell>
          <cell r="C5">
            <v>0</v>
          </cell>
          <cell r="E5">
            <v>0</v>
          </cell>
          <cell r="F5">
            <v>0</v>
          </cell>
          <cell r="H5">
            <v>0</v>
          </cell>
          <cell r="I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P5">
            <v>3</v>
          </cell>
          <cell r="Q5">
            <v>0</v>
          </cell>
          <cell r="R5">
            <v>22</v>
          </cell>
          <cell r="S5">
            <v>3</v>
          </cell>
          <cell r="T5">
            <v>0</v>
          </cell>
        </row>
        <row r="6">
          <cell r="B6">
            <v>1</v>
          </cell>
          <cell r="C6">
            <v>0</v>
          </cell>
          <cell r="E6">
            <v>1</v>
          </cell>
          <cell r="F6">
            <v>0</v>
          </cell>
          <cell r="H6">
            <v>1</v>
          </cell>
          <cell r="I6">
            <v>2</v>
          </cell>
          <cell r="K6">
            <v>0</v>
          </cell>
          <cell r="L6">
            <v>0</v>
          </cell>
          <cell r="M6">
            <v>2</v>
          </cell>
          <cell r="N6">
            <v>0</v>
          </cell>
          <cell r="P6">
            <v>0</v>
          </cell>
          <cell r="Q6">
            <v>1</v>
          </cell>
          <cell r="R6">
            <v>14</v>
          </cell>
          <cell r="S6">
            <v>0</v>
          </cell>
          <cell r="T6">
            <v>1</v>
          </cell>
        </row>
        <row r="8">
          <cell r="B8">
            <v>0</v>
          </cell>
          <cell r="C8">
            <v>1</v>
          </cell>
          <cell r="E8">
            <v>0</v>
          </cell>
          <cell r="F8">
            <v>0</v>
          </cell>
          <cell r="H8">
            <v>1</v>
          </cell>
          <cell r="I8">
            <v>1</v>
          </cell>
          <cell r="K8">
            <v>0</v>
          </cell>
          <cell r="L8">
            <v>2</v>
          </cell>
          <cell r="M8">
            <v>0</v>
          </cell>
          <cell r="N8">
            <v>0</v>
          </cell>
          <cell r="P8">
            <v>0</v>
          </cell>
          <cell r="Q8">
            <v>2</v>
          </cell>
          <cell r="R8">
            <v>3</v>
          </cell>
          <cell r="S8">
            <v>12</v>
          </cell>
          <cell r="T8">
            <v>10</v>
          </cell>
        </row>
        <row r="12">
          <cell r="B12">
            <v>448</v>
          </cell>
          <cell r="C12">
            <v>421</v>
          </cell>
          <cell r="E12">
            <v>490</v>
          </cell>
          <cell r="F12">
            <v>504</v>
          </cell>
          <cell r="H12">
            <v>417</v>
          </cell>
          <cell r="I12">
            <v>459</v>
          </cell>
          <cell r="K12">
            <v>560</v>
          </cell>
          <cell r="L12">
            <v>471</v>
          </cell>
          <cell r="M12">
            <v>451</v>
          </cell>
          <cell r="N12">
            <v>446</v>
          </cell>
          <cell r="P12">
            <v>347</v>
          </cell>
          <cell r="Q12">
            <v>312</v>
          </cell>
          <cell r="R12">
            <v>291</v>
          </cell>
          <cell r="S12">
            <v>408</v>
          </cell>
          <cell r="T12">
            <v>330</v>
          </cell>
        </row>
        <row r="13">
          <cell r="B13">
            <v>16</v>
          </cell>
          <cell r="C13">
            <v>15.035714285714286</v>
          </cell>
          <cell r="E13">
            <v>17.5</v>
          </cell>
          <cell r="F13">
            <v>18</v>
          </cell>
          <cell r="H13">
            <v>14.892857142857142</v>
          </cell>
          <cell r="I13">
            <v>16.392857142857142</v>
          </cell>
          <cell r="K13">
            <v>20</v>
          </cell>
          <cell r="L13">
            <v>16.821428571428573</v>
          </cell>
          <cell r="M13">
            <v>16.107142857142858</v>
          </cell>
          <cell r="N13">
            <v>15.928571428571429</v>
          </cell>
          <cell r="P13">
            <v>12.392857142857142</v>
          </cell>
          <cell r="Q13">
            <v>11.142857142857142</v>
          </cell>
          <cell r="R13">
            <v>10.392857142857142</v>
          </cell>
          <cell r="S13">
            <v>14.571428571428571</v>
          </cell>
          <cell r="T13">
            <v>11.785714285714286</v>
          </cell>
        </row>
        <row r="14">
          <cell r="B14">
            <v>76.19047619047619</v>
          </cell>
          <cell r="C14">
            <v>71.598639455782319</v>
          </cell>
          <cell r="E14">
            <v>97.222222222222229</v>
          </cell>
          <cell r="F14">
            <v>85.714285714285708</v>
          </cell>
          <cell r="H14">
            <v>78.383458646616546</v>
          </cell>
          <cell r="I14">
            <v>91.071428571428569</v>
          </cell>
          <cell r="K14">
            <v>95.238095238095241</v>
          </cell>
          <cell r="L14">
            <v>80.102040816326536</v>
          </cell>
          <cell r="M14">
            <v>76.700680272108841</v>
          </cell>
          <cell r="N14">
            <v>75.850340136054427</v>
          </cell>
          <cell r="P14">
            <v>82.61904761904762</v>
          </cell>
          <cell r="Q14">
            <v>74.285714285714292</v>
          </cell>
          <cell r="S14">
            <v>80.952380952380949</v>
          </cell>
          <cell r="T14">
            <v>65.476190476190482</v>
          </cell>
        </row>
      </sheetData>
      <sheetData sheetId="11">
        <row r="4">
          <cell r="B4">
            <v>21</v>
          </cell>
          <cell r="C4">
            <v>21</v>
          </cell>
          <cell r="E4">
            <v>18</v>
          </cell>
          <cell r="F4">
            <v>21</v>
          </cell>
          <cell r="H4">
            <v>19</v>
          </cell>
          <cell r="I4">
            <v>18</v>
          </cell>
          <cell r="K4">
            <v>21</v>
          </cell>
          <cell r="L4">
            <v>21</v>
          </cell>
          <cell r="M4">
            <v>21</v>
          </cell>
          <cell r="N4">
            <v>21</v>
          </cell>
          <cell r="P4">
            <v>15</v>
          </cell>
          <cell r="Q4">
            <v>15</v>
          </cell>
          <cell r="S4">
            <v>18</v>
          </cell>
          <cell r="T4">
            <v>18</v>
          </cell>
        </row>
        <row r="5">
          <cell r="B5">
            <v>0</v>
          </cell>
          <cell r="C5">
            <v>0</v>
          </cell>
          <cell r="E5">
            <v>0</v>
          </cell>
          <cell r="F5">
            <v>0</v>
          </cell>
          <cell r="H5">
            <v>0</v>
          </cell>
          <cell r="I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P5">
            <v>1</v>
          </cell>
          <cell r="Q5">
            <v>0</v>
          </cell>
          <cell r="R5">
            <v>20</v>
          </cell>
          <cell r="S5">
            <v>5</v>
          </cell>
          <cell r="T5">
            <v>0</v>
          </cell>
        </row>
        <row r="6">
          <cell r="B6">
            <v>2</v>
          </cell>
          <cell r="C6">
            <v>1</v>
          </cell>
          <cell r="E6">
            <v>1</v>
          </cell>
          <cell r="F6">
            <v>1</v>
          </cell>
          <cell r="H6">
            <v>5</v>
          </cell>
          <cell r="I6">
            <v>3</v>
          </cell>
          <cell r="K6">
            <v>1</v>
          </cell>
          <cell r="L6">
            <v>1</v>
          </cell>
          <cell r="M6">
            <v>4</v>
          </cell>
          <cell r="N6">
            <v>2</v>
          </cell>
          <cell r="P6">
            <v>0</v>
          </cell>
          <cell r="Q6">
            <v>0</v>
          </cell>
          <cell r="R6">
            <v>2</v>
          </cell>
          <cell r="S6">
            <v>6</v>
          </cell>
          <cell r="T6">
            <v>10</v>
          </cell>
        </row>
        <row r="8">
          <cell r="B8">
            <v>0</v>
          </cell>
          <cell r="C8">
            <v>1</v>
          </cell>
          <cell r="E8">
            <v>0</v>
          </cell>
          <cell r="F8">
            <v>1</v>
          </cell>
          <cell r="H8">
            <v>1</v>
          </cell>
          <cell r="I8">
            <v>0</v>
          </cell>
          <cell r="K8">
            <v>0</v>
          </cell>
          <cell r="L8">
            <v>0</v>
          </cell>
          <cell r="M8">
            <v>3</v>
          </cell>
          <cell r="N8">
            <v>0</v>
          </cell>
          <cell r="P8">
            <v>1</v>
          </cell>
          <cell r="Q8">
            <v>0</v>
          </cell>
          <cell r="R8">
            <v>4</v>
          </cell>
          <cell r="S8">
            <v>5</v>
          </cell>
          <cell r="T8">
            <v>7</v>
          </cell>
        </row>
        <row r="12">
          <cell r="B12">
            <v>467</v>
          </cell>
          <cell r="C12">
            <v>418</v>
          </cell>
          <cell r="E12">
            <v>490</v>
          </cell>
          <cell r="F12">
            <v>500</v>
          </cell>
          <cell r="H12">
            <v>393</v>
          </cell>
          <cell r="I12">
            <v>419</v>
          </cell>
          <cell r="K12">
            <v>550</v>
          </cell>
          <cell r="L12">
            <v>475</v>
          </cell>
          <cell r="M12">
            <v>480</v>
          </cell>
          <cell r="N12">
            <v>460</v>
          </cell>
          <cell r="P12">
            <v>392</v>
          </cell>
          <cell r="Q12">
            <v>308</v>
          </cell>
          <cell r="R12">
            <v>374</v>
          </cell>
          <cell r="S12">
            <v>357</v>
          </cell>
          <cell r="T12">
            <v>377</v>
          </cell>
        </row>
        <row r="13">
          <cell r="B13">
            <v>17.296296296296298</v>
          </cell>
          <cell r="C13">
            <v>15.481481481481481</v>
          </cell>
          <cell r="E13">
            <v>18.148148148148149</v>
          </cell>
          <cell r="F13">
            <v>18.518518518518519</v>
          </cell>
          <cell r="H13">
            <v>14.555555555555555</v>
          </cell>
          <cell r="I13">
            <v>15.518518518518519</v>
          </cell>
          <cell r="K13">
            <v>20.37037037037037</v>
          </cell>
          <cell r="L13">
            <v>17.592592592592592</v>
          </cell>
          <cell r="M13">
            <v>17.777777777777779</v>
          </cell>
          <cell r="N13">
            <v>17.037037037037038</v>
          </cell>
          <cell r="P13">
            <v>14.518518518518519</v>
          </cell>
          <cell r="Q13">
            <v>11.407407407407407</v>
          </cell>
          <cell r="R13">
            <v>13.851851851851851</v>
          </cell>
          <cell r="S13">
            <v>13.222222222222221</v>
          </cell>
          <cell r="T13">
            <v>13.962962962962964</v>
          </cell>
        </row>
        <row r="14">
          <cell r="B14">
            <v>88.952380952380949</v>
          </cell>
          <cell r="C14">
            <v>79.61904761904762</v>
          </cell>
          <cell r="E14">
            <v>108.88888888888889</v>
          </cell>
          <cell r="F14">
            <v>95.238095238095241</v>
          </cell>
          <cell r="H14">
            <v>82.736842105263165</v>
          </cell>
          <cell r="I14">
            <v>93.111111111111114</v>
          </cell>
          <cell r="K14">
            <v>104.76190476190476</v>
          </cell>
          <cell r="L14">
            <v>90.476190476190482</v>
          </cell>
          <cell r="M14">
            <v>91.428571428571431</v>
          </cell>
          <cell r="N14">
            <v>87.61904761904762</v>
          </cell>
          <cell r="P14">
            <v>104.53333333333333</v>
          </cell>
          <cell r="Q14">
            <v>82.13333333333334</v>
          </cell>
          <cell r="S14">
            <v>79.333333333333329</v>
          </cell>
          <cell r="T14">
            <v>83.777777777777771</v>
          </cell>
        </row>
      </sheetData>
      <sheetData sheetId="12">
        <row r="4">
          <cell r="B4">
            <v>21</v>
          </cell>
          <cell r="C4">
            <v>21</v>
          </cell>
          <cell r="E4">
            <v>18</v>
          </cell>
          <cell r="F4">
            <v>21</v>
          </cell>
          <cell r="H4">
            <v>19</v>
          </cell>
          <cell r="I4">
            <v>18</v>
          </cell>
          <cell r="K4">
            <v>21</v>
          </cell>
          <cell r="L4">
            <v>21</v>
          </cell>
          <cell r="M4">
            <v>21</v>
          </cell>
          <cell r="N4">
            <v>21</v>
          </cell>
          <cell r="P4">
            <v>15</v>
          </cell>
          <cell r="Q4">
            <v>15</v>
          </cell>
          <cell r="S4">
            <v>18</v>
          </cell>
          <cell r="T4">
            <v>18</v>
          </cell>
        </row>
        <row r="5">
          <cell r="B5">
            <v>0</v>
          </cell>
          <cell r="C5">
            <v>0</v>
          </cell>
          <cell r="E5">
            <v>0</v>
          </cell>
          <cell r="F5">
            <v>0</v>
          </cell>
          <cell r="H5">
            <v>0</v>
          </cell>
          <cell r="I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P5">
            <v>0</v>
          </cell>
          <cell r="Q5">
            <v>1</v>
          </cell>
          <cell r="R5">
            <v>25</v>
          </cell>
          <cell r="S5">
            <v>5</v>
          </cell>
          <cell r="T5">
            <v>1</v>
          </cell>
        </row>
        <row r="6">
          <cell r="B6">
            <v>1</v>
          </cell>
          <cell r="C6">
            <v>1</v>
          </cell>
          <cell r="E6">
            <v>0</v>
          </cell>
          <cell r="F6">
            <v>1</v>
          </cell>
          <cell r="H6">
            <v>4</v>
          </cell>
          <cell r="I6">
            <v>4</v>
          </cell>
          <cell r="K6">
            <v>2</v>
          </cell>
          <cell r="L6">
            <v>0</v>
          </cell>
          <cell r="M6">
            <v>0</v>
          </cell>
          <cell r="N6">
            <v>1</v>
          </cell>
          <cell r="P6">
            <v>0</v>
          </cell>
          <cell r="Q6">
            <v>2</v>
          </cell>
          <cell r="R6">
            <v>5</v>
          </cell>
          <cell r="S6">
            <v>4</v>
          </cell>
          <cell r="T6">
            <v>8</v>
          </cell>
        </row>
        <row r="8">
          <cell r="B8">
            <v>1</v>
          </cell>
          <cell r="C8">
            <v>0</v>
          </cell>
          <cell r="E8">
            <v>0</v>
          </cell>
          <cell r="F8">
            <v>2</v>
          </cell>
          <cell r="H8">
            <v>5</v>
          </cell>
          <cell r="I8">
            <v>3</v>
          </cell>
          <cell r="K8">
            <v>1</v>
          </cell>
          <cell r="L8">
            <v>0</v>
          </cell>
          <cell r="M8">
            <v>0</v>
          </cell>
          <cell r="N8">
            <v>1</v>
          </cell>
          <cell r="P8">
            <v>0</v>
          </cell>
          <cell r="Q8">
            <v>2</v>
          </cell>
          <cell r="R8">
            <v>2</v>
          </cell>
          <cell r="S8">
            <v>10</v>
          </cell>
          <cell r="T8">
            <v>6</v>
          </cell>
        </row>
        <row r="12">
          <cell r="B12">
            <v>533</v>
          </cell>
          <cell r="C12">
            <v>496</v>
          </cell>
          <cell r="E12">
            <v>546</v>
          </cell>
          <cell r="F12">
            <v>575</v>
          </cell>
          <cell r="H12">
            <v>488</v>
          </cell>
          <cell r="I12">
            <v>498</v>
          </cell>
          <cell r="K12">
            <v>599</v>
          </cell>
          <cell r="L12">
            <v>536</v>
          </cell>
          <cell r="M12">
            <v>512</v>
          </cell>
          <cell r="N12">
            <v>524</v>
          </cell>
          <cell r="P12">
            <v>448</v>
          </cell>
          <cell r="Q12">
            <v>356</v>
          </cell>
          <cell r="R12">
            <v>339</v>
          </cell>
          <cell r="S12">
            <v>456</v>
          </cell>
          <cell r="T12">
            <v>431</v>
          </cell>
        </row>
        <row r="13">
          <cell r="B13">
            <v>16.65625</v>
          </cell>
          <cell r="C13">
            <v>15.5</v>
          </cell>
          <cell r="E13">
            <v>17.0625</v>
          </cell>
          <cell r="F13">
            <v>17.96875</v>
          </cell>
          <cell r="H13">
            <v>15.25</v>
          </cell>
          <cell r="I13">
            <v>15.5625</v>
          </cell>
          <cell r="K13">
            <v>18.71875</v>
          </cell>
          <cell r="L13">
            <v>16.75</v>
          </cell>
          <cell r="M13">
            <v>16</v>
          </cell>
          <cell r="N13">
            <v>16.375</v>
          </cell>
          <cell r="P13">
            <v>14</v>
          </cell>
          <cell r="Q13">
            <v>11.125</v>
          </cell>
          <cell r="R13">
            <v>10.59375</v>
          </cell>
          <cell r="S13">
            <v>14.25</v>
          </cell>
          <cell r="T13">
            <v>13.46875</v>
          </cell>
        </row>
        <row r="14">
          <cell r="B14">
            <v>79.31547619047619</v>
          </cell>
          <cell r="C14">
            <v>73.80952380952381</v>
          </cell>
          <cell r="E14">
            <v>94.791666666666671</v>
          </cell>
          <cell r="F14">
            <v>85.56547619047619</v>
          </cell>
          <cell r="H14">
            <v>80.263157894736835</v>
          </cell>
          <cell r="I14">
            <v>86.458333333333329</v>
          </cell>
          <cell r="K14">
            <v>89.136904761904759</v>
          </cell>
          <cell r="L14">
            <v>79.761904761904759</v>
          </cell>
          <cell r="M14">
            <v>76.19047619047619</v>
          </cell>
          <cell r="N14">
            <v>77.976190476190482</v>
          </cell>
          <cell r="P14">
            <v>93.333333333333329</v>
          </cell>
          <cell r="Q14">
            <v>74.166666666666671</v>
          </cell>
          <cell r="S14">
            <v>79.166666666666671</v>
          </cell>
          <cell r="T14">
            <v>74.826388888888886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1"/>
      <sheetName val="per2"/>
      <sheetName val="per3"/>
      <sheetName val="per4"/>
      <sheetName val="per5"/>
      <sheetName val="per6"/>
      <sheetName val="per7"/>
      <sheetName val="per8"/>
      <sheetName val="per9"/>
      <sheetName val="per10"/>
      <sheetName val="per11"/>
      <sheetName val="per12"/>
      <sheetName val="per13"/>
      <sheetName val="Annuel..."/>
    </sheetNames>
    <sheetDataSet>
      <sheetData sheetId="0">
        <row r="4">
          <cell r="B4">
            <v>21</v>
          </cell>
          <cell r="C4">
            <v>21</v>
          </cell>
          <cell r="E4">
            <v>18</v>
          </cell>
          <cell r="F4">
            <v>21</v>
          </cell>
          <cell r="H4">
            <v>19</v>
          </cell>
          <cell r="I4">
            <v>18</v>
          </cell>
          <cell r="K4">
            <v>21</v>
          </cell>
          <cell r="L4">
            <v>21</v>
          </cell>
          <cell r="M4">
            <v>21</v>
          </cell>
          <cell r="N4">
            <v>21</v>
          </cell>
          <cell r="P4">
            <v>15</v>
          </cell>
          <cell r="Q4">
            <v>15</v>
          </cell>
          <cell r="S4">
            <v>18</v>
          </cell>
          <cell r="T4">
            <v>18</v>
          </cell>
        </row>
        <row r="5">
          <cell r="B5">
            <v>0</v>
          </cell>
          <cell r="C5">
            <v>0</v>
          </cell>
          <cell r="E5">
            <v>0</v>
          </cell>
          <cell r="F5">
            <v>0</v>
          </cell>
          <cell r="H5">
            <v>0</v>
          </cell>
          <cell r="I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P5">
            <v>1</v>
          </cell>
          <cell r="Q5">
            <v>1</v>
          </cell>
          <cell r="R5">
            <v>18</v>
          </cell>
          <cell r="S5">
            <v>3</v>
          </cell>
          <cell r="T5">
            <v>3</v>
          </cell>
        </row>
        <row r="6">
          <cell r="B6">
            <v>0</v>
          </cell>
          <cell r="C6">
            <v>0</v>
          </cell>
          <cell r="E6">
            <v>0</v>
          </cell>
          <cell r="F6">
            <v>1</v>
          </cell>
          <cell r="H6">
            <v>4</v>
          </cell>
          <cell r="I6">
            <v>3</v>
          </cell>
          <cell r="K6">
            <v>0</v>
          </cell>
          <cell r="L6">
            <v>2</v>
          </cell>
          <cell r="M6">
            <v>1</v>
          </cell>
          <cell r="N6">
            <v>0</v>
          </cell>
          <cell r="P6">
            <v>0</v>
          </cell>
          <cell r="Q6">
            <v>0</v>
          </cell>
          <cell r="R6">
            <v>1</v>
          </cell>
          <cell r="S6">
            <v>4</v>
          </cell>
          <cell r="T6">
            <v>3</v>
          </cell>
        </row>
        <row r="8">
          <cell r="B8">
            <v>0</v>
          </cell>
          <cell r="C8">
            <v>1</v>
          </cell>
          <cell r="E8">
            <v>0</v>
          </cell>
          <cell r="F8">
            <v>0</v>
          </cell>
          <cell r="H8">
            <v>4</v>
          </cell>
          <cell r="I8">
            <v>1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P8">
            <v>2</v>
          </cell>
          <cell r="Q8">
            <v>1</v>
          </cell>
          <cell r="R8">
            <v>1</v>
          </cell>
          <cell r="S8">
            <v>7</v>
          </cell>
          <cell r="T8">
            <v>8</v>
          </cell>
        </row>
        <row r="12">
          <cell r="B12">
            <v>408</v>
          </cell>
          <cell r="C12">
            <v>380</v>
          </cell>
          <cell r="E12">
            <v>384</v>
          </cell>
          <cell r="F12">
            <v>418</v>
          </cell>
          <cell r="H12">
            <v>351</v>
          </cell>
          <cell r="I12">
            <v>374</v>
          </cell>
          <cell r="K12">
            <v>480</v>
          </cell>
          <cell r="L12">
            <v>375</v>
          </cell>
          <cell r="M12">
            <v>392</v>
          </cell>
          <cell r="N12">
            <v>360</v>
          </cell>
          <cell r="P12">
            <v>319</v>
          </cell>
          <cell r="Q12">
            <v>302</v>
          </cell>
          <cell r="R12">
            <v>247</v>
          </cell>
          <cell r="S12">
            <v>295</v>
          </cell>
          <cell r="T12">
            <v>368</v>
          </cell>
        </row>
        <row r="13">
          <cell r="B13">
            <v>17</v>
          </cell>
          <cell r="C13">
            <v>15.833333333333334</v>
          </cell>
          <cell r="E13">
            <v>16</v>
          </cell>
          <cell r="F13">
            <v>17.416666666666668</v>
          </cell>
          <cell r="H13">
            <v>14.625</v>
          </cell>
          <cell r="I13">
            <v>15.583333333333334</v>
          </cell>
          <cell r="K13">
            <v>20</v>
          </cell>
          <cell r="L13">
            <v>15.625</v>
          </cell>
          <cell r="M13">
            <v>16.333333333333332</v>
          </cell>
          <cell r="N13">
            <v>15</v>
          </cell>
          <cell r="P13">
            <v>13.291666666666666</v>
          </cell>
          <cell r="Q13">
            <v>12.583333333333334</v>
          </cell>
          <cell r="R13">
            <v>10.291666666666666</v>
          </cell>
          <cell r="S13">
            <v>12.291666666666666</v>
          </cell>
          <cell r="T13">
            <v>15.333333333333334</v>
          </cell>
        </row>
        <row r="14">
          <cell r="B14">
            <v>80.952380952380949</v>
          </cell>
          <cell r="C14">
            <v>75.396825396825392</v>
          </cell>
          <cell r="E14">
            <v>88.888888888888886</v>
          </cell>
          <cell r="F14">
            <v>82.936507936507937</v>
          </cell>
          <cell r="H14">
            <v>76.973684210526315</v>
          </cell>
          <cell r="I14">
            <v>86.574074074074076</v>
          </cell>
          <cell r="K14">
            <v>95.238095238095241</v>
          </cell>
          <cell r="L14">
            <v>74.404761904761898</v>
          </cell>
          <cell r="M14">
            <v>77.777777777777771</v>
          </cell>
          <cell r="N14">
            <v>71.428571428571431</v>
          </cell>
          <cell r="P14">
            <v>88.611111111111114</v>
          </cell>
          <cell r="Q14">
            <v>83.888888888888886</v>
          </cell>
          <cell r="S14">
            <v>68.287037037037038</v>
          </cell>
          <cell r="T14">
            <v>85.18518518518519</v>
          </cell>
        </row>
      </sheetData>
      <sheetData sheetId="1">
        <row r="4">
          <cell r="B4">
            <v>21</v>
          </cell>
          <cell r="C4">
            <v>21</v>
          </cell>
          <cell r="E4">
            <v>18</v>
          </cell>
          <cell r="F4">
            <v>21</v>
          </cell>
          <cell r="H4">
            <v>19</v>
          </cell>
          <cell r="I4">
            <v>18</v>
          </cell>
          <cell r="K4">
            <v>21</v>
          </cell>
          <cell r="L4">
            <v>21</v>
          </cell>
          <cell r="M4">
            <v>21</v>
          </cell>
          <cell r="N4">
            <v>21</v>
          </cell>
          <cell r="P4">
            <v>15</v>
          </cell>
          <cell r="Q4">
            <v>15</v>
          </cell>
          <cell r="S4">
            <v>18</v>
          </cell>
          <cell r="T4">
            <v>18</v>
          </cell>
        </row>
        <row r="5">
          <cell r="B5">
            <v>0</v>
          </cell>
          <cell r="C5">
            <v>0</v>
          </cell>
          <cell r="E5">
            <v>0</v>
          </cell>
          <cell r="F5">
            <v>0</v>
          </cell>
          <cell r="H5">
            <v>0</v>
          </cell>
          <cell r="I5">
            <v>1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P5">
            <v>3</v>
          </cell>
          <cell r="Q5">
            <v>1</v>
          </cell>
          <cell r="R5">
            <v>21</v>
          </cell>
          <cell r="S5">
            <v>0</v>
          </cell>
          <cell r="T5">
            <v>2</v>
          </cell>
        </row>
        <row r="6">
          <cell r="B6">
            <v>0</v>
          </cell>
          <cell r="C6">
            <v>0</v>
          </cell>
          <cell r="E6">
            <v>2</v>
          </cell>
          <cell r="F6">
            <v>1</v>
          </cell>
          <cell r="H6">
            <v>5</v>
          </cell>
          <cell r="I6">
            <v>2</v>
          </cell>
          <cell r="K6">
            <v>0</v>
          </cell>
          <cell r="L6">
            <v>1</v>
          </cell>
          <cell r="M6">
            <v>1</v>
          </cell>
          <cell r="N6">
            <v>0</v>
          </cell>
          <cell r="P6">
            <v>0</v>
          </cell>
          <cell r="Q6">
            <v>0</v>
          </cell>
          <cell r="R6">
            <v>2</v>
          </cell>
          <cell r="S6">
            <v>9</v>
          </cell>
          <cell r="T6">
            <v>7</v>
          </cell>
        </row>
        <row r="8">
          <cell r="B8">
            <v>0</v>
          </cell>
          <cell r="C8">
            <v>0</v>
          </cell>
          <cell r="E8">
            <v>1</v>
          </cell>
          <cell r="F8">
            <v>1</v>
          </cell>
          <cell r="H8">
            <v>1</v>
          </cell>
          <cell r="I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P8">
            <v>3</v>
          </cell>
          <cell r="Q8">
            <v>0</v>
          </cell>
          <cell r="R8">
            <v>0</v>
          </cell>
          <cell r="S8">
            <v>9</v>
          </cell>
          <cell r="T8">
            <v>9</v>
          </cell>
        </row>
        <row r="12">
          <cell r="B12">
            <v>458</v>
          </cell>
          <cell r="C12">
            <v>420</v>
          </cell>
          <cell r="E12">
            <v>438</v>
          </cell>
          <cell r="F12">
            <v>511</v>
          </cell>
          <cell r="H12">
            <v>425</v>
          </cell>
          <cell r="I12">
            <v>444</v>
          </cell>
          <cell r="K12">
            <v>560</v>
          </cell>
          <cell r="L12">
            <v>461</v>
          </cell>
          <cell r="M12">
            <v>448</v>
          </cell>
          <cell r="N12">
            <v>420</v>
          </cell>
          <cell r="P12">
            <v>341</v>
          </cell>
          <cell r="Q12">
            <v>354</v>
          </cell>
          <cell r="R12">
            <v>330</v>
          </cell>
          <cell r="S12">
            <v>349</v>
          </cell>
          <cell r="T12">
            <v>414</v>
          </cell>
        </row>
        <row r="13">
          <cell r="B13">
            <v>16.357142857142858</v>
          </cell>
          <cell r="C13">
            <v>15</v>
          </cell>
          <cell r="E13">
            <v>15.642857142857142</v>
          </cell>
          <cell r="F13">
            <v>18.25</v>
          </cell>
          <cell r="H13">
            <v>15.178571428571429</v>
          </cell>
          <cell r="I13">
            <v>15.857142857142858</v>
          </cell>
          <cell r="K13">
            <v>20</v>
          </cell>
          <cell r="L13">
            <v>16.464285714285715</v>
          </cell>
          <cell r="M13">
            <v>16</v>
          </cell>
          <cell r="N13">
            <v>15</v>
          </cell>
          <cell r="P13">
            <v>12.178571428571429</v>
          </cell>
          <cell r="Q13">
            <v>12.642857142857142</v>
          </cell>
          <cell r="R13">
            <v>11.785714285714286</v>
          </cell>
          <cell r="S13">
            <v>12.464285714285714</v>
          </cell>
          <cell r="T13">
            <v>14.785714285714286</v>
          </cell>
        </row>
        <row r="14">
          <cell r="B14">
            <v>77.89115646258503</v>
          </cell>
          <cell r="C14">
            <v>71.428571428571431</v>
          </cell>
          <cell r="E14">
            <v>86.904761904761898</v>
          </cell>
          <cell r="F14">
            <v>86.904761904761898</v>
          </cell>
          <cell r="H14">
            <v>79.887218045112789</v>
          </cell>
          <cell r="I14">
            <v>88.095238095238102</v>
          </cell>
          <cell r="K14">
            <v>95.238095238095241</v>
          </cell>
          <cell r="L14">
            <v>78.401360544217681</v>
          </cell>
          <cell r="M14">
            <v>76.19047619047619</v>
          </cell>
          <cell r="N14">
            <v>71.428571428571431</v>
          </cell>
          <cell r="P14">
            <v>81.19047619047619</v>
          </cell>
          <cell r="Q14">
            <v>84.285714285714292</v>
          </cell>
          <cell r="S14">
            <v>69.246031746031747</v>
          </cell>
          <cell r="T14">
            <v>82.142857142857139</v>
          </cell>
        </row>
      </sheetData>
      <sheetData sheetId="2">
        <row r="4">
          <cell r="B4">
            <v>21</v>
          </cell>
          <cell r="C4">
            <v>21</v>
          </cell>
          <cell r="E4">
            <v>18</v>
          </cell>
          <cell r="F4">
            <v>21</v>
          </cell>
          <cell r="H4">
            <v>19</v>
          </cell>
          <cell r="I4">
            <v>18</v>
          </cell>
          <cell r="K4">
            <v>21</v>
          </cell>
          <cell r="L4">
            <v>21</v>
          </cell>
          <cell r="M4">
            <v>21</v>
          </cell>
          <cell r="N4">
            <v>21</v>
          </cell>
          <cell r="P4">
            <v>15</v>
          </cell>
          <cell r="Q4">
            <v>15</v>
          </cell>
          <cell r="S4">
            <v>18</v>
          </cell>
          <cell r="T4">
            <v>18</v>
          </cell>
        </row>
        <row r="5">
          <cell r="B5">
            <v>0</v>
          </cell>
          <cell r="C5">
            <v>0</v>
          </cell>
          <cell r="E5">
            <v>0</v>
          </cell>
          <cell r="F5">
            <v>0</v>
          </cell>
          <cell r="H5">
            <v>0</v>
          </cell>
          <cell r="I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P5">
            <v>0</v>
          </cell>
          <cell r="Q5">
            <v>0</v>
          </cell>
          <cell r="R5">
            <v>23</v>
          </cell>
          <cell r="S5">
            <v>3</v>
          </cell>
          <cell r="T5">
            <v>2</v>
          </cell>
        </row>
        <row r="6">
          <cell r="B6">
            <v>1</v>
          </cell>
          <cell r="C6">
            <v>0</v>
          </cell>
          <cell r="E6">
            <v>2</v>
          </cell>
          <cell r="F6">
            <v>1</v>
          </cell>
          <cell r="H6">
            <v>6</v>
          </cell>
          <cell r="I6">
            <v>3</v>
          </cell>
          <cell r="K6">
            <v>0</v>
          </cell>
          <cell r="L6">
            <v>3</v>
          </cell>
          <cell r="M6">
            <v>0</v>
          </cell>
          <cell r="N6">
            <v>1</v>
          </cell>
          <cell r="P6">
            <v>0</v>
          </cell>
          <cell r="Q6">
            <v>0</v>
          </cell>
          <cell r="R6">
            <v>2</v>
          </cell>
          <cell r="S6">
            <v>10</v>
          </cell>
          <cell r="T6">
            <v>7</v>
          </cell>
        </row>
        <row r="8">
          <cell r="B8">
            <v>0</v>
          </cell>
          <cell r="C8">
            <v>0</v>
          </cell>
          <cell r="E8">
            <v>2</v>
          </cell>
          <cell r="F8">
            <v>0</v>
          </cell>
          <cell r="H8">
            <v>3</v>
          </cell>
          <cell r="I8">
            <v>1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P8">
            <v>2</v>
          </cell>
          <cell r="Q8">
            <v>4</v>
          </cell>
          <cell r="R8">
            <v>1</v>
          </cell>
          <cell r="S8">
            <v>12</v>
          </cell>
          <cell r="T8">
            <v>9</v>
          </cell>
        </row>
        <row r="12">
          <cell r="B12">
            <v>466</v>
          </cell>
          <cell r="C12">
            <v>409</v>
          </cell>
          <cell r="E12">
            <v>424</v>
          </cell>
          <cell r="F12">
            <v>523</v>
          </cell>
          <cell r="H12">
            <v>412</v>
          </cell>
          <cell r="I12">
            <v>424</v>
          </cell>
          <cell r="K12">
            <v>560</v>
          </cell>
          <cell r="L12">
            <v>472</v>
          </cell>
          <cell r="M12">
            <v>448</v>
          </cell>
          <cell r="N12">
            <v>433</v>
          </cell>
          <cell r="P12">
            <v>346</v>
          </cell>
          <cell r="Q12">
            <v>294</v>
          </cell>
          <cell r="R12">
            <v>316</v>
          </cell>
          <cell r="S12">
            <v>346</v>
          </cell>
          <cell r="T12">
            <v>359</v>
          </cell>
        </row>
        <row r="13">
          <cell r="B13">
            <v>16.642857142857142</v>
          </cell>
          <cell r="C13">
            <v>14.607142857142858</v>
          </cell>
          <cell r="E13">
            <v>15.142857142857142</v>
          </cell>
          <cell r="F13">
            <v>18.678571428571427</v>
          </cell>
          <cell r="H13">
            <v>14.714285714285714</v>
          </cell>
          <cell r="I13">
            <v>15.142857142857142</v>
          </cell>
          <cell r="K13">
            <v>20</v>
          </cell>
          <cell r="L13">
            <v>16.857142857142858</v>
          </cell>
          <cell r="M13">
            <v>16</v>
          </cell>
          <cell r="N13">
            <v>15.464285714285714</v>
          </cell>
          <cell r="P13">
            <v>12.357142857142858</v>
          </cell>
          <cell r="Q13">
            <v>10.5</v>
          </cell>
          <cell r="R13">
            <v>11.285714285714286</v>
          </cell>
          <cell r="S13">
            <v>12.357142857142858</v>
          </cell>
          <cell r="T13">
            <v>12.821428571428571</v>
          </cell>
        </row>
        <row r="14">
          <cell r="B14">
            <v>79.251700680272108</v>
          </cell>
          <cell r="C14">
            <v>69.557823129251702</v>
          </cell>
          <cell r="E14">
            <v>84.126984126984127</v>
          </cell>
          <cell r="F14">
            <v>88.945578231292515</v>
          </cell>
          <cell r="H14">
            <v>77.443609022556387</v>
          </cell>
          <cell r="I14">
            <v>84.126984126984127</v>
          </cell>
          <cell r="K14">
            <v>95.238095238095241</v>
          </cell>
          <cell r="L14">
            <v>80.27210884353741</v>
          </cell>
          <cell r="M14">
            <v>76.19047619047619</v>
          </cell>
          <cell r="N14">
            <v>73.639455782312922</v>
          </cell>
          <cell r="P14">
            <v>82.38095238095238</v>
          </cell>
          <cell r="Q14">
            <v>70</v>
          </cell>
          <cell r="S14">
            <v>68.650793650793645</v>
          </cell>
          <cell r="T14">
            <v>71.230158730158735</v>
          </cell>
        </row>
      </sheetData>
      <sheetData sheetId="3">
        <row r="4">
          <cell r="B4">
            <v>21</v>
          </cell>
          <cell r="C4">
            <v>21</v>
          </cell>
          <cell r="E4">
            <v>18</v>
          </cell>
          <cell r="F4">
            <v>21</v>
          </cell>
          <cell r="H4">
            <v>19</v>
          </cell>
          <cell r="I4">
            <v>18</v>
          </cell>
          <cell r="K4">
            <v>21</v>
          </cell>
          <cell r="L4">
            <v>21</v>
          </cell>
          <cell r="M4">
            <v>21</v>
          </cell>
          <cell r="N4">
            <v>21</v>
          </cell>
          <cell r="P4">
            <v>15</v>
          </cell>
          <cell r="Q4">
            <v>15</v>
          </cell>
          <cell r="S4">
            <v>18</v>
          </cell>
          <cell r="T4">
            <v>18</v>
          </cell>
        </row>
        <row r="5">
          <cell r="B5">
            <v>0</v>
          </cell>
          <cell r="C5">
            <v>0</v>
          </cell>
          <cell r="E5">
            <v>0</v>
          </cell>
          <cell r="F5">
            <v>0</v>
          </cell>
          <cell r="H5">
            <v>0</v>
          </cell>
          <cell r="I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P5">
            <v>0</v>
          </cell>
          <cell r="Q5">
            <v>1</v>
          </cell>
          <cell r="R5">
            <v>23</v>
          </cell>
          <cell r="S5">
            <v>0</v>
          </cell>
          <cell r="T5">
            <v>3</v>
          </cell>
        </row>
        <row r="6">
          <cell r="B6">
            <v>0</v>
          </cell>
          <cell r="C6">
            <v>0</v>
          </cell>
          <cell r="E6">
            <v>0</v>
          </cell>
          <cell r="F6">
            <v>0</v>
          </cell>
          <cell r="H6">
            <v>3</v>
          </cell>
          <cell r="I6">
            <v>5</v>
          </cell>
          <cell r="K6">
            <v>2</v>
          </cell>
          <cell r="L6">
            <v>3</v>
          </cell>
          <cell r="M6">
            <v>1</v>
          </cell>
          <cell r="N6">
            <v>2</v>
          </cell>
          <cell r="P6">
            <v>0</v>
          </cell>
          <cell r="Q6">
            <v>0</v>
          </cell>
          <cell r="R6">
            <v>3</v>
          </cell>
          <cell r="S6">
            <v>9</v>
          </cell>
          <cell r="T6">
            <v>7</v>
          </cell>
        </row>
        <row r="8">
          <cell r="B8">
            <v>0</v>
          </cell>
          <cell r="C8">
            <v>0</v>
          </cell>
          <cell r="E8">
            <v>0</v>
          </cell>
          <cell r="F8">
            <v>0</v>
          </cell>
          <cell r="H8">
            <v>3</v>
          </cell>
          <cell r="I8">
            <v>1</v>
          </cell>
          <cell r="K8">
            <v>0</v>
          </cell>
          <cell r="L8">
            <v>1</v>
          </cell>
          <cell r="M8">
            <v>0</v>
          </cell>
          <cell r="N8">
            <v>1</v>
          </cell>
          <cell r="P8">
            <v>3</v>
          </cell>
          <cell r="Q8">
            <v>2</v>
          </cell>
          <cell r="R8">
            <v>0</v>
          </cell>
          <cell r="S8">
            <v>9</v>
          </cell>
          <cell r="T8">
            <v>12</v>
          </cell>
        </row>
        <row r="12">
          <cell r="B12">
            <v>476</v>
          </cell>
          <cell r="C12">
            <v>392</v>
          </cell>
          <cell r="E12">
            <v>448</v>
          </cell>
          <cell r="F12">
            <v>532</v>
          </cell>
          <cell r="H12">
            <v>404</v>
          </cell>
          <cell r="I12">
            <v>425</v>
          </cell>
          <cell r="K12">
            <v>546</v>
          </cell>
          <cell r="L12">
            <v>442</v>
          </cell>
          <cell r="M12">
            <v>454</v>
          </cell>
          <cell r="N12">
            <v>479</v>
          </cell>
          <cell r="P12">
            <v>253</v>
          </cell>
          <cell r="Q12">
            <v>246</v>
          </cell>
          <cell r="R12">
            <v>385</v>
          </cell>
          <cell r="S12">
            <v>304</v>
          </cell>
          <cell r="T12">
            <v>312</v>
          </cell>
        </row>
        <row r="13">
          <cell r="B13">
            <v>17</v>
          </cell>
          <cell r="C13">
            <v>14</v>
          </cell>
          <cell r="E13">
            <v>16</v>
          </cell>
          <cell r="F13">
            <v>19</v>
          </cell>
          <cell r="H13">
            <v>14.428571428571429</v>
          </cell>
          <cell r="I13">
            <v>15.178571428571429</v>
          </cell>
          <cell r="K13">
            <v>19.5</v>
          </cell>
          <cell r="L13">
            <v>15.785714285714286</v>
          </cell>
          <cell r="M13">
            <v>16.214285714285715</v>
          </cell>
          <cell r="N13">
            <v>17.107142857142858</v>
          </cell>
          <cell r="P13">
            <v>9.0357142857142865</v>
          </cell>
          <cell r="Q13">
            <v>8.7857142857142865</v>
          </cell>
          <cell r="R13">
            <v>13.75</v>
          </cell>
          <cell r="S13">
            <v>10.857142857142858</v>
          </cell>
          <cell r="T13">
            <v>11.142857142857142</v>
          </cell>
        </row>
        <row r="14">
          <cell r="B14">
            <v>90.666666666666671</v>
          </cell>
          <cell r="C14">
            <v>74.666666666666671</v>
          </cell>
          <cell r="E14">
            <v>99.555555555555557</v>
          </cell>
          <cell r="F14">
            <v>101.33333333333333</v>
          </cell>
          <cell r="H14">
            <v>85.05263157894737</v>
          </cell>
          <cell r="I14">
            <v>94.444444444444443</v>
          </cell>
          <cell r="K14">
            <v>104</v>
          </cell>
          <cell r="L14">
            <v>84.19047619047619</v>
          </cell>
          <cell r="M14">
            <v>86.476190476190482</v>
          </cell>
          <cell r="N14">
            <v>91.238095238095241</v>
          </cell>
          <cell r="P14">
            <v>67.466666666666669</v>
          </cell>
          <cell r="Q14">
            <v>65.599999999999994</v>
          </cell>
          <cell r="S14">
            <v>67.555555555555557</v>
          </cell>
          <cell r="T14">
            <v>69.333333333333329</v>
          </cell>
        </row>
      </sheetData>
      <sheetData sheetId="4">
        <row r="4">
          <cell r="B4">
            <v>21</v>
          </cell>
          <cell r="C4">
            <v>21</v>
          </cell>
          <cell r="E4">
            <v>18</v>
          </cell>
          <cell r="F4">
            <v>21</v>
          </cell>
          <cell r="H4">
            <v>19</v>
          </cell>
          <cell r="I4">
            <v>18</v>
          </cell>
          <cell r="K4">
            <v>21</v>
          </cell>
          <cell r="L4">
            <v>21</v>
          </cell>
          <cell r="M4">
            <v>21</v>
          </cell>
          <cell r="N4">
            <v>21</v>
          </cell>
          <cell r="P4">
            <v>15</v>
          </cell>
          <cell r="Q4">
            <v>15</v>
          </cell>
          <cell r="S4">
            <v>18</v>
          </cell>
          <cell r="T4">
            <v>18</v>
          </cell>
        </row>
        <row r="5">
          <cell r="B5">
            <v>0</v>
          </cell>
          <cell r="C5">
            <v>0</v>
          </cell>
          <cell r="E5">
            <v>0</v>
          </cell>
          <cell r="F5">
            <v>0</v>
          </cell>
          <cell r="H5">
            <v>0</v>
          </cell>
          <cell r="I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P5">
            <v>2</v>
          </cell>
          <cell r="Q5">
            <v>0</v>
          </cell>
          <cell r="R5">
            <v>28</v>
          </cell>
          <cell r="S5">
            <v>0</v>
          </cell>
          <cell r="T5">
            <v>0</v>
          </cell>
        </row>
        <row r="6">
          <cell r="B6">
            <v>0</v>
          </cell>
          <cell r="C6">
            <v>0</v>
          </cell>
          <cell r="E6">
            <v>0</v>
          </cell>
          <cell r="F6">
            <v>3</v>
          </cell>
          <cell r="H6">
            <v>4</v>
          </cell>
          <cell r="I6">
            <v>2</v>
          </cell>
          <cell r="K6">
            <v>0</v>
          </cell>
          <cell r="L6">
            <v>0</v>
          </cell>
          <cell r="M6">
            <v>0</v>
          </cell>
          <cell r="N6">
            <v>1</v>
          </cell>
          <cell r="P6">
            <v>0</v>
          </cell>
          <cell r="Q6">
            <v>2</v>
          </cell>
          <cell r="R6">
            <v>3</v>
          </cell>
          <cell r="S6">
            <v>10</v>
          </cell>
          <cell r="T6">
            <v>10</v>
          </cell>
        </row>
        <row r="8">
          <cell r="B8">
            <v>0</v>
          </cell>
          <cell r="C8">
            <v>0</v>
          </cell>
          <cell r="E8">
            <v>0</v>
          </cell>
          <cell r="F8">
            <v>2</v>
          </cell>
          <cell r="H8">
            <v>4</v>
          </cell>
          <cell r="I8">
            <v>2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P8">
            <v>0</v>
          </cell>
          <cell r="Q8">
            <v>1</v>
          </cell>
          <cell r="R8">
            <v>1</v>
          </cell>
          <cell r="S8">
            <v>10</v>
          </cell>
          <cell r="T8">
            <v>10</v>
          </cell>
        </row>
        <row r="12">
          <cell r="B12">
            <v>476</v>
          </cell>
          <cell r="C12">
            <v>420</v>
          </cell>
          <cell r="E12">
            <v>448</v>
          </cell>
          <cell r="F12">
            <v>519</v>
          </cell>
          <cell r="H12">
            <v>390</v>
          </cell>
          <cell r="I12">
            <v>414</v>
          </cell>
          <cell r="K12">
            <v>560</v>
          </cell>
          <cell r="L12">
            <v>431</v>
          </cell>
          <cell r="M12">
            <v>459</v>
          </cell>
          <cell r="N12">
            <v>496</v>
          </cell>
          <cell r="P12">
            <v>255</v>
          </cell>
          <cell r="Q12">
            <v>252</v>
          </cell>
          <cell r="R12">
            <v>310</v>
          </cell>
          <cell r="S12">
            <v>281</v>
          </cell>
          <cell r="T12">
            <v>271</v>
          </cell>
        </row>
        <row r="13">
          <cell r="B13">
            <v>17</v>
          </cell>
          <cell r="C13">
            <v>15</v>
          </cell>
          <cell r="E13">
            <v>16</v>
          </cell>
          <cell r="F13">
            <v>18.535714285714285</v>
          </cell>
          <cell r="H13">
            <v>13.928571428571429</v>
          </cell>
          <cell r="I13">
            <v>14.785714285714286</v>
          </cell>
          <cell r="K13">
            <v>20</v>
          </cell>
          <cell r="L13">
            <v>15.392857142857142</v>
          </cell>
          <cell r="M13">
            <v>16.392857142857142</v>
          </cell>
          <cell r="N13">
            <v>17.714285714285715</v>
          </cell>
          <cell r="P13">
            <v>9.1071428571428577</v>
          </cell>
          <cell r="Q13">
            <v>9</v>
          </cell>
          <cell r="R13">
            <v>11.071428571428571</v>
          </cell>
          <cell r="S13">
            <v>10.035714285714286</v>
          </cell>
          <cell r="T13">
            <v>9.6785714285714288</v>
          </cell>
        </row>
        <row r="14">
          <cell r="B14">
            <v>80.952380952380949</v>
          </cell>
          <cell r="C14">
            <v>71.428571428571431</v>
          </cell>
          <cell r="E14">
            <v>88.888888888888886</v>
          </cell>
          <cell r="F14">
            <v>88.265306122448976</v>
          </cell>
          <cell r="H14">
            <v>73.308270676691734</v>
          </cell>
          <cell r="I14">
            <v>82.142857142857139</v>
          </cell>
          <cell r="K14">
            <v>95.238095238095241</v>
          </cell>
          <cell r="L14">
            <v>73.299319727891159</v>
          </cell>
          <cell r="M14">
            <v>78.061224489795919</v>
          </cell>
          <cell r="N14">
            <v>84.353741496598644</v>
          </cell>
          <cell r="P14">
            <v>60.714285714285715</v>
          </cell>
          <cell r="Q14">
            <v>60</v>
          </cell>
          <cell r="S14">
            <v>55.753968253968253</v>
          </cell>
          <cell r="T14">
            <v>53.769841269841272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1"/>
      <sheetName val="per2"/>
      <sheetName val="per3"/>
      <sheetName val="per4"/>
      <sheetName val="per5"/>
      <sheetName val="per6"/>
      <sheetName val="per7"/>
      <sheetName val="per8"/>
      <sheetName val="per9"/>
      <sheetName val="per10"/>
      <sheetName val="per11"/>
      <sheetName val="per12"/>
      <sheetName val="per13"/>
      <sheetName val="Annuel"/>
    </sheetNames>
    <sheetDataSet>
      <sheetData sheetId="0">
        <row r="15">
          <cell r="B15">
            <v>581</v>
          </cell>
          <cell r="C15">
            <v>0</v>
          </cell>
          <cell r="E15">
            <v>0</v>
          </cell>
          <cell r="F15">
            <v>769</v>
          </cell>
          <cell r="H15">
            <v>159</v>
          </cell>
          <cell r="I15">
            <v>36</v>
          </cell>
          <cell r="K15">
            <v>342</v>
          </cell>
          <cell r="L15">
            <v>4</v>
          </cell>
          <cell r="M15">
            <v>2717</v>
          </cell>
          <cell r="N15">
            <v>21</v>
          </cell>
          <cell r="P15">
            <v>0</v>
          </cell>
          <cell r="Q15">
            <v>0</v>
          </cell>
          <cell r="R15">
            <v>435</v>
          </cell>
          <cell r="S15">
            <v>421</v>
          </cell>
        </row>
        <row r="16">
          <cell r="B16">
            <v>581</v>
          </cell>
          <cell r="C16" t="e">
            <v>#DIV/0!</v>
          </cell>
          <cell r="E16" t="e">
            <v>#DIV/0!</v>
          </cell>
          <cell r="F16">
            <v>769</v>
          </cell>
          <cell r="H16">
            <v>26.5</v>
          </cell>
          <cell r="I16">
            <v>36</v>
          </cell>
          <cell r="K16">
            <v>342</v>
          </cell>
          <cell r="L16">
            <v>1</v>
          </cell>
          <cell r="M16">
            <v>2717</v>
          </cell>
          <cell r="N16">
            <v>21</v>
          </cell>
          <cell r="P16" t="e">
            <v>#DIV/0!</v>
          </cell>
          <cell r="Q16" t="e">
            <v>#DIV/0!</v>
          </cell>
          <cell r="R16">
            <v>25.588235294117649</v>
          </cell>
          <cell r="S16">
            <v>38.272727272727273</v>
          </cell>
        </row>
      </sheetData>
      <sheetData sheetId="1">
        <row r="15">
          <cell r="B15">
            <v>896</v>
          </cell>
          <cell r="C15">
            <v>0</v>
          </cell>
          <cell r="E15">
            <v>0</v>
          </cell>
          <cell r="F15">
            <v>810</v>
          </cell>
          <cell r="H15">
            <v>400</v>
          </cell>
          <cell r="I15">
            <v>348</v>
          </cell>
          <cell r="K15">
            <v>0</v>
          </cell>
          <cell r="L15">
            <v>3</v>
          </cell>
          <cell r="M15">
            <v>1077</v>
          </cell>
          <cell r="N15">
            <v>328</v>
          </cell>
          <cell r="P15">
            <v>699</v>
          </cell>
          <cell r="Q15">
            <v>830</v>
          </cell>
          <cell r="R15">
            <v>484</v>
          </cell>
          <cell r="S15">
            <v>415</v>
          </cell>
        </row>
        <row r="16">
          <cell r="B16">
            <v>896</v>
          </cell>
          <cell r="C16" t="e">
            <v>#DIV/0!</v>
          </cell>
          <cell r="E16" t="e">
            <v>#DIV/0!</v>
          </cell>
          <cell r="F16">
            <v>810</v>
          </cell>
          <cell r="H16">
            <v>36.363636363636367</v>
          </cell>
          <cell r="I16">
            <v>116</v>
          </cell>
          <cell r="K16" t="e">
            <v>#DIV/0!</v>
          </cell>
          <cell r="L16">
            <v>1</v>
          </cell>
          <cell r="M16">
            <v>1077</v>
          </cell>
          <cell r="N16">
            <v>164</v>
          </cell>
          <cell r="P16">
            <v>233</v>
          </cell>
          <cell r="Q16">
            <v>415</v>
          </cell>
          <cell r="R16">
            <v>24.2</v>
          </cell>
          <cell r="S16">
            <v>37.727272727272727</v>
          </cell>
        </row>
      </sheetData>
      <sheetData sheetId="2">
        <row r="15">
          <cell r="B15">
            <v>0</v>
          </cell>
          <cell r="C15">
            <v>1418</v>
          </cell>
          <cell r="E15">
            <v>1668</v>
          </cell>
          <cell r="F15">
            <v>0</v>
          </cell>
          <cell r="H15">
            <v>149</v>
          </cell>
          <cell r="I15">
            <v>34</v>
          </cell>
          <cell r="K15">
            <v>0</v>
          </cell>
          <cell r="L15">
            <v>157</v>
          </cell>
          <cell r="M15">
            <v>2590</v>
          </cell>
          <cell r="N15">
            <v>0</v>
          </cell>
          <cell r="P15">
            <v>0</v>
          </cell>
          <cell r="Q15">
            <v>935</v>
          </cell>
          <cell r="R15">
            <v>378</v>
          </cell>
          <cell r="S15">
            <v>342</v>
          </cell>
        </row>
        <row r="16">
          <cell r="B16" t="e">
            <v>#DIV/0!</v>
          </cell>
          <cell r="C16">
            <v>472.66666666666669</v>
          </cell>
          <cell r="E16">
            <v>1668</v>
          </cell>
          <cell r="F16" t="e">
            <v>#DIV/0!</v>
          </cell>
          <cell r="H16">
            <v>21.285714285714285</v>
          </cell>
          <cell r="I16">
            <v>17</v>
          </cell>
          <cell r="K16" t="e">
            <v>#DIV/0!</v>
          </cell>
          <cell r="L16">
            <v>39.25</v>
          </cell>
          <cell r="M16">
            <v>2590</v>
          </cell>
          <cell r="N16" t="e">
            <v>#DIV/0!</v>
          </cell>
          <cell r="P16" t="e">
            <v>#DIV/0!</v>
          </cell>
          <cell r="Q16">
            <v>467.5</v>
          </cell>
          <cell r="R16">
            <v>19.894736842105264</v>
          </cell>
          <cell r="S16">
            <v>42.75</v>
          </cell>
        </row>
      </sheetData>
      <sheetData sheetId="3">
        <row r="15">
          <cell r="B15">
            <v>272</v>
          </cell>
          <cell r="C15">
            <v>0</v>
          </cell>
          <cell r="E15">
            <v>0</v>
          </cell>
          <cell r="F15">
            <v>0</v>
          </cell>
          <cell r="H15">
            <v>209</v>
          </cell>
          <cell r="I15">
            <v>130</v>
          </cell>
          <cell r="K15">
            <v>824</v>
          </cell>
          <cell r="L15">
            <v>3</v>
          </cell>
          <cell r="M15">
            <v>6810</v>
          </cell>
          <cell r="N15">
            <v>211</v>
          </cell>
          <cell r="P15">
            <v>222</v>
          </cell>
          <cell r="Q15">
            <v>673</v>
          </cell>
          <cell r="R15">
            <v>397</v>
          </cell>
          <cell r="S15">
            <v>588</v>
          </cell>
        </row>
        <row r="16">
          <cell r="B16">
            <v>136</v>
          </cell>
          <cell r="C16" t="e">
            <v>#DIV/0!</v>
          </cell>
          <cell r="E16" t="e">
            <v>#DIV/0!</v>
          </cell>
          <cell r="F16" t="e">
            <v>#DIV/0!</v>
          </cell>
          <cell r="H16">
            <v>34.833333333333336</v>
          </cell>
          <cell r="I16">
            <v>43.333333333333336</v>
          </cell>
          <cell r="K16">
            <v>824</v>
          </cell>
          <cell r="L16">
            <v>1</v>
          </cell>
          <cell r="M16">
            <v>6810</v>
          </cell>
          <cell r="N16">
            <v>211</v>
          </cell>
          <cell r="P16">
            <v>111</v>
          </cell>
          <cell r="Q16">
            <v>673</v>
          </cell>
          <cell r="R16">
            <v>18.045454545454547</v>
          </cell>
          <cell r="S16">
            <v>26.727272727272727</v>
          </cell>
        </row>
      </sheetData>
      <sheetData sheetId="4">
        <row r="15">
          <cell r="B15">
            <v>0</v>
          </cell>
          <cell r="C15">
            <v>728</v>
          </cell>
          <cell r="E15">
            <v>0</v>
          </cell>
          <cell r="F15">
            <v>0</v>
          </cell>
          <cell r="H15">
            <v>154</v>
          </cell>
          <cell r="I15">
            <v>321</v>
          </cell>
          <cell r="K15">
            <v>0</v>
          </cell>
          <cell r="L15">
            <v>0</v>
          </cell>
          <cell r="M15">
            <v>724</v>
          </cell>
          <cell r="N15">
            <v>0</v>
          </cell>
          <cell r="P15">
            <v>447</v>
          </cell>
          <cell r="Q15">
            <v>478</v>
          </cell>
          <cell r="R15">
            <v>320</v>
          </cell>
          <cell r="S15">
            <v>414</v>
          </cell>
        </row>
        <row r="16">
          <cell r="B16" t="e">
            <v>#DIV/0!</v>
          </cell>
          <cell r="C16">
            <v>728</v>
          </cell>
          <cell r="E16" t="e">
            <v>#DIV/0!</v>
          </cell>
          <cell r="F16" t="e">
            <v>#DIV/0!</v>
          </cell>
          <cell r="H16">
            <v>25.666666666666668</v>
          </cell>
          <cell r="I16">
            <v>107</v>
          </cell>
          <cell r="K16" t="e">
            <v>#DIV/0!</v>
          </cell>
          <cell r="L16" t="e">
            <v>#DIV/0!</v>
          </cell>
          <cell r="M16">
            <v>724</v>
          </cell>
          <cell r="N16" t="e">
            <v>#DIV/0!</v>
          </cell>
          <cell r="P16">
            <v>223.5</v>
          </cell>
          <cell r="Q16">
            <v>239</v>
          </cell>
          <cell r="R16">
            <v>24.615384615384617</v>
          </cell>
          <cell r="S16">
            <v>29.571428571428573</v>
          </cell>
        </row>
      </sheetData>
      <sheetData sheetId="5">
        <row r="15">
          <cell r="B15">
            <v>320</v>
          </cell>
          <cell r="C15">
            <v>205</v>
          </cell>
          <cell r="E15">
            <v>0</v>
          </cell>
          <cell r="F15">
            <v>349</v>
          </cell>
          <cell r="H15">
            <v>257</v>
          </cell>
          <cell r="I15">
            <v>43</v>
          </cell>
          <cell r="K15">
            <v>0</v>
          </cell>
          <cell r="L15">
            <v>2</v>
          </cell>
          <cell r="M15">
            <v>0</v>
          </cell>
          <cell r="N15">
            <v>286</v>
          </cell>
          <cell r="P15">
            <v>0</v>
          </cell>
          <cell r="Q15">
            <v>1288</v>
          </cell>
          <cell r="R15">
            <v>341</v>
          </cell>
          <cell r="S15">
            <v>325</v>
          </cell>
        </row>
        <row r="16">
          <cell r="B16">
            <v>320</v>
          </cell>
          <cell r="C16">
            <v>205</v>
          </cell>
          <cell r="E16" t="e">
            <v>#DIV/0!</v>
          </cell>
          <cell r="F16">
            <v>349</v>
          </cell>
          <cell r="H16">
            <v>42.833333333333336</v>
          </cell>
          <cell r="I16">
            <v>21.5</v>
          </cell>
          <cell r="K16" t="e">
            <v>#DIV/0!</v>
          </cell>
          <cell r="L16">
            <v>1</v>
          </cell>
          <cell r="M16" t="e">
            <v>#DIV/0!</v>
          </cell>
          <cell r="N16">
            <v>286</v>
          </cell>
          <cell r="P16" t="e">
            <v>#DIV/0!</v>
          </cell>
          <cell r="Q16">
            <v>1288</v>
          </cell>
          <cell r="R16">
            <v>22.733333333333334</v>
          </cell>
          <cell r="S16">
            <v>27.083333333333332</v>
          </cell>
        </row>
      </sheetData>
      <sheetData sheetId="6">
        <row r="15">
          <cell r="B15">
            <v>691</v>
          </cell>
          <cell r="C15">
            <v>0</v>
          </cell>
          <cell r="E15">
            <v>0</v>
          </cell>
          <cell r="F15">
            <v>1439</v>
          </cell>
          <cell r="H15">
            <v>357</v>
          </cell>
          <cell r="I15">
            <v>101</v>
          </cell>
          <cell r="K15">
            <v>0</v>
          </cell>
          <cell r="L15">
            <v>330</v>
          </cell>
          <cell r="M15">
            <v>0</v>
          </cell>
          <cell r="N15">
            <v>351</v>
          </cell>
          <cell r="P15">
            <v>587</v>
          </cell>
          <cell r="Q15">
            <v>0</v>
          </cell>
          <cell r="R15">
            <v>187</v>
          </cell>
          <cell r="S15">
            <v>342</v>
          </cell>
        </row>
        <row r="16">
          <cell r="B16">
            <v>691</v>
          </cell>
          <cell r="C16" t="e">
            <v>#DIV/0!</v>
          </cell>
          <cell r="E16" t="e">
            <v>#DIV/0!</v>
          </cell>
          <cell r="F16">
            <v>719.5</v>
          </cell>
          <cell r="H16">
            <v>39.666666666666664</v>
          </cell>
          <cell r="I16">
            <v>50.5</v>
          </cell>
          <cell r="K16" t="e">
            <v>#DIV/0!</v>
          </cell>
          <cell r="L16">
            <v>82.5</v>
          </cell>
          <cell r="M16" t="e">
            <v>#DIV/0!</v>
          </cell>
          <cell r="N16">
            <v>351</v>
          </cell>
          <cell r="P16">
            <v>195.66666666666666</v>
          </cell>
          <cell r="Q16" t="e">
            <v>#DIV/0!</v>
          </cell>
          <cell r="R16">
            <v>20.777777777777779</v>
          </cell>
          <cell r="S16">
            <v>20.117647058823529</v>
          </cell>
        </row>
      </sheetData>
      <sheetData sheetId="7">
        <row r="15">
          <cell r="B15">
            <v>11115</v>
          </cell>
          <cell r="C15">
            <v>539</v>
          </cell>
          <cell r="E15">
            <v>1072</v>
          </cell>
          <cell r="F15">
            <v>1386</v>
          </cell>
          <cell r="H15">
            <v>145</v>
          </cell>
          <cell r="I15">
            <v>61</v>
          </cell>
          <cell r="K15">
            <v>0</v>
          </cell>
          <cell r="L15">
            <v>429</v>
          </cell>
          <cell r="M15">
            <v>0</v>
          </cell>
          <cell r="N15">
            <v>1048</v>
          </cell>
          <cell r="P15">
            <v>488</v>
          </cell>
          <cell r="Q15">
            <v>183</v>
          </cell>
          <cell r="R15">
            <v>603</v>
          </cell>
          <cell r="S15">
            <v>202</v>
          </cell>
        </row>
        <row r="16">
          <cell r="B16">
            <v>3705</v>
          </cell>
          <cell r="C16">
            <v>539</v>
          </cell>
          <cell r="E16">
            <v>1072</v>
          </cell>
          <cell r="F16">
            <v>693</v>
          </cell>
          <cell r="H16">
            <v>29</v>
          </cell>
          <cell r="I16">
            <v>61</v>
          </cell>
          <cell r="K16" t="e">
            <v>#DIV/0!</v>
          </cell>
          <cell r="L16">
            <v>143</v>
          </cell>
          <cell r="M16" t="e">
            <v>#DIV/0!</v>
          </cell>
          <cell r="N16">
            <v>1048</v>
          </cell>
          <cell r="P16">
            <v>244</v>
          </cell>
          <cell r="Q16">
            <v>183</v>
          </cell>
          <cell r="R16">
            <v>26.217391304347824</v>
          </cell>
          <cell r="S16">
            <v>22.444444444444443</v>
          </cell>
        </row>
      </sheetData>
      <sheetData sheetId="8">
        <row r="15">
          <cell r="B15">
            <v>38</v>
          </cell>
          <cell r="C15">
            <v>1903</v>
          </cell>
          <cell r="E15">
            <v>0</v>
          </cell>
          <cell r="F15">
            <v>393</v>
          </cell>
          <cell r="H15">
            <v>280</v>
          </cell>
          <cell r="I15">
            <v>197</v>
          </cell>
          <cell r="K15">
            <v>621</v>
          </cell>
          <cell r="L15">
            <v>2</v>
          </cell>
          <cell r="M15">
            <v>0</v>
          </cell>
          <cell r="N15">
            <v>0</v>
          </cell>
          <cell r="P15">
            <v>532</v>
          </cell>
          <cell r="Q15">
            <v>318</v>
          </cell>
          <cell r="R15">
            <v>479</v>
          </cell>
          <cell r="S15">
            <v>612</v>
          </cell>
        </row>
        <row r="16">
          <cell r="B16">
            <v>38</v>
          </cell>
          <cell r="C16">
            <v>951.5</v>
          </cell>
          <cell r="E16" t="e">
            <v>#DIV/0!</v>
          </cell>
          <cell r="F16">
            <v>393</v>
          </cell>
          <cell r="H16">
            <v>21.53846153846154</v>
          </cell>
          <cell r="I16">
            <v>65.666666666666671</v>
          </cell>
          <cell r="K16">
            <v>621</v>
          </cell>
          <cell r="L16">
            <v>1</v>
          </cell>
          <cell r="M16" t="e">
            <v>#DIV/0!</v>
          </cell>
          <cell r="N16" t="e">
            <v>#DIV/0!</v>
          </cell>
          <cell r="P16">
            <v>177.33333333333334</v>
          </cell>
          <cell r="Q16">
            <v>159</v>
          </cell>
          <cell r="R16">
            <v>16.517241379310345</v>
          </cell>
          <cell r="S16">
            <v>38.25</v>
          </cell>
        </row>
      </sheetData>
      <sheetData sheetId="9">
        <row r="15">
          <cell r="B15">
            <v>0</v>
          </cell>
          <cell r="C15">
            <v>0</v>
          </cell>
          <cell r="E15">
            <v>0</v>
          </cell>
          <cell r="F15">
            <v>0</v>
          </cell>
          <cell r="H15">
            <v>158</v>
          </cell>
          <cell r="I15">
            <v>160</v>
          </cell>
          <cell r="K15">
            <v>1800</v>
          </cell>
          <cell r="L15">
            <v>588</v>
          </cell>
          <cell r="M15">
            <v>0</v>
          </cell>
          <cell r="N15">
            <v>525</v>
          </cell>
          <cell r="P15">
            <v>29</v>
          </cell>
          <cell r="Q15">
            <v>0</v>
          </cell>
          <cell r="R15">
            <v>173</v>
          </cell>
          <cell r="S15">
            <v>197</v>
          </cell>
        </row>
        <row r="16">
          <cell r="B16" t="e">
            <v>#DIV/0!</v>
          </cell>
          <cell r="C16" t="e">
            <v>#DIV/0!</v>
          </cell>
          <cell r="E16" t="e">
            <v>#DIV/0!</v>
          </cell>
          <cell r="F16" t="e">
            <v>#DIV/0!</v>
          </cell>
          <cell r="H16">
            <v>26.333333333333332</v>
          </cell>
          <cell r="I16">
            <v>160</v>
          </cell>
          <cell r="K16">
            <v>1800</v>
          </cell>
          <cell r="L16">
            <v>588</v>
          </cell>
          <cell r="M16" t="e">
            <v>#DIV/0!</v>
          </cell>
          <cell r="N16">
            <v>525</v>
          </cell>
          <cell r="P16">
            <v>14.5</v>
          </cell>
          <cell r="Q16" t="e">
            <v>#DIV/0!</v>
          </cell>
          <cell r="R16">
            <v>12.357142857142858</v>
          </cell>
          <cell r="S16">
            <v>17.90909090909091</v>
          </cell>
        </row>
      </sheetData>
      <sheetData sheetId="10">
        <row r="15">
          <cell r="B15">
            <v>126</v>
          </cell>
          <cell r="C15">
            <v>0</v>
          </cell>
          <cell r="E15">
            <v>0</v>
          </cell>
          <cell r="F15">
            <v>0</v>
          </cell>
          <cell r="H15">
            <v>317</v>
          </cell>
          <cell r="I15">
            <v>451</v>
          </cell>
          <cell r="K15">
            <v>0</v>
          </cell>
          <cell r="L15">
            <v>1</v>
          </cell>
          <cell r="M15">
            <v>0</v>
          </cell>
          <cell r="N15">
            <v>582</v>
          </cell>
          <cell r="P15">
            <v>97</v>
          </cell>
          <cell r="Q15">
            <v>776</v>
          </cell>
          <cell r="R15">
            <v>370</v>
          </cell>
          <cell r="S15">
            <v>284</v>
          </cell>
        </row>
        <row r="16">
          <cell r="B16">
            <v>126</v>
          </cell>
          <cell r="C16" t="e">
            <v>#DIV/0!</v>
          </cell>
          <cell r="E16" t="e">
            <v>#DIV/0!</v>
          </cell>
          <cell r="F16" t="e">
            <v>#DIV/0!</v>
          </cell>
          <cell r="H16">
            <v>45.285714285714285</v>
          </cell>
          <cell r="I16">
            <v>90.2</v>
          </cell>
          <cell r="K16" t="e">
            <v>#DIV/0!</v>
          </cell>
          <cell r="L16">
            <v>1</v>
          </cell>
          <cell r="M16" t="e">
            <v>#DIV/0!</v>
          </cell>
          <cell r="N16">
            <v>582</v>
          </cell>
          <cell r="P16">
            <v>97</v>
          </cell>
          <cell r="Q16">
            <v>776</v>
          </cell>
          <cell r="R16">
            <v>18.5</v>
          </cell>
          <cell r="S16">
            <v>21.846153846153847</v>
          </cell>
        </row>
      </sheetData>
      <sheetData sheetId="11">
        <row r="15">
          <cell r="B15">
            <v>215</v>
          </cell>
          <cell r="C15">
            <v>725</v>
          </cell>
          <cell r="E15">
            <v>0</v>
          </cell>
          <cell r="F15">
            <v>0</v>
          </cell>
          <cell r="H15">
            <v>201</v>
          </cell>
          <cell r="I15">
            <v>446</v>
          </cell>
          <cell r="K15">
            <v>2133</v>
          </cell>
          <cell r="L15">
            <v>476</v>
          </cell>
          <cell r="M15">
            <v>0</v>
          </cell>
          <cell r="N15">
            <v>0</v>
          </cell>
          <cell r="P15">
            <v>0</v>
          </cell>
          <cell r="Q15">
            <v>0</v>
          </cell>
          <cell r="R15">
            <v>477</v>
          </cell>
          <cell r="S15">
            <v>311</v>
          </cell>
        </row>
        <row r="16">
          <cell r="B16">
            <v>215</v>
          </cell>
          <cell r="C16">
            <v>725</v>
          </cell>
          <cell r="E16" t="e">
            <v>#DIV/0!</v>
          </cell>
          <cell r="F16" t="e">
            <v>#DIV/0!</v>
          </cell>
          <cell r="H16">
            <v>28.714285714285715</v>
          </cell>
          <cell r="I16">
            <v>148.66666666666666</v>
          </cell>
          <cell r="K16">
            <v>1066.5</v>
          </cell>
          <cell r="L16">
            <v>476</v>
          </cell>
          <cell r="M16" t="e">
            <v>#DIV/0!</v>
          </cell>
          <cell r="N16" t="e">
            <v>#DIV/0!</v>
          </cell>
          <cell r="P16" t="e">
            <v>#DIV/0!</v>
          </cell>
          <cell r="Q16" t="e">
            <v>#DIV/0!</v>
          </cell>
          <cell r="R16">
            <v>25.105263157894736</v>
          </cell>
          <cell r="S16">
            <v>25.916666666666668</v>
          </cell>
        </row>
      </sheetData>
      <sheetData sheetId="12">
        <row r="15">
          <cell r="B15">
            <v>659</v>
          </cell>
          <cell r="C15">
            <v>0</v>
          </cell>
          <cell r="E15">
            <v>0</v>
          </cell>
          <cell r="F15">
            <v>441</v>
          </cell>
          <cell r="H15">
            <v>215</v>
          </cell>
          <cell r="I15">
            <v>121</v>
          </cell>
          <cell r="K15">
            <v>0</v>
          </cell>
          <cell r="L15">
            <v>382</v>
          </cell>
          <cell r="M15">
            <v>0</v>
          </cell>
          <cell r="N15">
            <v>363</v>
          </cell>
          <cell r="P15">
            <v>497</v>
          </cell>
          <cell r="Q15">
            <v>62</v>
          </cell>
          <cell r="R15">
            <v>437</v>
          </cell>
          <cell r="S15">
            <v>385</v>
          </cell>
        </row>
        <row r="16">
          <cell r="B16">
            <v>659</v>
          </cell>
          <cell r="C16" t="e">
            <v>#DIV/0!</v>
          </cell>
          <cell r="E16" t="e">
            <v>#DIV/0!</v>
          </cell>
          <cell r="F16">
            <v>441</v>
          </cell>
          <cell r="H16">
            <v>26.875</v>
          </cell>
          <cell r="I16">
            <v>40.333333333333336</v>
          </cell>
          <cell r="K16" t="e">
            <v>#DIV/0!</v>
          </cell>
          <cell r="L16">
            <v>127.33333333333333</v>
          </cell>
          <cell r="M16" t="e">
            <v>#DIV/0!</v>
          </cell>
          <cell r="N16">
            <v>363</v>
          </cell>
          <cell r="P16">
            <v>248.5</v>
          </cell>
          <cell r="Q16">
            <v>62</v>
          </cell>
          <cell r="R16">
            <v>20.80952380952381</v>
          </cell>
          <cell r="S16">
            <v>21.388888888888889</v>
          </cell>
        </row>
      </sheetData>
      <sheetData sheetId="1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1"/>
      <sheetName val="per2"/>
      <sheetName val="per3"/>
      <sheetName val="per4"/>
      <sheetName val="per5"/>
      <sheetName val="per6"/>
      <sheetName val="per7"/>
      <sheetName val="per8"/>
      <sheetName val="per9"/>
      <sheetName val="per10"/>
      <sheetName val="per11"/>
      <sheetName val="per12"/>
      <sheetName val="per13"/>
      <sheetName val="Annuel"/>
    </sheetNames>
    <sheetDataSet>
      <sheetData sheetId="0">
        <row r="15">
          <cell r="B15">
            <v>0</v>
          </cell>
          <cell r="C15">
            <v>307</v>
          </cell>
          <cell r="E15">
            <v>1167</v>
          </cell>
          <cell r="F15">
            <v>837</v>
          </cell>
          <cell r="H15">
            <v>133</v>
          </cell>
          <cell r="I15">
            <v>2</v>
          </cell>
          <cell r="K15">
            <v>890</v>
          </cell>
          <cell r="L15">
            <v>3613</v>
          </cell>
          <cell r="M15">
            <v>0</v>
          </cell>
          <cell r="N15">
            <v>0</v>
          </cell>
          <cell r="P15">
            <v>157</v>
          </cell>
          <cell r="Q15">
            <v>1378</v>
          </cell>
          <cell r="R15">
            <v>346</v>
          </cell>
          <cell r="S15">
            <v>247</v>
          </cell>
        </row>
        <row r="16">
          <cell r="B16" t="e">
            <v>#DIV/0!</v>
          </cell>
          <cell r="C16">
            <v>307</v>
          </cell>
          <cell r="E16">
            <v>1167</v>
          </cell>
          <cell r="F16">
            <v>837</v>
          </cell>
          <cell r="H16">
            <v>33.25</v>
          </cell>
          <cell r="I16">
            <v>2</v>
          </cell>
          <cell r="K16">
            <v>890</v>
          </cell>
          <cell r="L16">
            <v>1204.3333333333333</v>
          </cell>
          <cell r="M16" t="e">
            <v>#DIV/0!</v>
          </cell>
          <cell r="N16" t="e">
            <v>#DIV/0!</v>
          </cell>
          <cell r="P16">
            <v>157</v>
          </cell>
          <cell r="Q16">
            <v>689</v>
          </cell>
          <cell r="R16">
            <v>20.352941176470587</v>
          </cell>
          <cell r="S16">
            <v>17.642857142857142</v>
          </cell>
        </row>
      </sheetData>
      <sheetData sheetId="1">
        <row r="15">
          <cell r="B15">
            <v>0</v>
          </cell>
          <cell r="C15">
            <v>0</v>
          </cell>
          <cell r="E15">
            <v>0</v>
          </cell>
          <cell r="F15">
            <v>1442</v>
          </cell>
          <cell r="H15">
            <v>200</v>
          </cell>
          <cell r="I15">
            <v>84</v>
          </cell>
          <cell r="K15">
            <v>0</v>
          </cell>
          <cell r="L15">
            <v>2</v>
          </cell>
          <cell r="M15">
            <v>0</v>
          </cell>
          <cell r="N15">
            <v>26</v>
          </cell>
          <cell r="P15">
            <v>313</v>
          </cell>
          <cell r="Q15">
            <v>27</v>
          </cell>
          <cell r="R15">
            <v>285</v>
          </cell>
          <cell r="S15">
            <v>379</v>
          </cell>
        </row>
        <row r="16">
          <cell r="B16" t="e">
            <v>#DIV/0!</v>
          </cell>
          <cell r="C16" t="e">
            <v>#DIV/0!</v>
          </cell>
          <cell r="E16" t="e">
            <v>#DIV/0!</v>
          </cell>
          <cell r="F16">
            <v>1442</v>
          </cell>
          <cell r="H16">
            <v>40</v>
          </cell>
          <cell r="I16">
            <v>84</v>
          </cell>
          <cell r="K16" t="e">
            <v>#DIV/0!</v>
          </cell>
          <cell r="L16">
            <v>1</v>
          </cell>
          <cell r="M16" t="e">
            <v>#DIV/0!</v>
          </cell>
          <cell r="N16">
            <v>26</v>
          </cell>
          <cell r="P16">
            <v>313</v>
          </cell>
          <cell r="Q16">
            <v>27</v>
          </cell>
          <cell r="R16">
            <v>23.75</v>
          </cell>
          <cell r="S16">
            <v>29.153846153846153</v>
          </cell>
        </row>
      </sheetData>
      <sheetData sheetId="2">
        <row r="15">
          <cell r="B15">
            <v>3463</v>
          </cell>
          <cell r="C15">
            <v>359</v>
          </cell>
          <cell r="E15">
            <v>333</v>
          </cell>
          <cell r="F15">
            <v>0</v>
          </cell>
          <cell r="H15">
            <v>255</v>
          </cell>
          <cell r="I15">
            <v>0</v>
          </cell>
          <cell r="K15">
            <v>477</v>
          </cell>
          <cell r="L15">
            <v>432</v>
          </cell>
          <cell r="M15">
            <v>0</v>
          </cell>
          <cell r="N15">
            <v>0</v>
          </cell>
          <cell r="P15">
            <v>0</v>
          </cell>
          <cell r="Q15">
            <v>669</v>
          </cell>
          <cell r="R15">
            <v>635</v>
          </cell>
          <cell r="S15">
            <v>353</v>
          </cell>
        </row>
        <row r="16">
          <cell r="B16">
            <v>1154.3333333333333</v>
          </cell>
          <cell r="C16">
            <v>359</v>
          </cell>
          <cell r="E16">
            <v>333</v>
          </cell>
          <cell r="F16" t="e">
            <v>#DIV/0!</v>
          </cell>
          <cell r="H16">
            <v>28.333333333333332</v>
          </cell>
          <cell r="I16" t="e">
            <v>#DIV/0!</v>
          </cell>
          <cell r="K16">
            <v>477</v>
          </cell>
          <cell r="L16">
            <v>432</v>
          </cell>
          <cell r="M16" t="e">
            <v>#DIV/0!</v>
          </cell>
          <cell r="N16" t="e">
            <v>#DIV/0!</v>
          </cell>
          <cell r="P16" t="e">
            <v>#DIV/0!</v>
          </cell>
          <cell r="Q16">
            <v>133.80000000000001</v>
          </cell>
          <cell r="R16">
            <v>39.6875</v>
          </cell>
          <cell r="S16">
            <v>29.416666666666668</v>
          </cell>
        </row>
      </sheetData>
      <sheetData sheetId="3">
        <row r="15">
          <cell r="B15">
            <v>0</v>
          </cell>
          <cell r="C15">
            <v>9067</v>
          </cell>
          <cell r="E15">
            <v>0</v>
          </cell>
          <cell r="F15">
            <v>0</v>
          </cell>
          <cell r="H15">
            <v>197</v>
          </cell>
          <cell r="I15">
            <v>167</v>
          </cell>
          <cell r="K15">
            <v>0</v>
          </cell>
          <cell r="L15">
            <v>1008</v>
          </cell>
          <cell r="M15">
            <v>0</v>
          </cell>
          <cell r="N15">
            <v>0</v>
          </cell>
          <cell r="P15">
            <v>262</v>
          </cell>
          <cell r="Q15">
            <v>0</v>
          </cell>
          <cell r="R15">
            <v>324</v>
          </cell>
          <cell r="S15">
            <v>336</v>
          </cell>
        </row>
        <row r="16">
          <cell r="B16" t="e">
            <v>#DIV/0!</v>
          </cell>
          <cell r="C16">
            <v>3022.3333333333335</v>
          </cell>
          <cell r="E16" t="e">
            <v>#DIV/0!</v>
          </cell>
          <cell r="F16" t="e">
            <v>#DIV/0!</v>
          </cell>
          <cell r="H16">
            <v>28.142857142857142</v>
          </cell>
          <cell r="I16">
            <v>83.5</v>
          </cell>
          <cell r="K16" t="e">
            <v>#DIV/0!</v>
          </cell>
          <cell r="L16">
            <v>504</v>
          </cell>
          <cell r="M16" t="e">
            <v>#DIV/0!</v>
          </cell>
          <cell r="N16" t="e">
            <v>#DIV/0!</v>
          </cell>
          <cell r="P16">
            <v>131</v>
          </cell>
          <cell r="Q16" t="e">
            <v>#DIV/0!</v>
          </cell>
          <cell r="R16">
            <v>20.25</v>
          </cell>
          <cell r="S16">
            <v>21</v>
          </cell>
        </row>
      </sheetData>
      <sheetData sheetId="4">
        <row r="15">
          <cell r="B15">
            <v>2843</v>
          </cell>
          <cell r="C15">
            <v>0</v>
          </cell>
          <cell r="E15">
            <v>2258</v>
          </cell>
          <cell r="F15">
            <v>0</v>
          </cell>
          <cell r="H15">
            <v>84</v>
          </cell>
          <cell r="I15">
            <v>145</v>
          </cell>
          <cell r="K15">
            <v>0</v>
          </cell>
          <cell r="L15">
            <v>1</v>
          </cell>
          <cell r="M15">
            <v>484</v>
          </cell>
          <cell r="N15">
            <v>21</v>
          </cell>
          <cell r="P15">
            <v>0</v>
          </cell>
          <cell r="Q15">
            <v>1648</v>
          </cell>
          <cell r="R15">
            <v>457</v>
          </cell>
          <cell r="S15">
            <v>484</v>
          </cell>
        </row>
        <row r="16">
          <cell r="B16">
            <v>2843</v>
          </cell>
          <cell r="C16" t="e">
            <v>#DIV/0!</v>
          </cell>
          <cell r="E16">
            <v>1129</v>
          </cell>
          <cell r="F16" t="e">
            <v>#DIV/0!</v>
          </cell>
          <cell r="H16">
            <v>28</v>
          </cell>
          <cell r="I16">
            <v>36.25</v>
          </cell>
          <cell r="K16" t="e">
            <v>#DIV/0!</v>
          </cell>
          <cell r="L16">
            <v>1</v>
          </cell>
          <cell r="M16">
            <v>484</v>
          </cell>
          <cell r="N16">
            <v>21</v>
          </cell>
          <cell r="P16" t="e">
            <v>#DIV/0!</v>
          </cell>
          <cell r="Q16">
            <v>412</v>
          </cell>
          <cell r="R16">
            <v>24.05263157894737</v>
          </cell>
          <cell r="S16">
            <v>26.888888888888889</v>
          </cell>
        </row>
      </sheetData>
      <sheetData sheetId="5">
        <row r="15">
          <cell r="B15">
            <v>0</v>
          </cell>
          <cell r="C15">
            <v>0</v>
          </cell>
          <cell r="E15">
            <v>319</v>
          </cell>
          <cell r="F15">
            <v>0</v>
          </cell>
          <cell r="H15">
            <v>220</v>
          </cell>
          <cell r="I15">
            <v>327</v>
          </cell>
          <cell r="K15">
            <v>0</v>
          </cell>
          <cell r="L15">
            <v>1397</v>
          </cell>
          <cell r="M15">
            <v>0</v>
          </cell>
          <cell r="N15">
            <v>302</v>
          </cell>
          <cell r="P15">
            <v>0</v>
          </cell>
          <cell r="Q15">
            <v>629</v>
          </cell>
          <cell r="R15">
            <v>318</v>
          </cell>
          <cell r="S15">
            <v>507</v>
          </cell>
        </row>
        <row r="16">
          <cell r="B16" t="e">
            <v>#DIV/0!</v>
          </cell>
          <cell r="C16" t="e">
            <v>#DIV/0!</v>
          </cell>
          <cell r="E16">
            <v>319</v>
          </cell>
          <cell r="F16" t="e">
            <v>#DIV/0!</v>
          </cell>
          <cell r="H16">
            <v>36.666666666666664</v>
          </cell>
          <cell r="I16">
            <v>163.5</v>
          </cell>
          <cell r="K16" t="e">
            <v>#DIV/0!</v>
          </cell>
          <cell r="L16">
            <v>279.39999999999998</v>
          </cell>
          <cell r="M16" t="e">
            <v>#DIV/0!</v>
          </cell>
          <cell r="N16">
            <v>302</v>
          </cell>
          <cell r="P16" t="e">
            <v>#DIV/0!</v>
          </cell>
          <cell r="Q16">
            <v>314.5</v>
          </cell>
          <cell r="R16">
            <v>17.666666666666668</v>
          </cell>
          <cell r="S16">
            <v>50.7</v>
          </cell>
        </row>
      </sheetData>
      <sheetData sheetId="6">
        <row r="15">
          <cell r="B15">
            <v>0</v>
          </cell>
          <cell r="C15">
            <v>0</v>
          </cell>
          <cell r="E15">
            <v>0</v>
          </cell>
          <cell r="F15">
            <v>0</v>
          </cell>
          <cell r="H15">
            <v>36</v>
          </cell>
          <cell r="I15">
            <v>223</v>
          </cell>
          <cell r="K15">
            <v>0</v>
          </cell>
          <cell r="L15">
            <v>1</v>
          </cell>
          <cell r="M15">
            <v>0</v>
          </cell>
          <cell r="N15">
            <v>1</v>
          </cell>
          <cell r="P15">
            <v>0</v>
          </cell>
          <cell r="Q15">
            <v>0</v>
          </cell>
          <cell r="R15">
            <v>490</v>
          </cell>
          <cell r="S15">
            <v>351</v>
          </cell>
        </row>
        <row r="16">
          <cell r="B16" t="e">
            <v>#DIV/0!</v>
          </cell>
          <cell r="C16" t="e">
            <v>#DIV/0!</v>
          </cell>
          <cell r="E16" t="e">
            <v>#DIV/0!</v>
          </cell>
          <cell r="F16" t="e">
            <v>#DIV/0!</v>
          </cell>
          <cell r="H16">
            <v>18</v>
          </cell>
          <cell r="I16">
            <v>111.5</v>
          </cell>
          <cell r="K16" t="e">
            <v>#DIV/0!</v>
          </cell>
          <cell r="L16">
            <v>1</v>
          </cell>
          <cell r="M16" t="e">
            <v>#DIV/0!</v>
          </cell>
          <cell r="N16">
            <v>1</v>
          </cell>
          <cell r="P16" t="e">
            <v>#DIV/0!</v>
          </cell>
          <cell r="Q16" t="e">
            <v>#DIV/0!</v>
          </cell>
          <cell r="R16">
            <v>28.823529411764707</v>
          </cell>
          <cell r="S16">
            <v>23.4</v>
          </cell>
        </row>
      </sheetData>
      <sheetData sheetId="7">
        <row r="15">
          <cell r="B15">
            <v>870</v>
          </cell>
          <cell r="C15">
            <v>372</v>
          </cell>
          <cell r="E15">
            <v>0</v>
          </cell>
          <cell r="F15">
            <v>0</v>
          </cell>
          <cell r="H15">
            <v>90</v>
          </cell>
          <cell r="I15">
            <v>251</v>
          </cell>
          <cell r="K15">
            <v>4470</v>
          </cell>
          <cell r="L15">
            <v>3</v>
          </cell>
          <cell r="M15">
            <v>0</v>
          </cell>
          <cell r="N15">
            <v>1144</v>
          </cell>
          <cell r="P15">
            <v>0</v>
          </cell>
          <cell r="Q15">
            <v>8</v>
          </cell>
          <cell r="R15">
            <v>524</v>
          </cell>
          <cell r="S15">
            <v>417</v>
          </cell>
        </row>
        <row r="16">
          <cell r="B16">
            <v>435</v>
          </cell>
          <cell r="C16">
            <v>372</v>
          </cell>
          <cell r="E16" t="e">
            <v>#DIV/0!</v>
          </cell>
          <cell r="F16" t="e">
            <v>#DIV/0!</v>
          </cell>
          <cell r="H16">
            <v>45</v>
          </cell>
          <cell r="I16">
            <v>251</v>
          </cell>
          <cell r="K16">
            <v>1117.5</v>
          </cell>
          <cell r="L16">
            <v>1</v>
          </cell>
          <cell r="M16" t="e">
            <v>#DIV/0!</v>
          </cell>
          <cell r="N16">
            <v>1144</v>
          </cell>
          <cell r="P16" t="e">
            <v>#DIV/0!</v>
          </cell>
          <cell r="Q16">
            <v>8</v>
          </cell>
          <cell r="R16">
            <v>26.2</v>
          </cell>
          <cell r="S16">
            <v>27.8</v>
          </cell>
        </row>
      </sheetData>
      <sheetData sheetId="8">
        <row r="15">
          <cell r="B15">
            <v>420</v>
          </cell>
          <cell r="C15">
            <v>889</v>
          </cell>
          <cell r="E15">
            <v>5767</v>
          </cell>
          <cell r="F15">
            <v>0</v>
          </cell>
          <cell r="H15">
            <v>82</v>
          </cell>
          <cell r="I15">
            <v>225</v>
          </cell>
          <cell r="K15">
            <v>517</v>
          </cell>
          <cell r="L15">
            <v>1</v>
          </cell>
          <cell r="M15">
            <v>0</v>
          </cell>
          <cell r="N15">
            <v>0</v>
          </cell>
          <cell r="P15">
            <v>228</v>
          </cell>
          <cell r="Q15">
            <v>0</v>
          </cell>
          <cell r="R15">
            <v>225</v>
          </cell>
          <cell r="S15">
            <v>477</v>
          </cell>
        </row>
        <row r="16">
          <cell r="B16">
            <v>420</v>
          </cell>
          <cell r="C16">
            <v>444.5</v>
          </cell>
          <cell r="E16">
            <v>2883.5</v>
          </cell>
          <cell r="F16" t="e">
            <v>#DIV/0!</v>
          </cell>
          <cell r="H16">
            <v>27.333333333333332</v>
          </cell>
          <cell r="I16">
            <v>112.5</v>
          </cell>
          <cell r="K16">
            <v>517</v>
          </cell>
          <cell r="L16">
            <v>1</v>
          </cell>
          <cell r="M16" t="e">
            <v>#DIV/0!</v>
          </cell>
          <cell r="N16" t="e">
            <v>#DIV/0!</v>
          </cell>
          <cell r="P16">
            <v>228</v>
          </cell>
          <cell r="Q16" t="e">
            <v>#DIV/0!</v>
          </cell>
          <cell r="R16">
            <v>16.071428571428573</v>
          </cell>
          <cell r="S16">
            <v>26.5</v>
          </cell>
        </row>
      </sheetData>
      <sheetData sheetId="9">
        <row r="15">
          <cell r="B15">
            <v>1194</v>
          </cell>
          <cell r="C15">
            <v>0</v>
          </cell>
          <cell r="E15">
            <v>0</v>
          </cell>
          <cell r="F15">
            <v>467</v>
          </cell>
          <cell r="H15">
            <v>65</v>
          </cell>
          <cell r="I15">
            <v>321</v>
          </cell>
          <cell r="K15">
            <v>0</v>
          </cell>
          <cell r="L15">
            <v>2</v>
          </cell>
          <cell r="M15">
            <v>0</v>
          </cell>
          <cell r="N15">
            <v>554</v>
          </cell>
          <cell r="P15">
            <v>507</v>
          </cell>
          <cell r="Q15">
            <v>1119</v>
          </cell>
          <cell r="R15">
            <v>397</v>
          </cell>
          <cell r="S15">
            <v>645</v>
          </cell>
        </row>
        <row r="16">
          <cell r="B16">
            <v>597</v>
          </cell>
          <cell r="C16" t="e">
            <v>#DIV/0!</v>
          </cell>
          <cell r="E16" t="e">
            <v>#DIV/0!</v>
          </cell>
          <cell r="F16">
            <v>467</v>
          </cell>
          <cell r="H16">
            <v>32.5</v>
          </cell>
          <cell r="I16">
            <v>64.2</v>
          </cell>
          <cell r="K16" t="e">
            <v>#DIV/0!</v>
          </cell>
          <cell r="L16">
            <v>1</v>
          </cell>
          <cell r="M16" t="e">
            <v>#DIV/0!</v>
          </cell>
          <cell r="N16">
            <v>554</v>
          </cell>
          <cell r="P16">
            <v>253.5</v>
          </cell>
          <cell r="Q16">
            <v>559.5</v>
          </cell>
          <cell r="R16">
            <v>22.055555555555557</v>
          </cell>
          <cell r="S16">
            <v>58.636363636363633</v>
          </cell>
        </row>
      </sheetData>
      <sheetData sheetId="10">
        <row r="15">
          <cell r="B15">
            <v>1217</v>
          </cell>
          <cell r="C15">
            <v>0</v>
          </cell>
          <cell r="E15">
            <v>0</v>
          </cell>
          <cell r="F15">
            <v>985</v>
          </cell>
          <cell r="H15">
            <v>214</v>
          </cell>
          <cell r="I15">
            <v>256</v>
          </cell>
          <cell r="K15">
            <v>0</v>
          </cell>
          <cell r="L15">
            <v>409</v>
          </cell>
          <cell r="M15">
            <v>468</v>
          </cell>
          <cell r="N15">
            <v>0</v>
          </cell>
          <cell r="P15">
            <v>386</v>
          </cell>
          <cell r="Q15">
            <v>1809</v>
          </cell>
          <cell r="R15">
            <v>318</v>
          </cell>
          <cell r="S15">
            <v>637</v>
          </cell>
        </row>
        <row r="16">
          <cell r="B16">
            <v>1217</v>
          </cell>
          <cell r="C16" t="e">
            <v>#DIV/0!</v>
          </cell>
          <cell r="E16" t="e">
            <v>#DIV/0!</v>
          </cell>
          <cell r="F16">
            <v>985</v>
          </cell>
          <cell r="H16">
            <v>107</v>
          </cell>
          <cell r="I16">
            <v>51.2</v>
          </cell>
          <cell r="K16" t="e">
            <v>#DIV/0!</v>
          </cell>
          <cell r="L16">
            <v>136.33333333333334</v>
          </cell>
          <cell r="M16">
            <v>468</v>
          </cell>
          <cell r="N16" t="e">
            <v>#DIV/0!</v>
          </cell>
          <cell r="P16">
            <v>386</v>
          </cell>
          <cell r="Q16">
            <v>1809</v>
          </cell>
          <cell r="R16">
            <v>24.46153846153846</v>
          </cell>
          <cell r="S16">
            <v>37.470588235294116</v>
          </cell>
        </row>
      </sheetData>
      <sheetData sheetId="11">
        <row r="15">
          <cell r="B15">
            <v>22</v>
          </cell>
          <cell r="C15">
            <v>755</v>
          </cell>
          <cell r="E15">
            <v>0</v>
          </cell>
          <cell r="F15">
            <v>0</v>
          </cell>
          <cell r="H15">
            <v>112</v>
          </cell>
          <cell r="I15">
            <v>229</v>
          </cell>
          <cell r="K15">
            <v>0</v>
          </cell>
          <cell r="L15">
            <v>0</v>
          </cell>
          <cell r="M15">
            <v>944</v>
          </cell>
          <cell r="N15">
            <v>0</v>
          </cell>
          <cell r="P15">
            <v>94</v>
          </cell>
          <cell r="Q15">
            <v>8</v>
          </cell>
          <cell r="R15">
            <v>300</v>
          </cell>
          <cell r="S15">
            <v>210</v>
          </cell>
        </row>
        <row r="16">
          <cell r="B16">
            <v>22</v>
          </cell>
          <cell r="C16">
            <v>755</v>
          </cell>
          <cell r="E16" t="e">
            <v>#DIV/0!</v>
          </cell>
          <cell r="F16" t="e">
            <v>#DIV/0!</v>
          </cell>
          <cell r="H16">
            <v>28</v>
          </cell>
          <cell r="I16">
            <v>114.5</v>
          </cell>
          <cell r="K16" t="e">
            <v>#DIV/0!</v>
          </cell>
          <cell r="L16" t="e">
            <v>#DIV/0!</v>
          </cell>
          <cell r="M16">
            <v>944</v>
          </cell>
          <cell r="N16" t="e">
            <v>#DIV/0!</v>
          </cell>
          <cell r="P16">
            <v>94</v>
          </cell>
          <cell r="Q16">
            <v>8</v>
          </cell>
          <cell r="R16">
            <v>25</v>
          </cell>
          <cell r="S16">
            <v>23.333333333333332</v>
          </cell>
        </row>
      </sheetData>
      <sheetData sheetId="12">
        <row r="15">
          <cell r="B15">
            <v>28</v>
          </cell>
          <cell r="C15">
            <v>0</v>
          </cell>
          <cell r="E15">
            <v>0</v>
          </cell>
          <cell r="F15">
            <v>0</v>
          </cell>
          <cell r="H15">
            <v>113</v>
          </cell>
          <cell r="I15">
            <v>0</v>
          </cell>
          <cell r="K15">
            <v>0</v>
          </cell>
          <cell r="L15">
            <v>6</v>
          </cell>
          <cell r="M15">
            <v>0</v>
          </cell>
          <cell r="N15">
            <v>475</v>
          </cell>
          <cell r="P15">
            <v>0</v>
          </cell>
          <cell r="Q15">
            <v>0</v>
          </cell>
          <cell r="R15">
            <v>0</v>
          </cell>
          <cell r="S15">
            <v>410</v>
          </cell>
          <cell r="T15">
            <v>587</v>
          </cell>
        </row>
        <row r="16">
          <cell r="B16">
            <v>28</v>
          </cell>
          <cell r="C16" t="e">
            <v>#DIV/0!</v>
          </cell>
          <cell r="E16" t="e">
            <v>#DIV/0!</v>
          </cell>
          <cell r="F16" t="e">
            <v>#DIV/0!</v>
          </cell>
          <cell r="H16">
            <v>22.6</v>
          </cell>
          <cell r="I16" t="e">
            <v>#DIV/0!</v>
          </cell>
          <cell r="K16" t="e">
            <v>#DIV/0!</v>
          </cell>
          <cell r="L16">
            <v>1</v>
          </cell>
          <cell r="M16" t="e">
            <v>#DIV/0!</v>
          </cell>
          <cell r="N16">
            <v>475</v>
          </cell>
          <cell r="P16" t="e">
            <v>#DIV/0!</v>
          </cell>
          <cell r="Q16" t="e">
            <v>#DIV/0!</v>
          </cell>
          <cell r="R16" t="e">
            <v>#DIV/0!</v>
          </cell>
          <cell r="S16">
            <v>31.53846153846154</v>
          </cell>
          <cell r="T16">
            <v>30.894736842105264</v>
          </cell>
        </row>
      </sheetData>
      <sheetData sheetId="1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1"/>
      <sheetName val="per2"/>
      <sheetName val="per3"/>
      <sheetName val="per4"/>
      <sheetName val="per5"/>
      <sheetName val="per6"/>
      <sheetName val="per7"/>
      <sheetName val="per8"/>
      <sheetName val="per9"/>
      <sheetName val="per10"/>
      <sheetName val="per11"/>
      <sheetName val="per12"/>
      <sheetName val="per13"/>
      <sheetName val="Annuel..."/>
    </sheetNames>
    <sheetDataSet>
      <sheetData sheetId="0">
        <row r="15">
          <cell r="B15">
            <v>23</v>
          </cell>
          <cell r="C15">
            <v>0</v>
          </cell>
          <cell r="E15">
            <v>0</v>
          </cell>
          <cell r="F15">
            <v>13716</v>
          </cell>
          <cell r="H15">
            <v>33</v>
          </cell>
          <cell r="I15">
            <v>90</v>
          </cell>
          <cell r="K15">
            <v>0</v>
          </cell>
          <cell r="L15">
            <v>1338</v>
          </cell>
          <cell r="M15">
            <v>5063</v>
          </cell>
          <cell r="N15">
            <v>892</v>
          </cell>
          <cell r="P15">
            <v>0</v>
          </cell>
          <cell r="Q15">
            <v>192</v>
          </cell>
          <cell r="R15">
            <v>0</v>
          </cell>
          <cell r="S15">
            <v>71</v>
          </cell>
          <cell r="T15">
            <v>103</v>
          </cell>
        </row>
        <row r="16">
          <cell r="B16">
            <v>23</v>
          </cell>
          <cell r="C16" t="e">
            <v>#DIV/0!</v>
          </cell>
          <cell r="E16" t="e">
            <v>#DIV/0!</v>
          </cell>
          <cell r="F16">
            <v>6858</v>
          </cell>
          <cell r="H16">
            <v>33</v>
          </cell>
          <cell r="I16">
            <v>45</v>
          </cell>
          <cell r="K16" t="e">
            <v>#DIV/0!</v>
          </cell>
          <cell r="L16">
            <v>669</v>
          </cell>
          <cell r="M16">
            <v>5063</v>
          </cell>
          <cell r="N16">
            <v>892</v>
          </cell>
          <cell r="P16" t="e">
            <v>#DIV/0!</v>
          </cell>
          <cell r="Q16">
            <v>96</v>
          </cell>
          <cell r="R16" t="e">
            <v>#DIV/0!</v>
          </cell>
          <cell r="S16">
            <v>35.5</v>
          </cell>
          <cell r="T16">
            <v>25.75</v>
          </cell>
        </row>
      </sheetData>
      <sheetData sheetId="1">
        <row r="15">
          <cell r="B15">
            <v>0</v>
          </cell>
          <cell r="C15">
            <v>1380</v>
          </cell>
          <cell r="E15">
            <v>0</v>
          </cell>
          <cell r="F15">
            <v>705</v>
          </cell>
          <cell r="H15">
            <v>0</v>
          </cell>
          <cell r="I15">
            <v>220</v>
          </cell>
          <cell r="K15">
            <v>533</v>
          </cell>
          <cell r="L15">
            <v>545</v>
          </cell>
          <cell r="M15">
            <v>0</v>
          </cell>
          <cell r="N15">
            <v>577</v>
          </cell>
          <cell r="P15">
            <v>0</v>
          </cell>
          <cell r="Q15">
            <v>595</v>
          </cell>
          <cell r="R15">
            <v>28</v>
          </cell>
          <cell r="S15">
            <v>169</v>
          </cell>
          <cell r="T15">
            <v>203</v>
          </cell>
        </row>
        <row r="16">
          <cell r="B16" t="e">
            <v>#DIV/0!</v>
          </cell>
          <cell r="C16">
            <v>1380</v>
          </cell>
          <cell r="E16" t="e">
            <v>#DIV/0!</v>
          </cell>
          <cell r="F16">
            <v>705</v>
          </cell>
          <cell r="H16" t="e">
            <v>#DIV/0!</v>
          </cell>
          <cell r="I16">
            <v>110</v>
          </cell>
          <cell r="K16">
            <v>533</v>
          </cell>
          <cell r="L16">
            <v>545</v>
          </cell>
          <cell r="M16" t="e">
            <v>#DIV/0!</v>
          </cell>
          <cell r="N16">
            <v>577</v>
          </cell>
          <cell r="P16" t="e">
            <v>#DIV/0!</v>
          </cell>
          <cell r="Q16">
            <v>595</v>
          </cell>
          <cell r="R16">
            <v>14</v>
          </cell>
          <cell r="S16">
            <v>56.333333333333336</v>
          </cell>
          <cell r="T16">
            <v>40.6</v>
          </cell>
        </row>
      </sheetData>
      <sheetData sheetId="2">
        <row r="15">
          <cell r="B15">
            <v>0</v>
          </cell>
          <cell r="C15">
            <v>775</v>
          </cell>
          <cell r="E15">
            <v>1939</v>
          </cell>
          <cell r="F15">
            <v>955</v>
          </cell>
          <cell r="H15">
            <v>444</v>
          </cell>
          <cell r="I15">
            <v>272</v>
          </cell>
          <cell r="K15">
            <v>0</v>
          </cell>
          <cell r="L15">
            <v>651</v>
          </cell>
          <cell r="M15">
            <v>0</v>
          </cell>
          <cell r="N15">
            <v>97</v>
          </cell>
          <cell r="P15">
            <v>84</v>
          </cell>
          <cell r="Q15">
            <v>438</v>
          </cell>
          <cell r="R15">
            <v>0</v>
          </cell>
          <cell r="S15">
            <v>252</v>
          </cell>
          <cell r="T15">
            <v>161</v>
          </cell>
        </row>
        <row r="16">
          <cell r="B16" t="e">
            <v>#DIV/0!</v>
          </cell>
          <cell r="C16">
            <v>775</v>
          </cell>
          <cell r="E16">
            <v>1939</v>
          </cell>
          <cell r="F16">
            <v>955</v>
          </cell>
          <cell r="H16">
            <v>148</v>
          </cell>
          <cell r="I16">
            <v>68</v>
          </cell>
          <cell r="K16" t="e">
            <v>#DIV/0!</v>
          </cell>
          <cell r="L16">
            <v>651</v>
          </cell>
          <cell r="M16" t="e">
            <v>#DIV/0!</v>
          </cell>
          <cell r="N16">
            <v>97</v>
          </cell>
          <cell r="P16">
            <v>84</v>
          </cell>
          <cell r="Q16">
            <v>438</v>
          </cell>
          <cell r="R16" t="e">
            <v>#DIV/0!</v>
          </cell>
          <cell r="S16">
            <v>84</v>
          </cell>
          <cell r="T16">
            <v>53.666666666666664</v>
          </cell>
        </row>
      </sheetData>
      <sheetData sheetId="3">
        <row r="15">
          <cell r="B15">
            <v>278</v>
          </cell>
          <cell r="C15">
            <v>0</v>
          </cell>
          <cell r="E15">
            <v>0</v>
          </cell>
          <cell r="F15">
            <v>0</v>
          </cell>
          <cell r="H15">
            <v>223</v>
          </cell>
          <cell r="I15">
            <v>130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P15">
            <v>108</v>
          </cell>
          <cell r="Q15">
            <v>343</v>
          </cell>
          <cell r="R15">
            <v>0</v>
          </cell>
          <cell r="S15">
            <v>315</v>
          </cell>
          <cell r="T15">
            <v>239</v>
          </cell>
        </row>
        <row r="16">
          <cell r="B16">
            <v>278</v>
          </cell>
          <cell r="C16" t="e">
            <v>#DIV/0!</v>
          </cell>
          <cell r="E16" t="e">
            <v>#DIV/0!</v>
          </cell>
          <cell r="F16" t="e">
            <v>#DIV/0!</v>
          </cell>
          <cell r="H16">
            <v>74.333333333333329</v>
          </cell>
          <cell r="I16">
            <v>65</v>
          </cell>
          <cell r="K16" t="e">
            <v>#DIV/0!</v>
          </cell>
          <cell r="L16" t="e">
            <v>#DIV/0!</v>
          </cell>
          <cell r="M16" t="e">
            <v>#DIV/0!</v>
          </cell>
          <cell r="N16" t="e">
            <v>#DIV/0!</v>
          </cell>
          <cell r="P16">
            <v>108</v>
          </cell>
          <cell r="Q16">
            <v>343</v>
          </cell>
          <cell r="R16" t="e">
            <v>#DIV/0!</v>
          </cell>
          <cell r="S16">
            <v>52.5</v>
          </cell>
          <cell r="T16">
            <v>34.142857142857146</v>
          </cell>
        </row>
      </sheetData>
      <sheetData sheetId="4">
        <row r="15">
          <cell r="B15">
            <v>378</v>
          </cell>
          <cell r="C15">
            <v>0</v>
          </cell>
          <cell r="E15">
            <v>0</v>
          </cell>
          <cell r="F15">
            <v>0</v>
          </cell>
          <cell r="H15">
            <v>34</v>
          </cell>
          <cell r="I15">
            <v>61</v>
          </cell>
          <cell r="K15">
            <v>996</v>
          </cell>
          <cell r="L15">
            <v>0</v>
          </cell>
          <cell r="M15">
            <v>0</v>
          </cell>
          <cell r="N15">
            <v>272</v>
          </cell>
          <cell r="P15">
            <v>446</v>
          </cell>
          <cell r="Q15">
            <v>0</v>
          </cell>
          <cell r="R15">
            <v>6</v>
          </cell>
          <cell r="S15">
            <v>306</v>
          </cell>
          <cell r="T15">
            <v>123</v>
          </cell>
        </row>
        <row r="16">
          <cell r="B16">
            <v>378</v>
          </cell>
          <cell r="C16" t="e">
            <v>#DIV/0!</v>
          </cell>
          <cell r="E16" t="e">
            <v>#DIV/0!</v>
          </cell>
          <cell r="F16" t="e">
            <v>#DIV/0!</v>
          </cell>
          <cell r="H16">
            <v>34</v>
          </cell>
          <cell r="I16">
            <v>61</v>
          </cell>
          <cell r="K16">
            <v>996</v>
          </cell>
          <cell r="L16" t="e">
            <v>#DIV/0!</v>
          </cell>
          <cell r="M16" t="e">
            <v>#DIV/0!</v>
          </cell>
          <cell r="N16">
            <v>272</v>
          </cell>
          <cell r="P16">
            <v>446</v>
          </cell>
          <cell r="Q16" t="e">
            <v>#DIV/0!</v>
          </cell>
          <cell r="R16">
            <v>6</v>
          </cell>
          <cell r="S16">
            <v>43.714285714285715</v>
          </cell>
          <cell r="T16">
            <v>41</v>
          </cell>
        </row>
      </sheetData>
      <sheetData sheetId="5">
        <row r="15">
          <cell r="B15">
            <v>0</v>
          </cell>
          <cell r="C15">
            <v>899</v>
          </cell>
          <cell r="E15">
            <v>0</v>
          </cell>
          <cell r="F15">
            <v>0</v>
          </cell>
          <cell r="H15">
            <v>618</v>
          </cell>
          <cell r="I15">
            <v>61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P15">
            <v>288</v>
          </cell>
          <cell r="Q15">
            <v>1190</v>
          </cell>
          <cell r="R15">
            <v>5</v>
          </cell>
          <cell r="S15">
            <v>396</v>
          </cell>
          <cell r="T15">
            <v>185</v>
          </cell>
        </row>
        <row r="16">
          <cell r="B16" t="e">
            <v>#DIV/0!</v>
          </cell>
          <cell r="C16">
            <v>899</v>
          </cell>
          <cell r="E16" t="e">
            <v>#DIV/0!</v>
          </cell>
          <cell r="F16" t="e">
            <v>#DIV/0!</v>
          </cell>
          <cell r="H16">
            <v>123.6</v>
          </cell>
          <cell r="I16">
            <v>61</v>
          </cell>
          <cell r="K16" t="e">
            <v>#DIV/0!</v>
          </cell>
          <cell r="L16" t="e">
            <v>#DIV/0!</v>
          </cell>
          <cell r="M16" t="e">
            <v>#DIV/0!</v>
          </cell>
          <cell r="N16" t="e">
            <v>#DIV/0!</v>
          </cell>
          <cell r="P16">
            <v>288</v>
          </cell>
          <cell r="Q16">
            <v>595</v>
          </cell>
          <cell r="R16">
            <v>5</v>
          </cell>
          <cell r="S16">
            <v>56.571428571428569</v>
          </cell>
          <cell r="T16">
            <v>46.25</v>
          </cell>
        </row>
      </sheetData>
      <sheetData sheetId="6">
        <row r="15">
          <cell r="B15">
            <v>0</v>
          </cell>
          <cell r="C15">
            <v>1083</v>
          </cell>
          <cell r="E15">
            <v>0</v>
          </cell>
          <cell r="F15">
            <v>0</v>
          </cell>
          <cell r="H15">
            <v>112</v>
          </cell>
          <cell r="I15">
            <v>140</v>
          </cell>
          <cell r="K15">
            <v>0</v>
          </cell>
          <cell r="L15">
            <v>3277</v>
          </cell>
          <cell r="M15">
            <v>0</v>
          </cell>
          <cell r="N15">
            <v>0</v>
          </cell>
          <cell r="P15">
            <v>837</v>
          </cell>
          <cell r="Q15">
            <v>1073</v>
          </cell>
          <cell r="R15">
            <v>51</v>
          </cell>
          <cell r="S15">
            <v>459</v>
          </cell>
          <cell r="T15">
            <v>503</v>
          </cell>
        </row>
        <row r="16">
          <cell r="B16" t="e">
            <v>#DIV/0!</v>
          </cell>
          <cell r="C16">
            <v>541.5</v>
          </cell>
          <cell r="E16" t="e">
            <v>#DIV/0!</v>
          </cell>
          <cell r="F16" t="e">
            <v>#DIV/0!</v>
          </cell>
          <cell r="H16">
            <v>37.333333333333336</v>
          </cell>
          <cell r="I16">
            <v>140</v>
          </cell>
          <cell r="K16" t="e">
            <v>#DIV/0!</v>
          </cell>
          <cell r="L16">
            <v>1638.5</v>
          </cell>
          <cell r="M16" t="e">
            <v>#DIV/0!</v>
          </cell>
          <cell r="N16" t="e">
            <v>#DIV/0!</v>
          </cell>
          <cell r="P16">
            <v>418.5</v>
          </cell>
          <cell r="Q16">
            <v>536.5</v>
          </cell>
          <cell r="R16">
            <v>10.199999999999999</v>
          </cell>
          <cell r="S16">
            <v>45.9</v>
          </cell>
          <cell r="T16">
            <v>71.857142857142861</v>
          </cell>
        </row>
      </sheetData>
      <sheetData sheetId="7">
        <row r="15">
          <cell r="B15">
            <v>1045</v>
          </cell>
          <cell r="C15">
            <v>0</v>
          </cell>
          <cell r="E15">
            <v>918</v>
          </cell>
          <cell r="F15">
            <v>0</v>
          </cell>
          <cell r="H15">
            <v>124</v>
          </cell>
          <cell r="I15">
            <v>1300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P15">
            <v>384</v>
          </cell>
          <cell r="Q15">
            <v>0</v>
          </cell>
          <cell r="R15">
            <v>92</v>
          </cell>
          <cell r="S15">
            <v>554</v>
          </cell>
          <cell r="T15">
            <v>330</v>
          </cell>
        </row>
        <row r="16">
          <cell r="B16">
            <v>1045</v>
          </cell>
          <cell r="C16" t="e">
            <v>#DIV/0!</v>
          </cell>
          <cell r="E16">
            <v>918</v>
          </cell>
          <cell r="F16" t="e">
            <v>#DIV/0!</v>
          </cell>
          <cell r="H16">
            <v>62</v>
          </cell>
          <cell r="I16">
            <v>325</v>
          </cell>
          <cell r="K16" t="e">
            <v>#DIV/0!</v>
          </cell>
          <cell r="L16" t="e">
            <v>#DIV/0!</v>
          </cell>
          <cell r="M16" t="e">
            <v>#DIV/0!</v>
          </cell>
          <cell r="N16" t="e">
            <v>#DIV/0!</v>
          </cell>
          <cell r="P16">
            <v>192</v>
          </cell>
          <cell r="Q16" t="e">
            <v>#DIV/0!</v>
          </cell>
          <cell r="R16">
            <v>15.333333333333334</v>
          </cell>
          <cell r="S16">
            <v>79.142857142857139</v>
          </cell>
          <cell r="T16">
            <v>82.5</v>
          </cell>
        </row>
      </sheetData>
      <sheetData sheetId="8">
        <row r="15">
          <cell r="B15">
            <v>0</v>
          </cell>
          <cell r="C15">
            <v>0</v>
          </cell>
          <cell r="E15">
            <v>0</v>
          </cell>
          <cell r="F15">
            <v>0</v>
          </cell>
          <cell r="H15">
            <v>211</v>
          </cell>
          <cell r="I15">
            <v>0</v>
          </cell>
          <cell r="K15">
            <v>0</v>
          </cell>
          <cell r="L15">
            <v>1304</v>
          </cell>
          <cell r="M15">
            <v>0</v>
          </cell>
          <cell r="N15">
            <v>1009</v>
          </cell>
          <cell r="P15">
            <v>526</v>
          </cell>
          <cell r="Q15">
            <v>444</v>
          </cell>
          <cell r="R15">
            <v>29</v>
          </cell>
          <cell r="S15">
            <v>354</v>
          </cell>
          <cell r="T15">
            <v>256</v>
          </cell>
        </row>
        <row r="16">
          <cell r="B16" t="e">
            <v>#DIV/0!</v>
          </cell>
          <cell r="C16" t="e">
            <v>#DIV/0!</v>
          </cell>
          <cell r="E16" t="e">
            <v>#DIV/0!</v>
          </cell>
          <cell r="F16" t="e">
            <v>#DIV/0!</v>
          </cell>
          <cell r="H16">
            <v>70.333333333333329</v>
          </cell>
          <cell r="I16" t="e">
            <v>#DIV/0!</v>
          </cell>
          <cell r="K16" t="e">
            <v>#DIV/0!</v>
          </cell>
          <cell r="L16">
            <v>652</v>
          </cell>
          <cell r="M16" t="e">
            <v>#DIV/0!</v>
          </cell>
          <cell r="N16">
            <v>1009</v>
          </cell>
          <cell r="P16">
            <v>175.33333333333334</v>
          </cell>
          <cell r="Q16">
            <v>444</v>
          </cell>
          <cell r="R16">
            <v>9.6666666666666661</v>
          </cell>
          <cell r="S16">
            <v>50.571428571428569</v>
          </cell>
          <cell r="T16">
            <v>51.2</v>
          </cell>
        </row>
      </sheetData>
      <sheetData sheetId="9">
        <row r="15">
          <cell r="B15">
            <v>0</v>
          </cell>
          <cell r="C15">
            <v>0</v>
          </cell>
          <cell r="E15">
            <v>0</v>
          </cell>
          <cell r="F15">
            <v>0</v>
          </cell>
          <cell r="H15">
            <v>338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P15">
            <v>0</v>
          </cell>
          <cell r="Q15">
            <v>20</v>
          </cell>
          <cell r="R15">
            <v>0</v>
          </cell>
          <cell r="S15">
            <v>372</v>
          </cell>
          <cell r="T15">
            <v>336</v>
          </cell>
        </row>
        <row r="16">
          <cell r="B16" t="e">
            <v>#DIV/0!</v>
          </cell>
          <cell r="C16" t="e">
            <v>#DIV/0!</v>
          </cell>
          <cell r="E16" t="e">
            <v>#DIV/0!</v>
          </cell>
          <cell r="F16" t="e">
            <v>#DIV/0!</v>
          </cell>
          <cell r="H16">
            <v>84.5</v>
          </cell>
          <cell r="I16" t="e">
            <v>#DIV/0!</v>
          </cell>
          <cell r="K16" t="e">
            <v>#DIV/0!</v>
          </cell>
          <cell r="L16" t="e">
            <v>#DIV/0!</v>
          </cell>
          <cell r="M16" t="e">
            <v>#DIV/0!</v>
          </cell>
          <cell r="N16" t="e">
            <v>#DIV/0!</v>
          </cell>
          <cell r="P16" t="e">
            <v>#DIV/0!</v>
          </cell>
          <cell r="Q16">
            <v>20</v>
          </cell>
          <cell r="R16" t="e">
            <v>#DIV/0!</v>
          </cell>
          <cell r="S16">
            <v>46.5</v>
          </cell>
          <cell r="T16">
            <v>48</v>
          </cell>
        </row>
      </sheetData>
      <sheetData sheetId="10">
        <row r="15">
          <cell r="B15">
            <v>0</v>
          </cell>
          <cell r="C15">
            <v>504</v>
          </cell>
          <cell r="E15">
            <v>0</v>
          </cell>
          <cell r="F15">
            <v>0</v>
          </cell>
          <cell r="H15">
            <v>52</v>
          </cell>
          <cell r="I15">
            <v>197</v>
          </cell>
          <cell r="K15">
            <v>0</v>
          </cell>
          <cell r="L15">
            <v>830</v>
          </cell>
          <cell r="M15">
            <v>0</v>
          </cell>
          <cell r="N15">
            <v>0</v>
          </cell>
          <cell r="P15">
            <v>0</v>
          </cell>
          <cell r="Q15">
            <v>652</v>
          </cell>
          <cell r="R15">
            <v>699</v>
          </cell>
          <cell r="S15">
            <v>564</v>
          </cell>
          <cell r="T15">
            <v>512</v>
          </cell>
        </row>
        <row r="16">
          <cell r="B16" t="e">
            <v>#DIV/0!</v>
          </cell>
          <cell r="C16">
            <v>504</v>
          </cell>
          <cell r="E16" t="e">
            <v>#DIV/0!</v>
          </cell>
          <cell r="F16" t="e">
            <v>#DIV/0!</v>
          </cell>
          <cell r="H16">
            <v>52</v>
          </cell>
          <cell r="I16">
            <v>197</v>
          </cell>
          <cell r="K16" t="e">
            <v>#DIV/0!</v>
          </cell>
          <cell r="L16">
            <v>415</v>
          </cell>
          <cell r="M16" t="e">
            <v>#DIV/0!</v>
          </cell>
          <cell r="N16" t="e">
            <v>#DIV/0!</v>
          </cell>
          <cell r="P16" t="e">
            <v>#DIV/0!</v>
          </cell>
          <cell r="Q16">
            <v>326</v>
          </cell>
          <cell r="R16">
            <v>233</v>
          </cell>
          <cell r="S16">
            <v>47</v>
          </cell>
          <cell r="T16">
            <v>51.2</v>
          </cell>
        </row>
      </sheetData>
      <sheetData sheetId="11">
        <row r="15">
          <cell r="B15">
            <v>0</v>
          </cell>
          <cell r="C15">
            <v>879</v>
          </cell>
          <cell r="E15">
            <v>0</v>
          </cell>
          <cell r="F15">
            <v>1113</v>
          </cell>
          <cell r="H15">
            <v>60</v>
          </cell>
          <cell r="I15">
            <v>0</v>
          </cell>
          <cell r="K15">
            <v>0</v>
          </cell>
          <cell r="L15">
            <v>0</v>
          </cell>
          <cell r="M15">
            <v>4949</v>
          </cell>
          <cell r="N15">
            <v>0</v>
          </cell>
          <cell r="P15">
            <v>37</v>
          </cell>
          <cell r="Q15">
            <v>0</v>
          </cell>
          <cell r="R15">
            <v>42</v>
          </cell>
          <cell r="S15">
            <v>184</v>
          </cell>
          <cell r="T15">
            <v>257</v>
          </cell>
        </row>
        <row r="16">
          <cell r="B16" t="e">
            <v>#DIV/0!</v>
          </cell>
          <cell r="C16">
            <v>879</v>
          </cell>
          <cell r="E16" t="e">
            <v>#DIV/0!</v>
          </cell>
          <cell r="F16">
            <v>1113</v>
          </cell>
          <cell r="H16">
            <v>60</v>
          </cell>
          <cell r="I16" t="e">
            <v>#DIV/0!</v>
          </cell>
          <cell r="K16" t="e">
            <v>#DIV/0!</v>
          </cell>
          <cell r="L16" t="e">
            <v>#DIV/0!</v>
          </cell>
          <cell r="M16">
            <v>1649.6666666666667</v>
          </cell>
          <cell r="N16" t="e">
            <v>#DIV/0!</v>
          </cell>
          <cell r="P16">
            <v>37</v>
          </cell>
          <cell r="Q16" t="e">
            <v>#DIV/0!</v>
          </cell>
          <cell r="R16">
            <v>10.5</v>
          </cell>
          <cell r="S16">
            <v>36.799999999999997</v>
          </cell>
          <cell r="T16">
            <v>36.714285714285715</v>
          </cell>
        </row>
      </sheetData>
      <sheetData sheetId="12">
        <row r="15">
          <cell r="B15">
            <v>32</v>
          </cell>
          <cell r="C15">
            <v>0</v>
          </cell>
          <cell r="E15">
            <v>0</v>
          </cell>
          <cell r="F15">
            <v>3013</v>
          </cell>
          <cell r="H15">
            <v>341</v>
          </cell>
          <cell r="I15">
            <v>558</v>
          </cell>
          <cell r="K15">
            <v>818</v>
          </cell>
          <cell r="L15">
            <v>0</v>
          </cell>
          <cell r="M15">
            <v>0</v>
          </cell>
          <cell r="N15">
            <v>51</v>
          </cell>
          <cell r="P15">
            <v>0</v>
          </cell>
          <cell r="Q15">
            <v>658</v>
          </cell>
          <cell r="R15">
            <v>6</v>
          </cell>
          <cell r="S15">
            <v>491</v>
          </cell>
          <cell r="T15">
            <v>235</v>
          </cell>
        </row>
        <row r="16">
          <cell r="B16">
            <v>32</v>
          </cell>
          <cell r="C16" t="e">
            <v>#DIV/0!</v>
          </cell>
          <cell r="E16" t="e">
            <v>#DIV/0!</v>
          </cell>
          <cell r="F16">
            <v>1506.5</v>
          </cell>
          <cell r="H16">
            <v>68.2</v>
          </cell>
          <cell r="I16">
            <v>186</v>
          </cell>
          <cell r="K16">
            <v>818</v>
          </cell>
          <cell r="L16" t="e">
            <v>#DIV/0!</v>
          </cell>
          <cell r="M16" t="e">
            <v>#DIV/0!</v>
          </cell>
          <cell r="N16">
            <v>51</v>
          </cell>
          <cell r="P16" t="e">
            <v>#DIV/0!</v>
          </cell>
          <cell r="Q16">
            <v>329</v>
          </cell>
          <cell r="R16">
            <v>3</v>
          </cell>
          <cell r="S16">
            <v>49.1</v>
          </cell>
          <cell r="T16">
            <v>39.166666666666664</v>
          </cell>
        </row>
      </sheetData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1"/>
      <sheetName val="per2"/>
      <sheetName val="per3"/>
      <sheetName val="per4"/>
      <sheetName val="per5"/>
      <sheetName val="per6"/>
      <sheetName val="per7"/>
      <sheetName val="per8"/>
      <sheetName val="per9"/>
      <sheetName val="per10"/>
      <sheetName val="per11"/>
      <sheetName val="per12"/>
      <sheetName val="per13"/>
      <sheetName val="Annuel..."/>
    </sheetNames>
    <sheetDataSet>
      <sheetData sheetId="0">
        <row r="15">
          <cell r="B15">
            <v>0</v>
          </cell>
          <cell r="C15">
            <v>480</v>
          </cell>
          <cell r="E15">
            <v>0</v>
          </cell>
          <cell r="F15">
            <v>0</v>
          </cell>
          <cell r="H15">
            <v>389</v>
          </cell>
          <cell r="I15">
            <v>411</v>
          </cell>
          <cell r="K15">
            <v>0</v>
          </cell>
          <cell r="L15">
            <v>941</v>
          </cell>
          <cell r="M15">
            <v>0</v>
          </cell>
          <cell r="N15">
            <v>0</v>
          </cell>
          <cell r="P15">
            <v>938</v>
          </cell>
          <cell r="Q15">
            <v>152</v>
          </cell>
          <cell r="R15">
            <v>2</v>
          </cell>
          <cell r="S15">
            <v>210</v>
          </cell>
          <cell r="T15">
            <v>418</v>
          </cell>
        </row>
        <row r="16">
          <cell r="B16" t="e">
            <v>#DIV/0!</v>
          </cell>
          <cell r="C16">
            <v>480</v>
          </cell>
          <cell r="E16" t="e">
            <v>#DIV/0!</v>
          </cell>
          <cell r="F16" t="e">
            <v>#DIV/0!</v>
          </cell>
          <cell r="H16">
            <v>97.25</v>
          </cell>
          <cell r="I16">
            <v>411</v>
          </cell>
          <cell r="K16" t="e">
            <v>#DIV/0!</v>
          </cell>
          <cell r="L16">
            <v>941</v>
          </cell>
          <cell r="M16" t="e">
            <v>#DIV/0!</v>
          </cell>
          <cell r="N16" t="e">
            <v>#DIV/0!</v>
          </cell>
          <cell r="P16">
            <v>469</v>
          </cell>
          <cell r="Q16">
            <v>152</v>
          </cell>
          <cell r="R16">
            <v>2</v>
          </cell>
          <cell r="S16">
            <v>30</v>
          </cell>
          <cell r="T16">
            <v>52.25</v>
          </cell>
        </row>
      </sheetData>
      <sheetData sheetId="1">
        <row r="15">
          <cell r="B15">
            <v>0</v>
          </cell>
          <cell r="C15">
            <v>0</v>
          </cell>
          <cell r="E15">
            <v>944</v>
          </cell>
          <cell r="F15">
            <v>484</v>
          </cell>
          <cell r="H15">
            <v>84</v>
          </cell>
          <cell r="I15">
            <v>827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P15">
            <v>477</v>
          </cell>
          <cell r="Q15">
            <v>0</v>
          </cell>
          <cell r="R15">
            <v>0</v>
          </cell>
          <cell r="S15">
            <v>409</v>
          </cell>
          <cell r="T15">
            <v>382</v>
          </cell>
        </row>
        <row r="16">
          <cell r="B16" t="e">
            <v>#DIV/0!</v>
          </cell>
          <cell r="C16" t="e">
            <v>#DIV/0!</v>
          </cell>
          <cell r="E16">
            <v>944</v>
          </cell>
          <cell r="F16">
            <v>484</v>
          </cell>
          <cell r="H16">
            <v>84</v>
          </cell>
          <cell r="I16">
            <v>827</v>
          </cell>
          <cell r="K16" t="e">
            <v>#DIV/0!</v>
          </cell>
          <cell r="L16" t="e">
            <v>#DIV/0!</v>
          </cell>
          <cell r="M16" t="e">
            <v>#DIV/0!</v>
          </cell>
          <cell r="N16" t="e">
            <v>#DIV/0!</v>
          </cell>
          <cell r="P16">
            <v>159</v>
          </cell>
          <cell r="Q16" t="e">
            <v>#DIV/0!</v>
          </cell>
          <cell r="R16" t="e">
            <v>#DIV/0!</v>
          </cell>
          <cell r="S16">
            <v>45.444444444444443</v>
          </cell>
          <cell r="T16">
            <v>42.444444444444443</v>
          </cell>
        </row>
      </sheetData>
      <sheetData sheetId="2">
        <row r="15">
          <cell r="B15">
            <v>0</v>
          </cell>
          <cell r="C15">
            <v>0</v>
          </cell>
          <cell r="E15">
            <v>2867</v>
          </cell>
          <cell r="F15">
            <v>0</v>
          </cell>
          <cell r="H15">
            <v>140</v>
          </cell>
          <cell r="I15">
            <v>132</v>
          </cell>
          <cell r="K15">
            <v>0</v>
          </cell>
          <cell r="L15">
            <v>2269</v>
          </cell>
          <cell r="M15">
            <v>0</v>
          </cell>
          <cell r="N15">
            <v>0</v>
          </cell>
          <cell r="P15">
            <v>88</v>
          </cell>
          <cell r="Q15">
            <v>914</v>
          </cell>
          <cell r="R15">
            <v>14</v>
          </cell>
          <cell r="S15">
            <v>447</v>
          </cell>
          <cell r="T15">
            <v>440</v>
          </cell>
        </row>
        <row r="16">
          <cell r="B16" t="e">
            <v>#DIV/0!</v>
          </cell>
          <cell r="C16" t="e">
            <v>#DIV/0!</v>
          </cell>
          <cell r="E16">
            <v>1433.5</v>
          </cell>
          <cell r="F16" t="e">
            <v>#DIV/0!</v>
          </cell>
          <cell r="H16">
            <v>46.666666666666664</v>
          </cell>
          <cell r="I16">
            <v>132</v>
          </cell>
          <cell r="K16" t="e">
            <v>#DIV/0!</v>
          </cell>
          <cell r="L16">
            <v>2269</v>
          </cell>
          <cell r="M16" t="e">
            <v>#DIV/0!</v>
          </cell>
          <cell r="N16" t="e">
            <v>#DIV/0!</v>
          </cell>
          <cell r="P16">
            <v>44</v>
          </cell>
          <cell r="Q16">
            <v>228.5</v>
          </cell>
          <cell r="R16">
            <v>14</v>
          </cell>
          <cell r="S16">
            <v>37.25</v>
          </cell>
          <cell r="T16">
            <v>48.888888888888886</v>
          </cell>
        </row>
      </sheetData>
      <sheetData sheetId="3">
        <row r="15">
          <cell r="B15">
            <v>0</v>
          </cell>
          <cell r="C15">
            <v>0</v>
          </cell>
          <cell r="E15">
            <v>0</v>
          </cell>
          <cell r="F15">
            <v>0</v>
          </cell>
          <cell r="H15">
            <v>148</v>
          </cell>
          <cell r="I15">
            <v>225</v>
          </cell>
          <cell r="K15">
            <v>0</v>
          </cell>
          <cell r="L15">
            <v>363</v>
          </cell>
          <cell r="M15">
            <v>0</v>
          </cell>
          <cell r="N15">
            <v>1461</v>
          </cell>
          <cell r="P15">
            <v>906</v>
          </cell>
          <cell r="Q15">
            <v>1014</v>
          </cell>
          <cell r="R15">
            <v>0</v>
          </cell>
          <cell r="S15">
            <v>261</v>
          </cell>
          <cell r="T15">
            <v>799</v>
          </cell>
        </row>
        <row r="16">
          <cell r="B16" t="e">
            <v>#DIV/0!</v>
          </cell>
          <cell r="C16" t="e">
            <v>#DIV/0!</v>
          </cell>
          <cell r="E16" t="e">
            <v>#DIV/0!</v>
          </cell>
          <cell r="F16" t="e">
            <v>#DIV/0!</v>
          </cell>
          <cell r="H16">
            <v>49.333333333333336</v>
          </cell>
          <cell r="I16">
            <v>225</v>
          </cell>
          <cell r="K16" t="e">
            <v>#DIV/0!</v>
          </cell>
          <cell r="L16">
            <v>363</v>
          </cell>
          <cell r="M16" t="e">
            <v>#DIV/0!</v>
          </cell>
          <cell r="N16">
            <v>1461</v>
          </cell>
          <cell r="P16">
            <v>302</v>
          </cell>
          <cell r="Q16">
            <v>507</v>
          </cell>
          <cell r="R16" t="e">
            <v>#DIV/0!</v>
          </cell>
          <cell r="S16">
            <v>29</v>
          </cell>
          <cell r="T16">
            <v>66.583333333333329</v>
          </cell>
        </row>
      </sheetData>
      <sheetData sheetId="4">
        <row r="15">
          <cell r="B15">
            <v>0</v>
          </cell>
          <cell r="C15">
            <v>0</v>
          </cell>
          <cell r="E15">
            <v>0</v>
          </cell>
          <cell r="F15">
            <v>1794</v>
          </cell>
          <cell r="H15">
            <v>228</v>
          </cell>
          <cell r="I15">
            <v>211</v>
          </cell>
          <cell r="K15">
            <v>0</v>
          </cell>
          <cell r="L15">
            <v>880</v>
          </cell>
          <cell r="M15">
            <v>0</v>
          </cell>
          <cell r="N15">
            <v>0</v>
          </cell>
          <cell r="P15">
            <v>0</v>
          </cell>
          <cell r="Q15">
            <v>409</v>
          </cell>
          <cell r="R15">
            <v>24</v>
          </cell>
          <cell r="S15">
            <v>364</v>
          </cell>
          <cell r="T15">
            <v>466</v>
          </cell>
        </row>
        <row r="16">
          <cell r="B16" t="e">
            <v>#DIV/0!</v>
          </cell>
          <cell r="C16" t="e">
            <v>#DIV/0!</v>
          </cell>
          <cell r="E16" t="e">
            <v>#DIV/0!</v>
          </cell>
          <cell r="F16">
            <v>897</v>
          </cell>
          <cell r="H16">
            <v>57</v>
          </cell>
          <cell r="I16">
            <v>105.5</v>
          </cell>
          <cell r="K16" t="e">
            <v>#DIV/0!</v>
          </cell>
          <cell r="L16">
            <v>880</v>
          </cell>
          <cell r="M16" t="e">
            <v>#DIV/0!</v>
          </cell>
          <cell r="N16" t="e">
            <v>#DIV/0!</v>
          </cell>
          <cell r="P16" t="e">
            <v>#DIV/0!</v>
          </cell>
          <cell r="Q16">
            <v>409</v>
          </cell>
          <cell r="R16">
            <v>24</v>
          </cell>
          <cell r="S16">
            <v>36.4</v>
          </cell>
          <cell r="T16">
            <v>46.6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33014-5804-E54C-BB38-A3C0518553B3}">
  <dimension ref="A1:EJ661"/>
  <sheetViews>
    <sheetView showGridLines="0" tabSelected="1" zoomScale="125" workbookViewId="0">
      <selection activeCell="I450" sqref="I450"/>
    </sheetView>
  </sheetViews>
  <sheetFormatPr baseColWidth="10" defaultRowHeight="16" x14ac:dyDescent="0.2"/>
  <sheetData>
    <row r="1" spans="1:140" x14ac:dyDescent="0.2">
      <c r="A1" s="1" t="s">
        <v>0</v>
      </c>
      <c r="B1" s="1" t="s">
        <v>2</v>
      </c>
      <c r="C1" s="1" t="s">
        <v>1</v>
      </c>
      <c r="D1" s="1" t="s">
        <v>3</v>
      </c>
      <c r="E1" s="1" t="s">
        <v>13</v>
      </c>
      <c r="F1" s="1" t="s">
        <v>4</v>
      </c>
      <c r="G1" s="1" t="s">
        <v>5</v>
      </c>
      <c r="H1" s="1" t="s">
        <v>6</v>
      </c>
      <c r="I1" s="1" t="s">
        <v>7</v>
      </c>
      <c r="J1" s="5" t="s">
        <v>8</v>
      </c>
      <c r="K1" s="1" t="s">
        <v>9</v>
      </c>
      <c r="L1" s="1" t="s">
        <v>10</v>
      </c>
      <c r="M1" s="5" t="s">
        <v>11</v>
      </c>
      <c r="N1" s="1" t="s">
        <v>12</v>
      </c>
      <c r="O1" s="1"/>
      <c r="P1" s="1"/>
      <c r="Q1" s="1"/>
      <c r="R1" s="1"/>
      <c r="S1" s="5"/>
      <c r="T1" s="1"/>
      <c r="U1" s="1"/>
      <c r="V1" s="5"/>
      <c r="W1" s="1"/>
      <c r="X1" s="1"/>
      <c r="Y1" s="1"/>
      <c r="Z1" s="1"/>
      <c r="AA1" s="1"/>
      <c r="AB1" s="5"/>
      <c r="AC1" s="1"/>
      <c r="AD1" s="1"/>
      <c r="AE1" s="5"/>
      <c r="AF1" s="1"/>
      <c r="AG1" s="1"/>
      <c r="AH1" s="1"/>
      <c r="AI1" s="1"/>
      <c r="AJ1" s="1"/>
      <c r="AK1" s="5"/>
      <c r="AL1" s="1"/>
      <c r="AM1" s="1"/>
      <c r="AN1" s="5"/>
      <c r="AO1" s="1"/>
      <c r="AP1" s="1"/>
      <c r="AQ1" s="1"/>
      <c r="AR1" s="1"/>
      <c r="AS1" s="1"/>
      <c r="AT1" s="5"/>
      <c r="AU1" s="1"/>
      <c r="AV1" s="1"/>
      <c r="AW1" s="5"/>
      <c r="AX1" s="1"/>
      <c r="AY1" s="1"/>
      <c r="AZ1" s="1"/>
      <c r="BA1" s="1"/>
      <c r="BB1" s="1"/>
      <c r="BC1" s="5"/>
      <c r="BD1" s="1"/>
      <c r="BE1" s="1"/>
      <c r="BF1" s="5"/>
      <c r="BG1" s="1"/>
      <c r="BH1" s="1"/>
      <c r="BI1" s="1"/>
      <c r="BJ1" s="1"/>
      <c r="BK1" s="1"/>
      <c r="BL1" s="5"/>
      <c r="BM1" s="1"/>
      <c r="BN1" s="1"/>
      <c r="BO1" s="5"/>
      <c r="BP1" s="1"/>
      <c r="BQ1" s="1"/>
      <c r="BR1" s="1"/>
      <c r="BS1" s="1"/>
      <c r="BT1" s="1"/>
      <c r="BU1" s="5"/>
      <c r="BV1" s="1"/>
      <c r="BW1" s="1"/>
      <c r="BX1" s="5"/>
      <c r="BY1" s="1"/>
      <c r="BZ1" s="1"/>
      <c r="CA1" s="1"/>
      <c r="CB1" s="1"/>
      <c r="CC1" s="1"/>
      <c r="CD1" s="5"/>
      <c r="CE1" s="1"/>
      <c r="CF1" s="1"/>
      <c r="CG1" s="5"/>
      <c r="CH1" s="1"/>
      <c r="CI1" s="1"/>
      <c r="CJ1" s="1"/>
      <c r="CK1" s="1"/>
      <c r="CL1" s="1"/>
      <c r="CM1" s="5"/>
      <c r="CN1" s="1"/>
      <c r="CO1" s="1"/>
      <c r="CP1" s="5"/>
      <c r="CQ1" s="1"/>
      <c r="CR1" s="1"/>
      <c r="CS1" s="1"/>
      <c r="CT1" s="1"/>
      <c r="CU1" s="1"/>
      <c r="CV1" s="5"/>
      <c r="CW1" s="1"/>
      <c r="CX1" s="1"/>
      <c r="CY1" s="5"/>
      <c r="CZ1" s="1"/>
      <c r="DA1" s="1"/>
      <c r="DB1" s="1"/>
      <c r="DC1" s="1"/>
      <c r="DD1" s="1"/>
      <c r="DE1" s="5"/>
      <c r="DF1" s="1"/>
      <c r="DG1" s="1"/>
      <c r="DH1" s="5"/>
      <c r="DI1" s="1"/>
      <c r="DJ1" s="1"/>
      <c r="DK1" s="1"/>
      <c r="DL1" s="1"/>
      <c r="DM1" s="1"/>
      <c r="DN1" s="5"/>
      <c r="DO1" s="1"/>
      <c r="DP1" s="1"/>
      <c r="DQ1" s="5"/>
      <c r="DR1" s="1"/>
      <c r="DS1" s="1"/>
      <c r="DT1" s="1"/>
      <c r="DU1" s="1"/>
      <c r="DV1" s="1"/>
      <c r="DW1" s="5"/>
      <c r="DX1" s="1"/>
      <c r="DY1" s="1"/>
      <c r="DZ1" s="5"/>
      <c r="EA1" s="1"/>
      <c r="EB1" s="1"/>
      <c r="EC1" s="1"/>
      <c r="ED1" s="1"/>
      <c r="EE1" s="1"/>
      <c r="EF1" s="5"/>
      <c r="EG1" s="1"/>
      <c r="EH1" s="1"/>
      <c r="EI1" s="5"/>
      <c r="EJ1" s="1"/>
    </row>
    <row r="2" spans="1:140" x14ac:dyDescent="0.2">
      <c r="A2" s="2">
        <v>1</v>
      </c>
      <c r="B2" s="3">
        <v>43218</v>
      </c>
      <c r="C2" s="3">
        <f>B2-27</f>
        <v>43191</v>
      </c>
      <c r="D2" s="1">
        <f>B2-C2+1</f>
        <v>28</v>
      </c>
      <c r="E2" s="1" t="s">
        <v>14</v>
      </c>
      <c r="F2" s="4">
        <f>[1]per1!$B$4</f>
        <v>21</v>
      </c>
      <c r="G2" s="4">
        <f>[1]per1!$B$5</f>
        <v>0</v>
      </c>
      <c r="H2" s="4">
        <f>[1]per1!$B$6</f>
        <v>2</v>
      </c>
      <c r="I2" s="4">
        <f>[1]per1!$B$8</f>
        <v>1</v>
      </c>
      <c r="J2" s="4">
        <f>[1]per1!$B$12</f>
        <v>548</v>
      </c>
      <c r="K2" s="4">
        <f>[1]per1!$B$13</f>
        <v>19.571428571428573</v>
      </c>
      <c r="L2" s="4">
        <f>[1]per1!$B$14</f>
        <v>93.197278911564624</v>
      </c>
      <c r="M2" s="4">
        <f>[5]per1!$B$15</f>
        <v>581</v>
      </c>
      <c r="N2" s="4">
        <f>[5]per1!$B$16</f>
        <v>581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</row>
    <row r="3" spans="1:140" x14ac:dyDescent="0.2">
      <c r="A3" s="2">
        <v>2</v>
      </c>
      <c r="B3" s="3">
        <v>43246</v>
      </c>
      <c r="C3" s="3">
        <f>B2+1</f>
        <v>43219</v>
      </c>
      <c r="D3" s="1">
        <f>B3-C3+1</f>
        <v>28</v>
      </c>
      <c r="E3" s="1" t="s">
        <v>14</v>
      </c>
      <c r="F3" s="4">
        <f>[1]per2!$B$4</f>
        <v>21</v>
      </c>
      <c r="G3" s="4">
        <f>[1]per2!$B$5</f>
        <v>0</v>
      </c>
      <c r="H3" s="4">
        <f>[1]per2!$B$6</f>
        <v>1</v>
      </c>
      <c r="I3" s="4">
        <f>[1]per2!$B$8</f>
        <v>1</v>
      </c>
      <c r="J3" s="4">
        <f>[1]per2!$B$12</f>
        <v>550</v>
      </c>
      <c r="K3" s="4">
        <f>[1]per2!$B$13</f>
        <v>19.642857142857142</v>
      </c>
      <c r="L3" s="4">
        <f>[1]per2!$B$14</f>
        <v>93.5374149659864</v>
      </c>
      <c r="M3" s="4">
        <f>[5]per2!$B$15</f>
        <v>896</v>
      </c>
      <c r="N3" s="4">
        <f>[5]per2!$B$16</f>
        <v>896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</row>
    <row r="4" spans="1:140" x14ac:dyDescent="0.2">
      <c r="A4" s="2">
        <v>3</v>
      </c>
      <c r="B4" s="3">
        <v>43274</v>
      </c>
      <c r="C4" s="3">
        <f t="shared" ref="C4:C45" si="0">B3+1</f>
        <v>43247</v>
      </c>
      <c r="D4" s="1">
        <f t="shared" ref="D4:D45" si="1">B4-C4+1</f>
        <v>28</v>
      </c>
      <c r="E4" s="1" t="s">
        <v>14</v>
      </c>
      <c r="F4" s="4">
        <f>[1]per3!$B$4</f>
        <v>21</v>
      </c>
      <c r="G4" s="4">
        <f>[1]per3!$B$5</f>
        <v>0</v>
      </c>
      <c r="H4" s="4">
        <f>[1]per3!$B$6</f>
        <v>0</v>
      </c>
      <c r="I4" s="4">
        <f>[1]per3!$B$8</f>
        <v>0</v>
      </c>
      <c r="J4" s="4">
        <f>[1]per3!$B$12</f>
        <v>551</v>
      </c>
      <c r="K4" s="4">
        <f>[1]per3!$B$13</f>
        <v>19.678571428571427</v>
      </c>
      <c r="L4" s="4">
        <f>[1]per3!$B$14</f>
        <v>93.707482993197274</v>
      </c>
      <c r="M4" s="4">
        <f>[5]per3!$B$15</f>
        <v>0</v>
      </c>
      <c r="N4" s="4" t="e">
        <f>[5]per3!$B$16</f>
        <v>#DIV/0!</v>
      </c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</row>
    <row r="5" spans="1:140" x14ac:dyDescent="0.2">
      <c r="A5" s="2">
        <v>4</v>
      </c>
      <c r="B5" s="3">
        <v>43302</v>
      </c>
      <c r="C5" s="3">
        <f t="shared" si="0"/>
        <v>43275</v>
      </c>
      <c r="D5" s="1">
        <f t="shared" si="1"/>
        <v>28</v>
      </c>
      <c r="E5" s="1" t="s">
        <v>14</v>
      </c>
      <c r="F5" s="4">
        <f>[1]per4!$B$4</f>
        <v>21</v>
      </c>
      <c r="G5" s="4">
        <f>[1]per4!$B$5</f>
        <v>1</v>
      </c>
      <c r="H5" s="4">
        <f>[1]per4!$B$6</f>
        <v>1</v>
      </c>
      <c r="I5" s="4">
        <f>[1]per4!$B$8</f>
        <v>2</v>
      </c>
      <c r="J5" s="4">
        <f>[1]per4!$B$12</f>
        <v>546</v>
      </c>
      <c r="K5" s="4">
        <f>[1]per4!$B$13</f>
        <v>19.5</v>
      </c>
      <c r="L5" s="4">
        <f>[1]per4!$B$14</f>
        <v>92.857142857142861</v>
      </c>
      <c r="M5" s="4">
        <f>[5]per4!$B$15</f>
        <v>272</v>
      </c>
      <c r="N5" s="4">
        <f>[5]per4!$B$16</f>
        <v>136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</row>
    <row r="6" spans="1:140" x14ac:dyDescent="0.2">
      <c r="A6" s="2">
        <v>5</v>
      </c>
      <c r="B6" s="3">
        <v>43330</v>
      </c>
      <c r="C6" s="3">
        <f t="shared" si="0"/>
        <v>43303</v>
      </c>
      <c r="D6" s="1">
        <f t="shared" si="1"/>
        <v>28</v>
      </c>
      <c r="E6" s="1" t="s">
        <v>14</v>
      </c>
      <c r="F6" s="4">
        <f>[1]per5!$B$4</f>
        <v>21</v>
      </c>
      <c r="G6" s="4">
        <f>[1]per5!$B$5</f>
        <v>0</v>
      </c>
      <c r="H6" s="4">
        <f>[1]per5!$B$6</f>
        <v>1</v>
      </c>
      <c r="I6" s="4">
        <f>[1]per5!$B$8</f>
        <v>0</v>
      </c>
      <c r="J6" s="4">
        <f>[1]per5!$B$12</f>
        <v>530</v>
      </c>
      <c r="K6" s="4">
        <f>[1]per5!$B$13</f>
        <v>18.928571428571427</v>
      </c>
      <c r="L6" s="4">
        <f>[1]per5!$B$14</f>
        <v>90.136054421768705</v>
      </c>
      <c r="M6" s="4">
        <f>[5]per5!$B$15</f>
        <v>0</v>
      </c>
      <c r="N6" s="4" t="e">
        <f>[5]per5!$B$16</f>
        <v>#DIV/0!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</row>
    <row r="7" spans="1:140" x14ac:dyDescent="0.2">
      <c r="A7" s="2">
        <v>6</v>
      </c>
      <c r="B7" s="3">
        <v>43358</v>
      </c>
      <c r="C7" s="3">
        <f t="shared" si="0"/>
        <v>43331</v>
      </c>
      <c r="D7" s="1">
        <f t="shared" si="1"/>
        <v>28</v>
      </c>
      <c r="E7" s="1" t="s">
        <v>14</v>
      </c>
      <c r="F7" s="4">
        <f>[1]per6!$B$4</f>
        <v>21</v>
      </c>
      <c r="G7" s="4">
        <f>[1]per6!$B$5</f>
        <v>1</v>
      </c>
      <c r="H7" s="4">
        <f>[1]per6!$B$6</f>
        <v>1</v>
      </c>
      <c r="I7" s="4">
        <f>[1]per6!$B$8</f>
        <v>1</v>
      </c>
      <c r="J7" s="4">
        <f>[1]per6!$B$12</f>
        <v>504</v>
      </c>
      <c r="K7" s="4">
        <f>[1]per6!$B$13</f>
        <v>18</v>
      </c>
      <c r="L7" s="4">
        <f>[1]per6!$B$14</f>
        <v>85.714285714285708</v>
      </c>
      <c r="M7" s="4">
        <f>[5]per6!$B$15</f>
        <v>320</v>
      </c>
      <c r="N7" s="4">
        <f>[5]per6!$B$16</f>
        <v>320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</row>
    <row r="8" spans="1:140" x14ac:dyDescent="0.2">
      <c r="A8" s="2">
        <v>7</v>
      </c>
      <c r="B8" s="3">
        <v>43386</v>
      </c>
      <c r="C8" s="3">
        <f t="shared" si="0"/>
        <v>43359</v>
      </c>
      <c r="D8" s="1">
        <f t="shared" si="1"/>
        <v>28</v>
      </c>
      <c r="E8" s="1" t="s">
        <v>14</v>
      </c>
      <c r="F8" s="4">
        <f>[1]per7!$B$4</f>
        <v>21</v>
      </c>
      <c r="G8" s="4">
        <f>[1]per7!$B$5</f>
        <v>0</v>
      </c>
      <c r="H8" s="4">
        <f>[1]per7!$B$6</f>
        <v>0</v>
      </c>
      <c r="I8" s="4">
        <f>[1]per7!$B$8</f>
        <v>1</v>
      </c>
      <c r="J8" s="4">
        <f>[1]per7!$B$12</f>
        <v>476</v>
      </c>
      <c r="K8" s="4">
        <f>[1]per7!$B$13</f>
        <v>17</v>
      </c>
      <c r="L8" s="4">
        <f>[1]per7!$B$14</f>
        <v>80.952380952380949</v>
      </c>
      <c r="M8" s="4">
        <f>[5]per7!$B$15</f>
        <v>691</v>
      </c>
      <c r="N8" s="4">
        <f>[5]per7!$B$16</f>
        <v>691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</row>
    <row r="9" spans="1:140" x14ac:dyDescent="0.2">
      <c r="A9" s="2">
        <v>8</v>
      </c>
      <c r="B9" s="3">
        <v>43414</v>
      </c>
      <c r="C9" s="3">
        <f t="shared" si="0"/>
        <v>43387</v>
      </c>
      <c r="D9" s="1">
        <f t="shared" si="1"/>
        <v>28</v>
      </c>
      <c r="E9" s="1" t="s">
        <v>14</v>
      </c>
      <c r="F9" s="4">
        <f>[1]per8!$B$4</f>
        <v>21</v>
      </c>
      <c r="G9" s="4">
        <f>[1]per8!$B$5</f>
        <v>0</v>
      </c>
      <c r="H9" s="4">
        <f>[1]per8!$B$6</f>
        <v>2</v>
      </c>
      <c r="I9" s="4">
        <f>[1]per8!$B$8</f>
        <v>3</v>
      </c>
      <c r="J9" s="4">
        <f>[1]per8!$B$12</f>
        <v>496</v>
      </c>
      <c r="K9" s="4">
        <f>[1]per8!$B$13</f>
        <v>17.714285714285715</v>
      </c>
      <c r="L9" s="4">
        <f>[1]per8!$B$14</f>
        <v>84.353741496598644</v>
      </c>
      <c r="M9" s="4">
        <f>[5]per8!$B$15</f>
        <v>11115</v>
      </c>
      <c r="N9" s="4">
        <f>[5]per8!$B$16</f>
        <v>3705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</row>
    <row r="10" spans="1:140" x14ac:dyDescent="0.2">
      <c r="A10" s="2">
        <v>9</v>
      </c>
      <c r="B10" s="3">
        <v>43442</v>
      </c>
      <c r="C10" s="3">
        <f t="shared" si="0"/>
        <v>43415</v>
      </c>
      <c r="D10" s="1">
        <f t="shared" si="1"/>
        <v>28</v>
      </c>
      <c r="E10" s="1" t="s">
        <v>14</v>
      </c>
      <c r="F10" s="4">
        <f>[1]per9!$B$4</f>
        <v>21</v>
      </c>
      <c r="G10" s="4">
        <f>[1]per9!$B$5</f>
        <v>0</v>
      </c>
      <c r="H10" s="4">
        <f>[1]per9!$B$6</f>
        <v>0</v>
      </c>
      <c r="I10" s="4">
        <f>[1]per9!$B$8</f>
        <v>1</v>
      </c>
      <c r="J10" s="4">
        <f>[1]per9!$B$12</f>
        <v>488</v>
      </c>
      <c r="K10" s="4">
        <f>[1]per9!$B$13</f>
        <v>17.428571428571427</v>
      </c>
      <c r="L10" s="4">
        <f>[1]per9!$B$14</f>
        <v>82.993197278911566</v>
      </c>
      <c r="M10" s="4">
        <f>[5]per9!$B$15</f>
        <v>38</v>
      </c>
      <c r="N10" s="4">
        <f>[5]per9!$B$16</f>
        <v>38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</row>
    <row r="11" spans="1:140" x14ac:dyDescent="0.2">
      <c r="A11" s="2">
        <v>10</v>
      </c>
      <c r="B11" s="3">
        <v>43470</v>
      </c>
      <c r="C11" s="3">
        <f t="shared" si="0"/>
        <v>43443</v>
      </c>
      <c r="D11" s="1">
        <f t="shared" si="1"/>
        <v>28</v>
      </c>
      <c r="E11" s="1" t="s">
        <v>14</v>
      </c>
      <c r="F11" s="4">
        <f>[1]per10!$B$4</f>
        <v>21</v>
      </c>
      <c r="G11" s="4">
        <f>[1]per10!$B$5</f>
        <v>0</v>
      </c>
      <c r="H11" s="4">
        <f>[1]per10!$B$6</f>
        <v>0</v>
      </c>
      <c r="I11" s="4">
        <f>[1]per10!$B$8</f>
        <v>0</v>
      </c>
      <c r="J11" s="4">
        <f>[1]per10!$B$12</f>
        <v>475</v>
      </c>
      <c r="K11" s="4">
        <f>[1]per10!$B$13</f>
        <v>16.964285714285715</v>
      </c>
      <c r="L11" s="4">
        <f>[1]per10!$B$14</f>
        <v>80.782312925170075</v>
      </c>
      <c r="M11" s="4">
        <f>[5]per10!$B$15</f>
        <v>0</v>
      </c>
      <c r="N11" s="4" t="e">
        <f>[5]per10!$B$16</f>
        <v>#DIV/0!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</row>
    <row r="12" spans="1:140" x14ac:dyDescent="0.2">
      <c r="A12" s="2">
        <v>11</v>
      </c>
      <c r="B12" s="3">
        <v>43498</v>
      </c>
      <c r="C12" s="3">
        <f t="shared" si="0"/>
        <v>43471</v>
      </c>
      <c r="D12" s="1">
        <f t="shared" si="1"/>
        <v>28</v>
      </c>
      <c r="E12" s="1" t="s">
        <v>14</v>
      </c>
      <c r="F12" s="4">
        <f>[1]per11!$B$4</f>
        <v>21</v>
      </c>
      <c r="G12" s="4">
        <f>[1]per11!$B$5</f>
        <v>0</v>
      </c>
      <c r="H12" s="4">
        <f>[1]per11!$B$6</f>
        <v>1</v>
      </c>
      <c r="I12" s="4">
        <f>[1]per11!$B$8</f>
        <v>1</v>
      </c>
      <c r="J12" s="4">
        <f>[1]per11!$B$12</f>
        <v>461</v>
      </c>
      <c r="K12" s="4">
        <f>[1]per11!$B$13</f>
        <v>16.464285714285715</v>
      </c>
      <c r="L12" s="4">
        <f>[1]per11!$B$14</f>
        <v>78.401360544217681</v>
      </c>
      <c r="M12" s="4">
        <f>[5]per11!$B$15</f>
        <v>126</v>
      </c>
      <c r="N12" s="4">
        <f>[5]per11!$B$16</f>
        <v>126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</row>
    <row r="13" spans="1:140" x14ac:dyDescent="0.2">
      <c r="A13" s="2">
        <v>12</v>
      </c>
      <c r="B13" s="3">
        <v>43526</v>
      </c>
      <c r="C13" s="3">
        <f t="shared" si="0"/>
        <v>43499</v>
      </c>
      <c r="D13" s="1">
        <f t="shared" si="1"/>
        <v>28</v>
      </c>
      <c r="E13" s="1" t="s">
        <v>14</v>
      </c>
      <c r="F13" s="4">
        <f>[1]per12!$B$4</f>
        <v>21</v>
      </c>
      <c r="G13" s="4">
        <f>[1]per12!$B$5</f>
        <v>0</v>
      </c>
      <c r="H13" s="4">
        <f>[1]per12!$B$6</f>
        <v>1</v>
      </c>
      <c r="I13" s="4">
        <f>[1]per12!$B$8</f>
        <v>1</v>
      </c>
      <c r="J13" s="4">
        <f>[1]per12!$B$12</f>
        <v>447</v>
      </c>
      <c r="K13" s="4">
        <f>[1]per12!$B$13</f>
        <v>15.964285714285714</v>
      </c>
      <c r="L13" s="4">
        <f>[1]per12!$B$14</f>
        <v>76.020408163265301</v>
      </c>
      <c r="M13" s="4">
        <f>[5]per12!$B$15</f>
        <v>215</v>
      </c>
      <c r="N13" s="4">
        <f>[5]per12!$B$16</f>
        <v>215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</row>
    <row r="14" spans="1:140" x14ac:dyDescent="0.2">
      <c r="A14" s="2">
        <v>13</v>
      </c>
      <c r="B14" s="3">
        <v>43555</v>
      </c>
      <c r="C14" s="3">
        <f t="shared" si="0"/>
        <v>43527</v>
      </c>
      <c r="D14" s="1">
        <f t="shared" si="1"/>
        <v>29</v>
      </c>
      <c r="E14" s="1" t="s">
        <v>14</v>
      </c>
      <c r="F14" s="4">
        <f>[1]per13!$B$4</f>
        <v>21</v>
      </c>
      <c r="G14" s="4">
        <f>[1]per13!$B$5</f>
        <v>0</v>
      </c>
      <c r="H14" s="4">
        <f>[1]per13!$B$6</f>
        <v>2</v>
      </c>
      <c r="I14" s="4">
        <f>[1]per13!$B$8</f>
        <v>1</v>
      </c>
      <c r="J14" s="4">
        <f>[1]per13!$B$12</f>
        <v>471</v>
      </c>
      <c r="K14" s="4">
        <f>[1]per13!$B$13</f>
        <v>16.821428571428573</v>
      </c>
      <c r="L14" s="4">
        <f>[1]per13!$B$14</f>
        <v>80.102040816326536</v>
      </c>
      <c r="M14" s="4">
        <f>[5]per13!$B$15</f>
        <v>659</v>
      </c>
      <c r="N14" s="4">
        <f>[5]per13!$B$16</f>
        <v>659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</row>
    <row r="15" spans="1:140" x14ac:dyDescent="0.2">
      <c r="A15" s="2">
        <v>1</v>
      </c>
      <c r="B15" s="3">
        <v>43582</v>
      </c>
      <c r="C15" s="3">
        <f t="shared" si="0"/>
        <v>43556</v>
      </c>
      <c r="D15" s="1">
        <f t="shared" si="1"/>
        <v>27</v>
      </c>
      <c r="E15" s="1" t="s">
        <v>14</v>
      </c>
      <c r="F15" s="4">
        <f>[2]per1!$B$4</f>
        <v>21</v>
      </c>
      <c r="G15" s="4">
        <f>[2]per1!$B$5</f>
        <v>0</v>
      </c>
      <c r="H15" s="4">
        <f>[2]per1!$B$6</f>
        <v>0</v>
      </c>
      <c r="I15" s="4">
        <f>[2]per1!$B$8</f>
        <v>0</v>
      </c>
      <c r="J15" s="4">
        <f>[2]per1!$B$12</f>
        <v>459</v>
      </c>
      <c r="K15" s="4">
        <f>[2]per1!$B$13</f>
        <v>17</v>
      </c>
      <c r="L15" s="4">
        <f>[2]per1!$B$14</f>
        <v>80.952380952380949</v>
      </c>
      <c r="M15" s="4">
        <f>[6]per1!$B$15</f>
        <v>0</v>
      </c>
      <c r="N15" s="4" t="e">
        <f>[6]per1!$B$16</f>
        <v>#DIV/0!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</row>
    <row r="16" spans="1:140" x14ac:dyDescent="0.2">
      <c r="A16" s="2">
        <v>2</v>
      </c>
      <c r="B16" s="3">
        <v>43610</v>
      </c>
      <c r="C16" s="3">
        <f t="shared" si="0"/>
        <v>43583</v>
      </c>
      <c r="D16" s="1">
        <f t="shared" si="1"/>
        <v>28</v>
      </c>
      <c r="E16" s="1" t="s">
        <v>14</v>
      </c>
      <c r="F16" s="4">
        <f>[2]per2!$B$4</f>
        <v>21</v>
      </c>
      <c r="G16" s="4">
        <f>[2]per2!$B$5</f>
        <v>0</v>
      </c>
      <c r="H16" s="4">
        <f>[2]per2!$B$6</f>
        <v>0</v>
      </c>
      <c r="I16" s="4">
        <f>[2]per2!$B$8</f>
        <v>0</v>
      </c>
      <c r="J16" s="4">
        <f>[2]per2!$B$12</f>
        <v>475</v>
      </c>
      <c r="K16" s="4">
        <f>[2]per2!$B$13</f>
        <v>16.964285714285715</v>
      </c>
      <c r="L16" s="4">
        <f>[2]per2!$B$14</f>
        <v>80.782312925170075</v>
      </c>
      <c r="M16" s="4">
        <f>[6]per2!$B$15</f>
        <v>0</v>
      </c>
      <c r="N16" s="4" t="e">
        <f>[6]per2!$B$16</f>
        <v>#DIV/0!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</row>
    <row r="17" spans="1:140" x14ac:dyDescent="0.2">
      <c r="A17" s="2">
        <v>3</v>
      </c>
      <c r="B17" s="3">
        <v>43638</v>
      </c>
      <c r="C17" s="3">
        <f t="shared" si="0"/>
        <v>43611</v>
      </c>
      <c r="D17" s="1">
        <f t="shared" si="1"/>
        <v>28</v>
      </c>
      <c r="E17" s="1" t="s">
        <v>14</v>
      </c>
      <c r="F17" s="4">
        <f>[2]per3!$B$4</f>
        <v>21</v>
      </c>
      <c r="G17" s="4">
        <f>[2]per3!$B$5</f>
        <v>1</v>
      </c>
      <c r="H17" s="4">
        <f>[2]per3!$B$6</f>
        <v>0</v>
      </c>
      <c r="I17" s="4">
        <f>[2]per3!$B$8</f>
        <v>3</v>
      </c>
      <c r="J17" s="4">
        <f>[2]per3!$B$12</f>
        <v>455</v>
      </c>
      <c r="K17" s="4">
        <f>[2]per3!$B$13</f>
        <v>16.25</v>
      </c>
      <c r="L17" s="4">
        <f>[2]per3!$B$14</f>
        <v>77.38095238095238</v>
      </c>
      <c r="M17" s="4">
        <f>[6]per3!$B$15</f>
        <v>3463</v>
      </c>
      <c r="N17" s="4">
        <f>[6]per3!$B$16</f>
        <v>1154.3333333333333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</row>
    <row r="18" spans="1:140" x14ac:dyDescent="0.2">
      <c r="A18" s="2">
        <v>4</v>
      </c>
      <c r="B18" s="3">
        <v>43666</v>
      </c>
      <c r="C18" s="3">
        <f t="shared" si="0"/>
        <v>43639</v>
      </c>
      <c r="D18" s="1">
        <f t="shared" si="1"/>
        <v>28</v>
      </c>
      <c r="E18" s="1" t="s">
        <v>14</v>
      </c>
      <c r="F18" s="4">
        <f>[2]per4!$B$4</f>
        <v>21</v>
      </c>
      <c r="G18" s="4">
        <f>[2]per4!$B$5</f>
        <v>0</v>
      </c>
      <c r="H18" s="4">
        <f>[2]per4!$B$6</f>
        <v>2</v>
      </c>
      <c r="I18" s="4">
        <f>[2]per4!$B$8</f>
        <v>0</v>
      </c>
      <c r="J18" s="4">
        <f>[2]per4!$B$12</f>
        <v>443</v>
      </c>
      <c r="K18" s="4">
        <f>[2]per4!$B$13</f>
        <v>15.821428571428571</v>
      </c>
      <c r="L18" s="4">
        <f>[2]per4!$B$14</f>
        <v>75.340136054421762</v>
      </c>
      <c r="M18" s="4">
        <f>[6]per4!$B$15</f>
        <v>0</v>
      </c>
      <c r="N18" s="4" t="e">
        <f>[6]per4!$B$16</f>
        <v>#DIV/0!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</row>
    <row r="19" spans="1:140" x14ac:dyDescent="0.2">
      <c r="A19" s="2">
        <v>5</v>
      </c>
      <c r="B19" s="3">
        <v>43694</v>
      </c>
      <c r="C19" s="3">
        <f t="shared" si="0"/>
        <v>43667</v>
      </c>
      <c r="D19" s="1">
        <f t="shared" si="1"/>
        <v>28</v>
      </c>
      <c r="E19" s="1" t="s">
        <v>14</v>
      </c>
      <c r="F19" s="4">
        <f>[2]per5!$B$4</f>
        <v>21</v>
      </c>
      <c r="G19" s="4">
        <f>[2]per5!$B$5</f>
        <v>0</v>
      </c>
      <c r="H19" s="4">
        <f>[2]per5!$B$6</f>
        <v>1</v>
      </c>
      <c r="I19" s="4">
        <f>[2]per5!$B$8</f>
        <v>1</v>
      </c>
      <c r="J19" s="4">
        <f>[2]per5!$B$12</f>
        <v>468</v>
      </c>
      <c r="K19" s="4">
        <f>[2]per5!$B$13</f>
        <v>16.714285714285715</v>
      </c>
      <c r="L19" s="4">
        <f>[2]per5!$B$14</f>
        <v>79.591836734693871</v>
      </c>
      <c r="M19" s="4">
        <f>[6]per5!$B$15</f>
        <v>2843</v>
      </c>
      <c r="N19" s="4">
        <f>[6]per5!$B$16</f>
        <v>2843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</row>
    <row r="20" spans="1:140" x14ac:dyDescent="0.2">
      <c r="A20" s="2">
        <v>6</v>
      </c>
      <c r="B20" s="3">
        <v>43722</v>
      </c>
      <c r="C20" s="3">
        <f t="shared" si="0"/>
        <v>43695</v>
      </c>
      <c r="D20" s="1">
        <f t="shared" si="1"/>
        <v>28</v>
      </c>
      <c r="E20" s="1" t="s">
        <v>14</v>
      </c>
      <c r="F20" s="4">
        <f>[2]per6!$B$4</f>
        <v>21</v>
      </c>
      <c r="G20" s="4">
        <f>[2]per6!$B$5</f>
        <v>1</v>
      </c>
      <c r="H20" s="4">
        <f>[2]per6!$B$6</f>
        <v>0</v>
      </c>
      <c r="I20" s="4">
        <f>[2]per6!$B$8</f>
        <v>0</v>
      </c>
      <c r="J20" s="4">
        <f>[2]per6!$B$12</f>
        <v>488</v>
      </c>
      <c r="K20" s="4">
        <f>[2]per6!$B$13</f>
        <v>17.428571428571427</v>
      </c>
      <c r="L20" s="4">
        <f>[2]per6!$B$14</f>
        <v>82.993197278911566</v>
      </c>
      <c r="M20" s="4">
        <f>[6]per6!$B$15</f>
        <v>0</v>
      </c>
      <c r="N20" s="4" t="e">
        <f>[6]per6!$B$16</f>
        <v>#DIV/0!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</row>
    <row r="21" spans="1:140" x14ac:dyDescent="0.2">
      <c r="A21" s="2">
        <v>7</v>
      </c>
      <c r="B21" s="3">
        <v>43750</v>
      </c>
      <c r="C21" s="3">
        <f t="shared" si="0"/>
        <v>43723</v>
      </c>
      <c r="D21" s="1">
        <f t="shared" si="1"/>
        <v>28</v>
      </c>
      <c r="E21" s="1" t="s">
        <v>14</v>
      </c>
      <c r="F21" s="4">
        <f>[2]per7!$B$4</f>
        <v>21</v>
      </c>
      <c r="G21" s="4">
        <f>[2]per7!$B$5</f>
        <v>1</v>
      </c>
      <c r="H21" s="4">
        <f>[2]per7!$B$6</f>
        <v>0</v>
      </c>
      <c r="I21" s="4">
        <f>[2]per7!$B$8</f>
        <v>0</v>
      </c>
      <c r="J21" s="4">
        <f>[2]per7!$B$12</f>
        <v>490</v>
      </c>
      <c r="K21" s="4">
        <f>[2]per7!$B$13</f>
        <v>17.5</v>
      </c>
      <c r="L21" s="4">
        <f>[2]per7!$B$14</f>
        <v>83.333333333333329</v>
      </c>
      <c r="M21" s="4">
        <f>[6]per7!$B$15</f>
        <v>0</v>
      </c>
      <c r="N21" s="4" t="e">
        <f>[6]per7!$B$16</f>
        <v>#DIV/0!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</row>
    <row r="22" spans="1:140" x14ac:dyDescent="0.2">
      <c r="A22" s="2">
        <v>8</v>
      </c>
      <c r="B22" s="3">
        <v>43778</v>
      </c>
      <c r="C22" s="3">
        <f t="shared" si="0"/>
        <v>43751</v>
      </c>
      <c r="D22" s="1">
        <f t="shared" si="1"/>
        <v>28</v>
      </c>
      <c r="E22" s="1" t="s">
        <v>14</v>
      </c>
      <c r="F22" s="4">
        <f>[2]per8!$B$4</f>
        <v>21</v>
      </c>
      <c r="G22" s="4">
        <f>[2]per8!$B$5</f>
        <v>0</v>
      </c>
      <c r="H22" s="4">
        <f>[2]per8!$B$6</f>
        <v>0</v>
      </c>
      <c r="I22" s="4">
        <f>[2]per8!$B$8</f>
        <v>2</v>
      </c>
      <c r="J22" s="4">
        <f>[2]per8!$B$12</f>
        <v>480</v>
      </c>
      <c r="K22" s="4">
        <f>[2]per8!$B$13</f>
        <v>17.142857142857142</v>
      </c>
      <c r="L22" s="4">
        <f>[2]per8!$B$14</f>
        <v>81.632653061224488</v>
      </c>
      <c r="M22" s="4">
        <f>[6]per8!$B$15</f>
        <v>870</v>
      </c>
      <c r="N22" s="4">
        <f>[6]per8!$B$16</f>
        <v>435</v>
      </c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</row>
    <row r="23" spans="1:140" x14ac:dyDescent="0.2">
      <c r="A23" s="2">
        <v>9</v>
      </c>
      <c r="B23" s="3">
        <v>43806</v>
      </c>
      <c r="C23" s="3">
        <f t="shared" si="0"/>
        <v>43779</v>
      </c>
      <c r="D23" s="1">
        <f t="shared" si="1"/>
        <v>28</v>
      </c>
      <c r="E23" s="1" t="s">
        <v>14</v>
      </c>
      <c r="F23" s="4">
        <f>[2]per9!$B$4</f>
        <v>21</v>
      </c>
      <c r="G23" s="4">
        <f>[2]per9!$B$5</f>
        <v>0</v>
      </c>
      <c r="H23" s="4">
        <f>[2]per9!$B$6</f>
        <v>1</v>
      </c>
      <c r="I23" s="4">
        <f>[2]per9!$B$8</f>
        <v>1</v>
      </c>
      <c r="J23" s="4">
        <f>[2]per9!$B$12</f>
        <v>459</v>
      </c>
      <c r="K23" s="4">
        <f>[2]per9!$B$13</f>
        <v>16.392857142857142</v>
      </c>
      <c r="L23" s="4">
        <f>[2]per9!$B$14</f>
        <v>78.061224489795919</v>
      </c>
      <c r="M23" s="4">
        <f>[6]per9!$B$15</f>
        <v>420</v>
      </c>
      <c r="N23" s="4">
        <f>[6]per9!$B$16</f>
        <v>420</v>
      </c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</row>
    <row r="24" spans="1:140" x14ac:dyDescent="0.2">
      <c r="A24" s="2">
        <v>10</v>
      </c>
      <c r="B24" s="3">
        <v>43834</v>
      </c>
      <c r="C24" s="3">
        <f t="shared" si="0"/>
        <v>43807</v>
      </c>
      <c r="D24" s="1">
        <f t="shared" si="1"/>
        <v>28</v>
      </c>
      <c r="E24" s="1" t="s">
        <v>14</v>
      </c>
      <c r="F24" s="4">
        <f>[2]per10!$B$4</f>
        <v>21</v>
      </c>
      <c r="G24" s="4">
        <f>[2]per10!$B$5</f>
        <v>0</v>
      </c>
      <c r="H24" s="4">
        <f>[2]per10!$B$6</f>
        <v>1</v>
      </c>
      <c r="I24" s="4">
        <f>[2]per10!$B$8</f>
        <v>2</v>
      </c>
      <c r="J24" s="4">
        <f>[2]per10!$B$12</f>
        <v>447</v>
      </c>
      <c r="K24" s="4">
        <f>[2]per10!$B$13</f>
        <v>15.964285714285714</v>
      </c>
      <c r="L24" s="4">
        <f>[2]per10!$B$14</f>
        <v>76.020408163265301</v>
      </c>
      <c r="M24" s="4">
        <f>[6]per10!$B$15</f>
        <v>1194</v>
      </c>
      <c r="N24" s="4">
        <f>[6]per10!$B$16</f>
        <v>597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</row>
    <row r="25" spans="1:140" x14ac:dyDescent="0.2">
      <c r="A25" s="2">
        <v>11</v>
      </c>
      <c r="B25" s="3">
        <v>43862</v>
      </c>
      <c r="C25" s="3">
        <f t="shared" si="0"/>
        <v>43835</v>
      </c>
      <c r="D25" s="1">
        <f t="shared" si="1"/>
        <v>28</v>
      </c>
      <c r="E25" s="1" t="s">
        <v>14</v>
      </c>
      <c r="F25" s="4">
        <f>[2]per11!$B$4</f>
        <v>21</v>
      </c>
      <c r="G25" s="4">
        <f>[2]per11!$B$5</f>
        <v>1</v>
      </c>
      <c r="H25" s="4">
        <f>[2]per11!$B$6</f>
        <v>1</v>
      </c>
      <c r="I25" s="4">
        <f>[2]per11!$B$8</f>
        <v>1</v>
      </c>
      <c r="J25" s="4">
        <f>[2]per11!$B$12</f>
        <v>456</v>
      </c>
      <c r="K25" s="4">
        <f>[2]per11!$B$13</f>
        <v>16.285714285714285</v>
      </c>
      <c r="L25" s="4">
        <f>[2]per11!$B$14</f>
        <v>77.551020408163268</v>
      </c>
      <c r="M25" s="4">
        <f>[6]per11!$B$15</f>
        <v>1217</v>
      </c>
      <c r="N25" s="4">
        <f>[6]per11!$B$16</f>
        <v>1217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</row>
    <row r="26" spans="1:140" x14ac:dyDescent="0.2">
      <c r="A26" s="2">
        <v>12</v>
      </c>
      <c r="B26" s="3">
        <v>43890</v>
      </c>
      <c r="C26" s="3">
        <f t="shared" si="0"/>
        <v>43863</v>
      </c>
      <c r="D26" s="1">
        <f t="shared" si="1"/>
        <v>28</v>
      </c>
      <c r="E26" s="1" t="s">
        <v>14</v>
      </c>
      <c r="F26" s="4">
        <f>[2]per12!$B$4</f>
        <v>21</v>
      </c>
      <c r="G26" s="4">
        <f>[2]per12!$B$5</f>
        <v>1</v>
      </c>
      <c r="H26" s="4">
        <f>[2]per12!$B$6</f>
        <v>1</v>
      </c>
      <c r="I26" s="4">
        <f>[2]per12!$B$8</f>
        <v>1</v>
      </c>
      <c r="J26" s="4">
        <f>[2]per12!$B$12</f>
        <v>476</v>
      </c>
      <c r="K26" s="4">
        <f>[2]per12!$B$13</f>
        <v>17</v>
      </c>
      <c r="L26" s="4">
        <f>[2]per12!$B$14</f>
        <v>80.952380952380949</v>
      </c>
      <c r="M26" s="4">
        <f>[6]per12!$B$15</f>
        <v>22</v>
      </c>
      <c r="N26" s="4">
        <f>[6]per12!$B$16</f>
        <v>22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</row>
    <row r="27" spans="1:140" x14ac:dyDescent="0.2">
      <c r="A27" s="2">
        <v>13</v>
      </c>
      <c r="B27" s="3">
        <v>43921</v>
      </c>
      <c r="C27" s="3">
        <f t="shared" si="0"/>
        <v>43891</v>
      </c>
      <c r="D27" s="1">
        <f t="shared" si="1"/>
        <v>31</v>
      </c>
      <c r="E27" s="1" t="s">
        <v>14</v>
      </c>
      <c r="F27" s="4">
        <f>[2]per13!$B$4</f>
        <v>21</v>
      </c>
      <c r="G27" s="4">
        <f>[2]per13!$B$5</f>
        <v>1</v>
      </c>
      <c r="H27" s="4">
        <f>[2]per13!$B$6</f>
        <v>0</v>
      </c>
      <c r="I27" s="4">
        <f>[2]per13!$B$8</f>
        <v>1</v>
      </c>
      <c r="J27" s="4">
        <f>[2]per13!$B$12</f>
        <v>529</v>
      </c>
      <c r="K27" s="4">
        <f>[2]per13!$B$13</f>
        <v>17.06451612903226</v>
      </c>
      <c r="L27" s="4">
        <f>[2]per13!$B$14</f>
        <v>81.259600614439321</v>
      </c>
      <c r="M27" s="4">
        <f>[6]per13!$B$15</f>
        <v>28</v>
      </c>
      <c r="N27" s="4">
        <f>[6]per13!$B$16</f>
        <v>28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</row>
    <row r="28" spans="1:140" x14ac:dyDescent="0.2">
      <c r="A28" s="2">
        <v>1</v>
      </c>
      <c r="B28" s="3">
        <v>43946</v>
      </c>
      <c r="C28" s="3">
        <f t="shared" si="0"/>
        <v>43922</v>
      </c>
      <c r="D28" s="1">
        <f t="shared" si="1"/>
        <v>25</v>
      </c>
      <c r="E28" s="1" t="s">
        <v>14</v>
      </c>
      <c r="F28" s="4">
        <f>[3]per1!$B$4</f>
        <v>21</v>
      </c>
      <c r="G28" s="4">
        <f>[3]per1!$B$5</f>
        <v>0</v>
      </c>
      <c r="H28" s="4">
        <f>[3]per1!$B$6</f>
        <v>1</v>
      </c>
      <c r="I28" s="4">
        <f>[3]per1!$B$8</f>
        <v>1</v>
      </c>
      <c r="J28" s="4">
        <f>[3]per1!$B$12</f>
        <v>419</v>
      </c>
      <c r="K28" s="4">
        <f>[3]per1!$B$13</f>
        <v>16.760000000000002</v>
      </c>
      <c r="L28" s="4">
        <f>[3]per1!$B$14</f>
        <v>79.80952380952381</v>
      </c>
      <c r="M28" s="4">
        <f>[7]per1!$B$15</f>
        <v>23</v>
      </c>
      <c r="N28" s="4">
        <f>[7]per1!$B$16</f>
        <v>23</v>
      </c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</row>
    <row r="29" spans="1:140" x14ac:dyDescent="0.2">
      <c r="A29" s="2">
        <v>2</v>
      </c>
      <c r="B29" s="3">
        <v>43974</v>
      </c>
      <c r="C29" s="3">
        <f t="shared" si="0"/>
        <v>43947</v>
      </c>
      <c r="D29" s="1">
        <f t="shared" si="1"/>
        <v>28</v>
      </c>
      <c r="E29" s="1" t="s">
        <v>14</v>
      </c>
      <c r="F29" s="4">
        <f>[3]per2!$B$4</f>
        <v>21</v>
      </c>
      <c r="G29" s="4">
        <f>[3]per2!$B$5</f>
        <v>0</v>
      </c>
      <c r="H29" s="4">
        <f>[3]per2!$B$6</f>
        <v>0</v>
      </c>
      <c r="I29" s="4">
        <f>[3]per2!$B$8</f>
        <v>0</v>
      </c>
      <c r="J29" s="4">
        <f>[3]per2!$B$12</f>
        <v>476</v>
      </c>
      <c r="K29" s="4">
        <f>[3]per2!$B$13</f>
        <v>17</v>
      </c>
      <c r="L29" s="4">
        <f>[3]per2!$B$14</f>
        <v>80.952380952380949</v>
      </c>
      <c r="M29" s="4">
        <f>[7]per2!$B$15</f>
        <v>0</v>
      </c>
      <c r="N29" s="4" t="e">
        <f>[7]per2!$B$16</f>
        <v>#DIV/0!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</row>
    <row r="30" spans="1:140" x14ac:dyDescent="0.2">
      <c r="A30" s="2">
        <v>3</v>
      </c>
      <c r="B30" s="3">
        <v>44002</v>
      </c>
      <c r="C30" s="3">
        <f t="shared" si="0"/>
        <v>43975</v>
      </c>
      <c r="D30" s="1">
        <f t="shared" si="1"/>
        <v>28</v>
      </c>
      <c r="E30" s="1" t="s">
        <v>14</v>
      </c>
      <c r="F30" s="4">
        <f>[3]per3!$B$4</f>
        <v>21</v>
      </c>
      <c r="G30" s="4">
        <f>[3]per3!$B$5</f>
        <v>0</v>
      </c>
      <c r="H30" s="4">
        <f>[3]per3!$B$6</f>
        <v>1</v>
      </c>
      <c r="I30" s="4">
        <f>[3]per3!$B$8</f>
        <v>0</v>
      </c>
      <c r="J30" s="4">
        <f>[3]per3!$B$12</f>
        <v>476</v>
      </c>
      <c r="K30" s="4">
        <f>[3]per3!$B$13</f>
        <v>17</v>
      </c>
      <c r="L30" s="4">
        <f>[3]per3!$B$14</f>
        <v>80.952380952380949</v>
      </c>
      <c r="M30" s="4">
        <f>[7]per3!$B$15</f>
        <v>0</v>
      </c>
      <c r="N30" s="4" t="e">
        <f>[7]per3!$B$16</f>
        <v>#DIV/0!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</row>
    <row r="31" spans="1:140" x14ac:dyDescent="0.2">
      <c r="A31" s="2">
        <v>4</v>
      </c>
      <c r="B31" s="3">
        <v>44030</v>
      </c>
      <c r="C31" s="3">
        <f t="shared" si="0"/>
        <v>44003</v>
      </c>
      <c r="D31" s="1">
        <f t="shared" si="1"/>
        <v>28</v>
      </c>
      <c r="E31" s="1" t="s">
        <v>14</v>
      </c>
      <c r="F31" s="4">
        <f>[3]per4!$B$4</f>
        <v>21</v>
      </c>
      <c r="G31" s="4">
        <f>[3]per4!$B$5</f>
        <v>0</v>
      </c>
      <c r="H31" s="4">
        <f>[3]per4!$B$6</f>
        <v>1</v>
      </c>
      <c r="I31" s="4">
        <f>[3]per4!$B$8</f>
        <v>1</v>
      </c>
      <c r="J31" s="4">
        <f>[3]per4!$B$12</f>
        <v>471</v>
      </c>
      <c r="K31" s="4">
        <f>[3]per4!$B$13</f>
        <v>16.821428571428573</v>
      </c>
      <c r="L31" s="4">
        <f>[3]per4!$B$14</f>
        <v>80.102040816326536</v>
      </c>
      <c r="M31" s="4">
        <f>[7]per4!$B$15</f>
        <v>278</v>
      </c>
      <c r="N31" s="4">
        <f>[7]per4!$B$16</f>
        <v>278</v>
      </c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</row>
    <row r="32" spans="1:140" x14ac:dyDescent="0.2">
      <c r="A32" s="2">
        <v>5</v>
      </c>
      <c r="B32" s="3">
        <v>44058</v>
      </c>
      <c r="C32" s="3">
        <f t="shared" si="0"/>
        <v>44031</v>
      </c>
      <c r="D32" s="1">
        <f t="shared" si="1"/>
        <v>28</v>
      </c>
      <c r="E32" s="1" t="s">
        <v>14</v>
      </c>
      <c r="F32" s="4">
        <f>[3]per5!$B$4</f>
        <v>21</v>
      </c>
      <c r="G32" s="4">
        <f>[3]per5!$B$5</f>
        <v>0</v>
      </c>
      <c r="H32" s="4">
        <f>[3]per5!$B$6</f>
        <v>1</v>
      </c>
      <c r="I32" s="4">
        <f>[3]per5!$B$8</f>
        <v>1</v>
      </c>
      <c r="J32" s="4">
        <f>[3]per5!$B$12</f>
        <v>469</v>
      </c>
      <c r="K32" s="4">
        <f>[3]per5!$B$13</f>
        <v>17.37037037037037</v>
      </c>
      <c r="L32" s="4">
        <f>[3]per5!$B$14</f>
        <v>89.333333333333329</v>
      </c>
      <c r="M32" s="4">
        <f>[7]per5!$B$15</f>
        <v>378</v>
      </c>
      <c r="N32" s="4">
        <f>[7]per5!$B$16</f>
        <v>378</v>
      </c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</row>
    <row r="33" spans="1:140" x14ac:dyDescent="0.2">
      <c r="A33" s="2">
        <v>6</v>
      </c>
      <c r="B33" s="3">
        <v>44086</v>
      </c>
      <c r="C33" s="3">
        <f t="shared" si="0"/>
        <v>44059</v>
      </c>
      <c r="D33" s="1">
        <f t="shared" si="1"/>
        <v>28</v>
      </c>
      <c r="E33" s="1" t="s">
        <v>14</v>
      </c>
      <c r="F33" s="4">
        <f>[3]per6!$B$4</f>
        <v>21</v>
      </c>
      <c r="G33" s="4">
        <f>[3]per6!$B$5</f>
        <v>0</v>
      </c>
      <c r="H33" s="4">
        <f>[3]per6!$B$6</f>
        <v>1</v>
      </c>
      <c r="I33" s="4">
        <f>[3]per6!$B$8</f>
        <v>0</v>
      </c>
      <c r="J33" s="4">
        <f>[3]per6!$B$12</f>
        <v>467</v>
      </c>
      <c r="K33" s="4">
        <f>[3]per6!$B$13</f>
        <v>17.296296296296298</v>
      </c>
      <c r="L33" s="4">
        <f>[3]per6!$B$14</f>
        <v>88.952380952380949</v>
      </c>
      <c r="M33" s="4">
        <f>[7]per6!$B$15</f>
        <v>0</v>
      </c>
      <c r="N33" s="4" t="e">
        <f>[7]per6!$B$16</f>
        <v>#DIV/0!</v>
      </c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</row>
    <row r="34" spans="1:140" x14ac:dyDescent="0.2">
      <c r="A34" s="2">
        <v>7</v>
      </c>
      <c r="B34" s="3">
        <v>44114</v>
      </c>
      <c r="C34" s="3">
        <f t="shared" si="0"/>
        <v>44087</v>
      </c>
      <c r="D34" s="1">
        <f t="shared" si="1"/>
        <v>28</v>
      </c>
      <c r="E34" s="1" t="s">
        <v>14</v>
      </c>
      <c r="F34" s="4">
        <f>[3]per7!$B$4</f>
        <v>21</v>
      </c>
      <c r="G34" s="4">
        <f>[3]per7!$B$5</f>
        <v>0</v>
      </c>
      <c r="H34" s="4">
        <f>[3]per7!$B$6</f>
        <v>0</v>
      </c>
      <c r="I34" s="4">
        <f>[3]per7!$B$8</f>
        <v>0</v>
      </c>
      <c r="J34" s="4">
        <f>[3]per7!$B$12</f>
        <v>471</v>
      </c>
      <c r="K34" s="4">
        <f>[3]per7!$B$13</f>
        <v>17.444444444444443</v>
      </c>
      <c r="L34" s="4">
        <f>[3]per7!$B$14</f>
        <v>80.102040816326536</v>
      </c>
      <c r="M34" s="4">
        <f>[7]per7!$B$15</f>
        <v>0</v>
      </c>
      <c r="N34" s="4" t="e">
        <f>[7]per7!$B$16</f>
        <v>#DIV/0!</v>
      </c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</row>
    <row r="35" spans="1:140" x14ac:dyDescent="0.2">
      <c r="A35" s="2">
        <v>8</v>
      </c>
      <c r="B35" s="3">
        <v>44142</v>
      </c>
      <c r="C35" s="3">
        <f t="shared" si="0"/>
        <v>44115</v>
      </c>
      <c r="D35" s="1">
        <f t="shared" si="1"/>
        <v>28</v>
      </c>
      <c r="E35" s="1" t="s">
        <v>14</v>
      </c>
      <c r="F35" s="4">
        <f>[3]per8!$B$4</f>
        <v>21</v>
      </c>
      <c r="G35" s="4">
        <f>[3]per8!$B$5</f>
        <v>0</v>
      </c>
      <c r="H35" s="4">
        <f>[3]per8!$B$6</f>
        <v>1</v>
      </c>
      <c r="I35" s="4">
        <f>[3]per8!$B$8</f>
        <v>1</v>
      </c>
      <c r="J35" s="4">
        <f>[3]per8!$B$12</f>
        <v>466</v>
      </c>
      <c r="K35" s="4">
        <f>[3]per8!$B$13</f>
        <v>16.642857142857142</v>
      </c>
      <c r="L35" s="4">
        <f>[3]per8!$B$14</f>
        <v>79.251700680272108</v>
      </c>
      <c r="M35" s="4">
        <f>[7]per8!$B$15</f>
        <v>1045</v>
      </c>
      <c r="N35" s="4">
        <f>[7]per8!$B$16</f>
        <v>1045</v>
      </c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</row>
    <row r="36" spans="1:140" x14ac:dyDescent="0.2">
      <c r="A36" s="2">
        <v>9</v>
      </c>
      <c r="B36" s="3">
        <v>44170</v>
      </c>
      <c r="C36" s="3">
        <f t="shared" si="0"/>
        <v>44143</v>
      </c>
      <c r="D36" s="1">
        <f t="shared" si="1"/>
        <v>28</v>
      </c>
      <c r="E36" s="1" t="s">
        <v>14</v>
      </c>
      <c r="F36" s="4">
        <f>[3]per9!$B$4</f>
        <v>21</v>
      </c>
      <c r="G36" s="4">
        <f>[3]per9!$B$5</f>
        <v>0</v>
      </c>
      <c r="H36" s="4">
        <f>[3]per9!$B$6</f>
        <v>0</v>
      </c>
      <c r="I36" s="4">
        <f>[3]per9!$B$8</f>
        <v>0</v>
      </c>
      <c r="J36" s="4">
        <f>[3]per9!$B$12</f>
        <v>448</v>
      </c>
      <c r="K36" s="4">
        <f>[3]per9!$B$13</f>
        <v>16</v>
      </c>
      <c r="L36" s="4">
        <f>[3]per9!$B$14</f>
        <v>76.19047619047619</v>
      </c>
      <c r="M36" s="4">
        <f>[7]per9!$B$15</f>
        <v>0</v>
      </c>
      <c r="N36" s="4" t="e">
        <f>[7]per9!$B$16</f>
        <v>#DIV/0!</v>
      </c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</row>
    <row r="37" spans="1:140" x14ac:dyDescent="0.2">
      <c r="A37" s="2">
        <v>10</v>
      </c>
      <c r="B37" s="3">
        <v>44198</v>
      </c>
      <c r="C37" s="3">
        <f t="shared" si="0"/>
        <v>44171</v>
      </c>
      <c r="D37" s="1">
        <f t="shared" si="1"/>
        <v>28</v>
      </c>
      <c r="E37" s="1" t="s">
        <v>14</v>
      </c>
      <c r="F37" s="4">
        <f>[3]per10!$B$4</f>
        <v>21</v>
      </c>
      <c r="G37" s="4">
        <f>[3]per10!$B$5</f>
        <v>0</v>
      </c>
      <c r="H37" s="4">
        <f>[3]per10!$B$6</f>
        <v>1</v>
      </c>
      <c r="I37" s="4">
        <f>[3]per10!$B$8</f>
        <v>0</v>
      </c>
      <c r="J37" s="4">
        <f>[3]per10!$B$12</f>
        <v>434</v>
      </c>
      <c r="K37" s="4">
        <f>[3]per10!$B$13</f>
        <v>16.074074074074073</v>
      </c>
      <c r="L37" s="4">
        <f>[3]per10!$B$14</f>
        <v>82.666666666666671</v>
      </c>
      <c r="M37" s="4">
        <f>[7]per10!$B$15</f>
        <v>0</v>
      </c>
      <c r="N37" s="4" t="e">
        <f>[7]per10!$B$16</f>
        <v>#DIV/0!</v>
      </c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</row>
    <row r="38" spans="1:140" x14ac:dyDescent="0.2">
      <c r="A38" s="2">
        <v>11</v>
      </c>
      <c r="B38" s="3">
        <v>44226</v>
      </c>
      <c r="C38" s="3">
        <f t="shared" si="0"/>
        <v>44199</v>
      </c>
      <c r="D38" s="1">
        <f t="shared" si="1"/>
        <v>28</v>
      </c>
      <c r="E38" s="1" t="s">
        <v>14</v>
      </c>
      <c r="F38" s="4">
        <f>[3]per11!$B$4</f>
        <v>21</v>
      </c>
      <c r="G38" s="4">
        <f>[3]per11!$B$5</f>
        <v>0</v>
      </c>
      <c r="H38" s="4">
        <f>[3]per11!$B$6</f>
        <v>1</v>
      </c>
      <c r="I38" s="4">
        <f>[3]per11!$B$8</f>
        <v>0</v>
      </c>
      <c r="J38" s="4">
        <f>[3]per11!$B$12</f>
        <v>448</v>
      </c>
      <c r="K38" s="4">
        <f>[3]per11!$B$13</f>
        <v>16</v>
      </c>
      <c r="L38" s="4">
        <f>[3]per11!$B$14</f>
        <v>76.19047619047619</v>
      </c>
      <c r="M38" s="4">
        <f>[7]per11!$B$15</f>
        <v>0</v>
      </c>
      <c r="N38" s="4" t="e">
        <f>[7]per11!$B$16</f>
        <v>#DIV/0!</v>
      </c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</row>
    <row r="39" spans="1:140" x14ac:dyDescent="0.2">
      <c r="A39" s="2">
        <v>12</v>
      </c>
      <c r="B39" s="3">
        <v>44254</v>
      </c>
      <c r="C39" s="3">
        <f t="shared" si="0"/>
        <v>44227</v>
      </c>
      <c r="D39" s="1">
        <f t="shared" si="1"/>
        <v>28</v>
      </c>
      <c r="E39" s="1" t="s">
        <v>14</v>
      </c>
      <c r="F39" s="4">
        <f>[3]per12!$B$4</f>
        <v>21</v>
      </c>
      <c r="G39" s="4">
        <f>[3]per12!$B$5</f>
        <v>0</v>
      </c>
      <c r="H39" s="4">
        <f>[3]per12!$B$6</f>
        <v>2</v>
      </c>
      <c r="I39" s="4">
        <f>[3]per12!$B$8</f>
        <v>0</v>
      </c>
      <c r="J39" s="4">
        <f>[3]per12!$B$12</f>
        <v>467</v>
      </c>
      <c r="K39" s="4">
        <f>[3]per12!$B$13</f>
        <v>17.296296296296298</v>
      </c>
      <c r="L39" s="4">
        <f>[3]per12!$B$14</f>
        <v>88.952380952380949</v>
      </c>
      <c r="M39" s="4">
        <f>[7]per12!$B$15</f>
        <v>0</v>
      </c>
      <c r="N39" s="4" t="e">
        <f>[7]per12!$B$16</f>
        <v>#DIV/0!</v>
      </c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</row>
    <row r="40" spans="1:140" x14ac:dyDescent="0.2">
      <c r="A40" s="2">
        <v>13</v>
      </c>
      <c r="B40" s="3">
        <v>44286</v>
      </c>
      <c r="C40" s="3">
        <f t="shared" si="0"/>
        <v>44255</v>
      </c>
      <c r="D40" s="1">
        <f t="shared" si="1"/>
        <v>32</v>
      </c>
      <c r="E40" s="1" t="s">
        <v>14</v>
      </c>
      <c r="F40" s="4">
        <f>[3]per13!$B$4</f>
        <v>21</v>
      </c>
      <c r="G40" s="4">
        <f>[3]per13!$B$5</f>
        <v>0</v>
      </c>
      <c r="H40" s="4">
        <f>[3]per13!$B$6</f>
        <v>1</v>
      </c>
      <c r="I40" s="4">
        <f>[3]per13!$B$8</f>
        <v>1</v>
      </c>
      <c r="J40" s="4">
        <f>[3]per13!$B$12</f>
        <v>533</v>
      </c>
      <c r="K40" s="4">
        <f>[3]per13!$B$13</f>
        <v>16.65625</v>
      </c>
      <c r="L40" s="4">
        <f>[3]per13!$B$14</f>
        <v>79.31547619047619</v>
      </c>
      <c r="M40" s="4">
        <f>[7]per13!$B$15</f>
        <v>32</v>
      </c>
      <c r="N40" s="4">
        <f>[7]per13!$B$16</f>
        <v>32</v>
      </c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</row>
    <row r="41" spans="1:140" x14ac:dyDescent="0.2">
      <c r="A41" s="2">
        <v>1</v>
      </c>
      <c r="B41" s="3">
        <v>44310</v>
      </c>
      <c r="C41" s="3">
        <f t="shared" si="0"/>
        <v>44287</v>
      </c>
      <c r="D41" s="1">
        <f t="shared" si="1"/>
        <v>24</v>
      </c>
      <c r="E41" s="1" t="s">
        <v>14</v>
      </c>
      <c r="F41" s="4">
        <f>[4]per1!$B$4</f>
        <v>21</v>
      </c>
      <c r="G41" s="4">
        <f>[4]per1!$B$5</f>
        <v>0</v>
      </c>
      <c r="H41" s="4">
        <f>[4]per1!$B$6</f>
        <v>0</v>
      </c>
      <c r="I41" s="4">
        <f>[4]per1!$B$8</f>
        <v>0</v>
      </c>
      <c r="J41" s="4">
        <f>[4]per1!$B$12</f>
        <v>408</v>
      </c>
      <c r="K41" s="4">
        <f>[4]per1!$B$13</f>
        <v>17</v>
      </c>
      <c r="L41" s="4">
        <f>[4]per1!$B$14</f>
        <v>80.952380952380949</v>
      </c>
      <c r="M41" s="4">
        <f>[8]per1!$B$15</f>
        <v>0</v>
      </c>
      <c r="N41" s="4" t="e">
        <f>[8]per1!$B$16</f>
        <v>#DIV/0!</v>
      </c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</row>
    <row r="42" spans="1:140" x14ac:dyDescent="0.2">
      <c r="A42" s="2">
        <v>2</v>
      </c>
      <c r="B42" s="3">
        <v>44338</v>
      </c>
      <c r="C42" s="3">
        <f t="shared" si="0"/>
        <v>44311</v>
      </c>
      <c r="D42" s="1">
        <f t="shared" si="1"/>
        <v>28</v>
      </c>
      <c r="E42" s="1" t="s">
        <v>14</v>
      </c>
      <c r="F42" s="4">
        <f>[4]per2!$B$4</f>
        <v>21</v>
      </c>
      <c r="G42" s="4">
        <f>[4]per2!$B$5</f>
        <v>0</v>
      </c>
      <c r="H42" s="4">
        <f>[4]per2!$B$6</f>
        <v>0</v>
      </c>
      <c r="I42" s="4">
        <f>[4]per2!$B$8</f>
        <v>0</v>
      </c>
      <c r="J42" s="4">
        <f>[4]per2!$B$12</f>
        <v>458</v>
      </c>
      <c r="K42" s="4">
        <f>[4]per2!$B$13</f>
        <v>16.357142857142858</v>
      </c>
      <c r="L42" s="4">
        <f>[4]per2!$B$14</f>
        <v>77.89115646258503</v>
      </c>
      <c r="M42" s="4">
        <f>[8]per2!$B$15</f>
        <v>0</v>
      </c>
      <c r="N42" s="4" t="e">
        <f>[8]per2!$B$16</f>
        <v>#DIV/0!</v>
      </c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</row>
    <row r="43" spans="1:140" x14ac:dyDescent="0.2">
      <c r="A43" s="2">
        <v>3</v>
      </c>
      <c r="B43" s="3">
        <v>44366</v>
      </c>
      <c r="C43" s="3">
        <f t="shared" si="0"/>
        <v>44339</v>
      </c>
      <c r="D43" s="1">
        <f t="shared" si="1"/>
        <v>28</v>
      </c>
      <c r="E43" s="1" t="s">
        <v>14</v>
      </c>
      <c r="F43" s="4">
        <f>[4]per3!$B$4</f>
        <v>21</v>
      </c>
      <c r="G43" s="4">
        <f>[4]per3!$B$5</f>
        <v>0</v>
      </c>
      <c r="H43" s="4">
        <f>[4]per3!$B$6</f>
        <v>1</v>
      </c>
      <c r="I43" s="4">
        <f>[4]per3!$B$8</f>
        <v>0</v>
      </c>
      <c r="J43" s="4">
        <f>[4]per3!$B$12</f>
        <v>466</v>
      </c>
      <c r="K43" s="4">
        <f>[4]per3!$B$13</f>
        <v>16.642857142857142</v>
      </c>
      <c r="L43" s="4">
        <f>[4]per3!$B$14</f>
        <v>79.251700680272108</v>
      </c>
      <c r="M43" s="4">
        <f>[8]per3!$B$15</f>
        <v>0</v>
      </c>
      <c r="N43" s="4" t="e">
        <f>[8]per3!$B$16</f>
        <v>#DIV/0!</v>
      </c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</row>
    <row r="44" spans="1:140" x14ac:dyDescent="0.2">
      <c r="A44" s="2">
        <v>4</v>
      </c>
      <c r="B44" s="3">
        <v>44394</v>
      </c>
      <c r="C44" s="3">
        <f t="shared" si="0"/>
        <v>44367</v>
      </c>
      <c r="D44" s="1">
        <f t="shared" si="1"/>
        <v>28</v>
      </c>
      <c r="E44" s="1" t="s">
        <v>14</v>
      </c>
      <c r="F44" s="4">
        <f>[4]per4!$B$4</f>
        <v>21</v>
      </c>
      <c r="G44" s="4">
        <f>[4]per4!$B$5</f>
        <v>0</v>
      </c>
      <c r="H44" s="4">
        <f>[4]per4!$B$6</f>
        <v>0</v>
      </c>
      <c r="I44" s="4">
        <f>[4]per4!$B$8</f>
        <v>0</v>
      </c>
      <c r="J44" s="4">
        <f>[4]per4!$B$12</f>
        <v>476</v>
      </c>
      <c r="K44" s="4">
        <f>[4]per4!$B$13</f>
        <v>17</v>
      </c>
      <c r="L44" s="4">
        <f>[4]per4!$B$14</f>
        <v>90.666666666666671</v>
      </c>
      <c r="M44" s="4">
        <f>[8]per4!$B$15</f>
        <v>0</v>
      </c>
      <c r="N44" s="4" t="e">
        <f>[8]per4!$B$16</f>
        <v>#DIV/0!</v>
      </c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</row>
    <row r="45" spans="1:140" x14ac:dyDescent="0.2">
      <c r="A45" s="2">
        <v>5</v>
      </c>
      <c r="B45" s="3">
        <v>44422</v>
      </c>
      <c r="C45" s="3">
        <f t="shared" si="0"/>
        <v>44395</v>
      </c>
      <c r="D45" s="1">
        <f t="shared" si="1"/>
        <v>28</v>
      </c>
      <c r="E45" s="1" t="s">
        <v>14</v>
      </c>
      <c r="F45" s="4">
        <f>[4]per5!$B$4</f>
        <v>21</v>
      </c>
      <c r="G45" s="4">
        <f>[4]per5!$B$5</f>
        <v>0</v>
      </c>
      <c r="H45" s="4">
        <f>[4]per5!$B$6</f>
        <v>0</v>
      </c>
      <c r="I45" s="4">
        <f>[4]per5!$B$8</f>
        <v>0</v>
      </c>
      <c r="J45" s="4">
        <f>[4]per5!$B$12</f>
        <v>476</v>
      </c>
      <c r="K45" s="4">
        <f>[4]per5!$B$13</f>
        <v>17</v>
      </c>
      <c r="L45" s="4">
        <f>[4]per5!$B$14</f>
        <v>80.952380952380949</v>
      </c>
      <c r="M45" s="4">
        <f>[8]per5!$B$15</f>
        <v>0</v>
      </c>
      <c r="N45" s="4" t="e">
        <f>[8]per5!$B$16</f>
        <v>#DIV/0!</v>
      </c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</row>
    <row r="46" spans="1:140" x14ac:dyDescent="0.2">
      <c r="A46" s="2">
        <v>1</v>
      </c>
      <c r="B46" s="3">
        <v>43218</v>
      </c>
      <c r="C46" s="3">
        <f>B46-27</f>
        <v>43191</v>
      </c>
      <c r="D46" s="1">
        <f>B46-C46+1</f>
        <v>28</v>
      </c>
      <c r="E46" s="1" t="s">
        <v>15</v>
      </c>
      <c r="F46" s="4">
        <f>[1]per1!$C$4</f>
        <v>21</v>
      </c>
      <c r="G46" s="4">
        <f>[1]per1!$C$5</f>
        <v>0</v>
      </c>
      <c r="H46" s="4">
        <f>[1]per1!$C$6</f>
        <v>0</v>
      </c>
      <c r="I46" s="4">
        <f>[1]per1!$C$8</f>
        <v>0</v>
      </c>
      <c r="J46" s="4">
        <f>[1]per1!$C$12</f>
        <v>504</v>
      </c>
      <c r="K46" s="4">
        <f>[1]per1!$C$13</f>
        <v>18</v>
      </c>
      <c r="L46" s="4">
        <f>[1]per1!$C$14</f>
        <v>85.714285714285708</v>
      </c>
      <c r="M46" s="4">
        <f>[5]per1!$C$15</f>
        <v>0</v>
      </c>
      <c r="N46" s="4" t="e">
        <f>[5]per1!$C$16</f>
        <v>#DIV/0!</v>
      </c>
      <c r="O46" s="1"/>
    </row>
    <row r="47" spans="1:140" x14ac:dyDescent="0.2">
      <c r="A47" s="2">
        <v>2</v>
      </c>
      <c r="B47" s="3">
        <v>43246</v>
      </c>
      <c r="C47" s="3">
        <f>B46+1</f>
        <v>43219</v>
      </c>
      <c r="D47" s="1">
        <f>B47-C47+1</f>
        <v>28</v>
      </c>
      <c r="E47" s="1" t="s">
        <v>15</v>
      </c>
      <c r="F47" s="4">
        <f>[1]per2!$C$4</f>
        <v>21</v>
      </c>
      <c r="G47" s="4">
        <f>[1]per2!$C$5</f>
        <v>0</v>
      </c>
      <c r="H47" s="4">
        <f>[1]per2!$C$6</f>
        <v>0</v>
      </c>
      <c r="I47" s="4">
        <f>[1]per2!$C$8</f>
        <v>0</v>
      </c>
      <c r="J47" s="4">
        <f>[1]per2!$C$12</f>
        <v>504</v>
      </c>
      <c r="K47" s="4">
        <f>[1]per2!$C$13</f>
        <v>18</v>
      </c>
      <c r="L47" s="4">
        <f>[1]per2!$C$14</f>
        <v>85.714285714285708</v>
      </c>
      <c r="M47" s="4">
        <f>[5]per2!$C$15</f>
        <v>0</v>
      </c>
      <c r="N47" s="4" t="e">
        <f>[5]per2!$C$16</f>
        <v>#DIV/0!</v>
      </c>
      <c r="O47" s="1"/>
    </row>
    <row r="48" spans="1:140" x14ac:dyDescent="0.2">
      <c r="A48" s="2">
        <v>3</v>
      </c>
      <c r="B48" s="3">
        <v>43274</v>
      </c>
      <c r="C48" s="3">
        <f t="shared" ref="C48:C89" si="2">B47+1</f>
        <v>43247</v>
      </c>
      <c r="D48" s="1">
        <f t="shared" ref="D48:D89" si="3">B48-C48+1</f>
        <v>28</v>
      </c>
      <c r="E48" s="1" t="s">
        <v>15</v>
      </c>
      <c r="F48" s="4">
        <f>[1]per3!$C$4</f>
        <v>21</v>
      </c>
      <c r="G48" s="4">
        <f>[1]per3!$C$5</f>
        <v>0</v>
      </c>
      <c r="H48" s="4">
        <f>[1]per3!$C$6</f>
        <v>2</v>
      </c>
      <c r="I48" s="4">
        <f>[1]per3!$C$8</f>
        <v>3</v>
      </c>
      <c r="J48" s="4">
        <f>[1]per3!$C$12</f>
        <v>498</v>
      </c>
      <c r="K48" s="4">
        <f>[1]per3!$C$13</f>
        <v>17.785714285714285</v>
      </c>
      <c r="L48" s="4">
        <f>[1]per3!$C$14</f>
        <v>84.693877551020407</v>
      </c>
      <c r="M48" s="4">
        <f>[5]per3!$C$15</f>
        <v>1418</v>
      </c>
      <c r="N48" s="4">
        <f>[5]per3!$C$16</f>
        <v>472.66666666666669</v>
      </c>
      <c r="O48" s="1"/>
    </row>
    <row r="49" spans="1:15" x14ac:dyDescent="0.2">
      <c r="A49" s="2">
        <v>4</v>
      </c>
      <c r="B49" s="3">
        <v>43302</v>
      </c>
      <c r="C49" s="3">
        <f t="shared" si="2"/>
        <v>43275</v>
      </c>
      <c r="D49" s="1">
        <f t="shared" si="3"/>
        <v>28</v>
      </c>
      <c r="E49" s="1" t="s">
        <v>15</v>
      </c>
      <c r="F49" s="4">
        <f>[1]per4!$C$4</f>
        <v>21</v>
      </c>
      <c r="G49" s="4">
        <f>[1]per4!$C$5</f>
        <v>0</v>
      </c>
      <c r="H49" s="4">
        <f>[1]per4!$C$6</f>
        <v>2</v>
      </c>
      <c r="I49" s="4">
        <f>[1]per4!$C$8</f>
        <v>0</v>
      </c>
      <c r="J49" s="4">
        <f>[1]per4!$C$12</f>
        <v>502</v>
      </c>
      <c r="K49" s="4">
        <f>[1]per4!$C$13</f>
        <v>17.928571428571427</v>
      </c>
      <c r="L49" s="4">
        <f>[1]per4!$C$14</f>
        <v>85.374149659863946</v>
      </c>
      <c r="M49" s="4">
        <f>[5]per4!$C$15</f>
        <v>0</v>
      </c>
      <c r="N49" s="4" t="e">
        <f>[5]per4!$C$16</f>
        <v>#DIV/0!</v>
      </c>
      <c r="O49" s="1"/>
    </row>
    <row r="50" spans="1:15" x14ac:dyDescent="0.2">
      <c r="A50" s="2">
        <v>5</v>
      </c>
      <c r="B50" s="3">
        <v>43330</v>
      </c>
      <c r="C50" s="3">
        <f t="shared" si="2"/>
        <v>43303</v>
      </c>
      <c r="D50" s="1">
        <f t="shared" si="3"/>
        <v>28</v>
      </c>
      <c r="E50" s="1" t="s">
        <v>15</v>
      </c>
      <c r="F50" s="4">
        <f>[1]per5!$C$4</f>
        <v>21</v>
      </c>
      <c r="G50" s="4">
        <f>[1]per5!$C$5</f>
        <v>0</v>
      </c>
      <c r="H50" s="4">
        <f>[1]per5!$C$6</f>
        <v>0</v>
      </c>
      <c r="I50" s="4">
        <f>[1]per5!$C$8</f>
        <v>1</v>
      </c>
      <c r="J50" s="4">
        <f>[1]per5!$C$12</f>
        <v>504</v>
      </c>
      <c r="K50" s="4">
        <f>[1]per5!$C$13</f>
        <v>18</v>
      </c>
      <c r="L50" s="4">
        <f>[1]per5!$C$14</f>
        <v>85.714285714285708</v>
      </c>
      <c r="M50" s="4">
        <f>[5]per5!$C$15</f>
        <v>728</v>
      </c>
      <c r="N50" s="4">
        <f>[5]per5!$C$16</f>
        <v>728</v>
      </c>
      <c r="O50" s="1"/>
    </row>
    <row r="51" spans="1:15" x14ac:dyDescent="0.2">
      <c r="A51" s="2">
        <v>6</v>
      </c>
      <c r="B51" s="3">
        <v>43358</v>
      </c>
      <c r="C51" s="3">
        <f t="shared" si="2"/>
        <v>43331</v>
      </c>
      <c r="D51" s="1">
        <f t="shared" si="3"/>
        <v>28</v>
      </c>
      <c r="E51" s="1" t="s">
        <v>15</v>
      </c>
      <c r="F51" s="4">
        <f>[1]per6!$C$4</f>
        <v>21</v>
      </c>
      <c r="G51" s="4">
        <f>[1]per6!$C$5</f>
        <v>0</v>
      </c>
      <c r="H51" s="4">
        <f>[1]per6!$C$6</f>
        <v>1</v>
      </c>
      <c r="I51" s="4">
        <f>[1]per6!$C$8</f>
        <v>1</v>
      </c>
      <c r="J51" s="4">
        <f>[1]per6!$C$12</f>
        <v>486</v>
      </c>
      <c r="K51" s="4">
        <f>[1]per6!$C$13</f>
        <v>17.357142857142858</v>
      </c>
      <c r="L51" s="4">
        <f>[1]per6!$C$14</f>
        <v>82.65306122448979</v>
      </c>
      <c r="M51" s="4">
        <f>[5]per6!$C$15</f>
        <v>205</v>
      </c>
      <c r="N51" s="4">
        <f>[5]per6!$C$16</f>
        <v>205</v>
      </c>
      <c r="O51" s="1"/>
    </row>
    <row r="52" spans="1:15" x14ac:dyDescent="0.2">
      <c r="A52" s="2">
        <v>7</v>
      </c>
      <c r="B52" s="3">
        <v>43386</v>
      </c>
      <c r="C52" s="3">
        <f t="shared" si="2"/>
        <v>43359</v>
      </c>
      <c r="D52" s="1">
        <f t="shared" si="3"/>
        <v>28</v>
      </c>
      <c r="E52" s="1" t="s">
        <v>15</v>
      </c>
      <c r="F52" s="4">
        <f>[1]per7!$C$4</f>
        <v>21</v>
      </c>
      <c r="G52" s="4">
        <f>[1]per7!$C$5</f>
        <v>0</v>
      </c>
      <c r="H52" s="4">
        <f>[1]per7!$C$6</f>
        <v>0</v>
      </c>
      <c r="I52" s="4">
        <f>[1]per7!$C$8</f>
        <v>0</v>
      </c>
      <c r="J52" s="4">
        <f>[1]per7!$C$12</f>
        <v>476</v>
      </c>
      <c r="K52" s="4">
        <f>[1]per7!$C$13</f>
        <v>17</v>
      </c>
      <c r="L52" s="4">
        <f>[1]per7!$C$14</f>
        <v>80.952380952380949</v>
      </c>
      <c r="M52" s="4">
        <f>[5]per7!$C$15</f>
        <v>0</v>
      </c>
      <c r="N52" s="4" t="e">
        <f>[5]per7!$C$16</f>
        <v>#DIV/0!</v>
      </c>
      <c r="O52" s="1"/>
    </row>
    <row r="53" spans="1:15" x14ac:dyDescent="0.2">
      <c r="A53" s="2">
        <v>8</v>
      </c>
      <c r="B53" s="3">
        <v>43414</v>
      </c>
      <c r="C53" s="3">
        <f t="shared" si="2"/>
        <v>43387</v>
      </c>
      <c r="D53" s="1">
        <f t="shared" si="3"/>
        <v>28</v>
      </c>
      <c r="E53" s="1" t="s">
        <v>15</v>
      </c>
      <c r="F53" s="4">
        <f>[1]per8!$C$4</f>
        <v>21</v>
      </c>
      <c r="G53" s="4">
        <f>[1]per8!$C$5</f>
        <v>0</v>
      </c>
      <c r="H53" s="4">
        <f>[1]per8!$C$6</f>
        <v>2</v>
      </c>
      <c r="I53" s="4">
        <f>[1]per8!$C$8</f>
        <v>1</v>
      </c>
      <c r="J53" s="4">
        <f>[1]per8!$C$12</f>
        <v>472</v>
      </c>
      <c r="K53" s="4">
        <f>[1]per8!$C$13</f>
        <v>16.857142857142858</v>
      </c>
      <c r="L53" s="4">
        <f>[1]per8!$C$14</f>
        <v>80.27210884353741</v>
      </c>
      <c r="M53" s="4">
        <f>[5]per8!$C$15</f>
        <v>539</v>
      </c>
      <c r="N53" s="4">
        <f>[5]per8!$C$16</f>
        <v>539</v>
      </c>
      <c r="O53" s="1"/>
    </row>
    <row r="54" spans="1:15" x14ac:dyDescent="0.2">
      <c r="A54" s="2">
        <v>9</v>
      </c>
      <c r="B54" s="3">
        <v>43442</v>
      </c>
      <c r="C54" s="3">
        <f t="shared" si="2"/>
        <v>43415</v>
      </c>
      <c r="D54" s="1">
        <f t="shared" si="3"/>
        <v>28</v>
      </c>
      <c r="E54" s="1" t="s">
        <v>15</v>
      </c>
      <c r="F54" s="4">
        <f>[1]per9!$C$4</f>
        <v>21</v>
      </c>
      <c r="G54" s="4">
        <f>[1]per9!$C$5</f>
        <v>0</v>
      </c>
      <c r="H54" s="4">
        <f>[1]per9!$C$6</f>
        <v>2</v>
      </c>
      <c r="I54" s="4">
        <f>[1]per9!$C$8</f>
        <v>2</v>
      </c>
      <c r="J54" s="4">
        <f>[1]per9!$C$12</f>
        <v>494</v>
      </c>
      <c r="K54" s="4">
        <f>[1]per9!$C$13</f>
        <v>17.642857142857142</v>
      </c>
      <c r="L54" s="4">
        <f>[1]per9!$C$14</f>
        <v>84.013605442176868</v>
      </c>
      <c r="M54" s="4">
        <f>[5]per9!$C$15</f>
        <v>1903</v>
      </c>
      <c r="N54" s="4">
        <f>[5]per9!$C$16</f>
        <v>951.5</v>
      </c>
      <c r="O54" s="1"/>
    </row>
    <row r="55" spans="1:15" x14ac:dyDescent="0.2">
      <c r="A55" s="2">
        <v>10</v>
      </c>
      <c r="B55" s="3">
        <v>43470</v>
      </c>
      <c r="C55" s="3">
        <f t="shared" si="2"/>
        <v>43443</v>
      </c>
      <c r="D55" s="1">
        <f t="shared" si="3"/>
        <v>28</v>
      </c>
      <c r="E55" s="1" t="s">
        <v>15</v>
      </c>
      <c r="F55" s="4">
        <f>[1]per10!$C$4</f>
        <v>21</v>
      </c>
      <c r="G55" s="4">
        <f>[1]per10!$C$5</f>
        <v>0</v>
      </c>
      <c r="H55" s="4">
        <f>[1]per10!$C$6</f>
        <v>0</v>
      </c>
      <c r="I55" s="4">
        <f>[1]per10!$C$8</f>
        <v>0</v>
      </c>
      <c r="J55" s="4">
        <f>[1]per10!$C$12</f>
        <v>504</v>
      </c>
      <c r="K55" s="4">
        <f>[1]per10!$C$13</f>
        <v>18</v>
      </c>
      <c r="L55" s="4">
        <f>[1]per10!$C$14</f>
        <v>85.714285714285708</v>
      </c>
      <c r="M55" s="4">
        <f>[5]per10!$C$15</f>
        <v>0</v>
      </c>
      <c r="N55" s="4" t="e">
        <f>[5]per10!$C$16</f>
        <v>#DIV/0!</v>
      </c>
      <c r="O55" s="1"/>
    </row>
    <row r="56" spans="1:15" x14ac:dyDescent="0.2">
      <c r="A56" s="2">
        <v>11</v>
      </c>
      <c r="B56" s="3">
        <v>43498</v>
      </c>
      <c r="C56" s="3">
        <f t="shared" si="2"/>
        <v>43471</v>
      </c>
      <c r="D56" s="1">
        <f t="shared" si="3"/>
        <v>28</v>
      </c>
      <c r="E56" s="1" t="s">
        <v>15</v>
      </c>
      <c r="F56" s="4">
        <f>[1]per11!$C$4</f>
        <v>21</v>
      </c>
      <c r="G56" s="4">
        <f>[1]per11!$C$5</f>
        <v>0</v>
      </c>
      <c r="H56" s="4">
        <f>[1]per11!$C$6</f>
        <v>1</v>
      </c>
      <c r="I56" s="4">
        <f>[1]per11!$C$8</f>
        <v>0</v>
      </c>
      <c r="J56" s="4">
        <f>[1]per11!$C$12</f>
        <v>504</v>
      </c>
      <c r="K56" s="4">
        <f>[1]per11!$C$13</f>
        <v>18</v>
      </c>
      <c r="L56" s="4">
        <f>[1]per11!$C$14</f>
        <v>85.714285714285708</v>
      </c>
      <c r="M56" s="4">
        <f>[5]per11!$C$15</f>
        <v>0</v>
      </c>
      <c r="N56" s="4" t="e">
        <f>[5]per11!$C$16</f>
        <v>#DIV/0!</v>
      </c>
      <c r="O56" s="1"/>
    </row>
    <row r="57" spans="1:15" x14ac:dyDescent="0.2">
      <c r="A57" s="2">
        <v>12</v>
      </c>
      <c r="B57" s="3">
        <v>43526</v>
      </c>
      <c r="C57" s="3">
        <f t="shared" si="2"/>
        <v>43499</v>
      </c>
      <c r="D57" s="1">
        <f t="shared" si="3"/>
        <v>28</v>
      </c>
      <c r="E57" s="1" t="s">
        <v>15</v>
      </c>
      <c r="F57" s="4">
        <f>[1]per12!$C$4</f>
        <v>21</v>
      </c>
      <c r="G57" s="4">
        <f>[1]per12!$C$5</f>
        <v>0</v>
      </c>
      <c r="H57" s="4">
        <f>[1]per12!$C$6</f>
        <v>1</v>
      </c>
      <c r="I57" s="4">
        <f>[1]per12!$C$8</f>
        <v>1</v>
      </c>
      <c r="J57" s="4">
        <f>[1]per12!$C$12</f>
        <v>497</v>
      </c>
      <c r="K57" s="4">
        <f>[1]per12!$C$13</f>
        <v>17.75</v>
      </c>
      <c r="L57" s="4">
        <f>[1]per12!$C$14</f>
        <v>84.523809523809518</v>
      </c>
      <c r="M57" s="4">
        <f>[5]per12!$C$15</f>
        <v>725</v>
      </c>
      <c r="N57" s="4">
        <f>[5]per12!$C$16</f>
        <v>725</v>
      </c>
      <c r="O57" s="1"/>
    </row>
    <row r="58" spans="1:15" x14ac:dyDescent="0.2">
      <c r="A58" s="2">
        <v>13</v>
      </c>
      <c r="B58" s="3">
        <v>43555</v>
      </c>
      <c r="C58" s="3">
        <f t="shared" si="2"/>
        <v>43527</v>
      </c>
      <c r="D58" s="1">
        <f t="shared" si="3"/>
        <v>29</v>
      </c>
      <c r="E58" s="1" t="s">
        <v>15</v>
      </c>
      <c r="F58" s="4">
        <f>[1]per13!$C$4</f>
        <v>21</v>
      </c>
      <c r="G58" s="4">
        <f>[1]per13!$C$5</f>
        <v>0</v>
      </c>
      <c r="H58" s="4">
        <f>[1]per13!$C$6</f>
        <v>0</v>
      </c>
      <c r="I58" s="4">
        <f>[1]per13!$C$8</f>
        <v>0</v>
      </c>
      <c r="J58" s="4">
        <f>[1]per13!$C$12</f>
        <v>522</v>
      </c>
      <c r="K58" s="4">
        <f>[1]per13!$C$13</f>
        <v>18.642857142857142</v>
      </c>
      <c r="L58" s="4">
        <f>[1]per13!$C$14</f>
        <v>88.775510204081627</v>
      </c>
      <c r="M58" s="4">
        <f>[5]per13!$C$15</f>
        <v>0</v>
      </c>
      <c r="N58" s="4" t="e">
        <f>[5]per13!$C$16</f>
        <v>#DIV/0!</v>
      </c>
      <c r="O58" s="1"/>
    </row>
    <row r="59" spans="1:15" x14ac:dyDescent="0.2">
      <c r="A59" s="2">
        <v>1</v>
      </c>
      <c r="B59" s="3">
        <v>43582</v>
      </c>
      <c r="C59" s="3">
        <f t="shared" si="2"/>
        <v>43556</v>
      </c>
      <c r="D59" s="1">
        <f t="shared" si="3"/>
        <v>27</v>
      </c>
      <c r="E59" s="1" t="s">
        <v>15</v>
      </c>
      <c r="F59" s="4">
        <f>[2]per1!$C$4</f>
        <v>21</v>
      </c>
      <c r="G59" s="4">
        <f>[2]per1!$C$5</f>
        <v>0</v>
      </c>
      <c r="H59" s="4">
        <f>[2]per1!$C$6</f>
        <v>0</v>
      </c>
      <c r="I59" s="4">
        <f>[2]per1!$C$8</f>
        <v>1</v>
      </c>
      <c r="J59" s="4">
        <f>[2]per1!$C$12</f>
        <v>483</v>
      </c>
      <c r="K59" s="4">
        <f>[2]per1!$C$13</f>
        <v>17.888888888888889</v>
      </c>
      <c r="L59" s="4">
        <f>[2]per1!$C$14</f>
        <v>85.18518518518519</v>
      </c>
      <c r="M59" s="4">
        <f>[6]per1!$C$15</f>
        <v>307</v>
      </c>
      <c r="N59" s="4">
        <f>[6]per1!$C$16</f>
        <v>307</v>
      </c>
      <c r="O59" s="1"/>
    </row>
    <row r="60" spans="1:15" x14ac:dyDescent="0.2">
      <c r="A60" s="2">
        <v>2</v>
      </c>
      <c r="B60" s="3">
        <v>43610</v>
      </c>
      <c r="C60" s="3">
        <f t="shared" si="2"/>
        <v>43583</v>
      </c>
      <c r="D60" s="1">
        <f t="shared" si="3"/>
        <v>28</v>
      </c>
      <c r="E60" s="1" t="s">
        <v>15</v>
      </c>
      <c r="F60" s="4">
        <f>[2]per2!$C$4</f>
        <v>21</v>
      </c>
      <c r="G60" s="4">
        <f>[2]per2!$C$5</f>
        <v>0</v>
      </c>
      <c r="H60" s="4">
        <f>[2]per2!$C$6</f>
        <v>0</v>
      </c>
      <c r="I60" s="4">
        <f>[2]per2!$C$8</f>
        <v>0</v>
      </c>
      <c r="J60" s="4">
        <f>[2]per2!$C$12</f>
        <v>476</v>
      </c>
      <c r="K60" s="4">
        <f>[2]per2!$C$13</f>
        <v>17</v>
      </c>
      <c r="L60" s="4">
        <f>[2]per2!$C$14</f>
        <v>80.952380952380949</v>
      </c>
      <c r="M60" s="4">
        <f>[6]per2!$C$15</f>
        <v>0</v>
      </c>
      <c r="N60" s="4" t="e">
        <f>[6]per2!$C$16</f>
        <v>#DIV/0!</v>
      </c>
      <c r="O60" s="1"/>
    </row>
    <row r="61" spans="1:15" x14ac:dyDescent="0.2">
      <c r="A61" s="2">
        <v>3</v>
      </c>
      <c r="B61" s="3">
        <v>43638</v>
      </c>
      <c r="C61" s="3">
        <f t="shared" si="2"/>
        <v>43611</v>
      </c>
      <c r="D61" s="1">
        <f t="shared" si="3"/>
        <v>28</v>
      </c>
      <c r="E61" s="1" t="s">
        <v>15</v>
      </c>
      <c r="F61" s="4">
        <f>[2]per3!$C$4</f>
        <v>21</v>
      </c>
      <c r="G61" s="4">
        <f>[2]per3!$C$5</f>
        <v>0</v>
      </c>
      <c r="H61" s="4">
        <f>[2]per3!$C$6</f>
        <v>2</v>
      </c>
      <c r="I61" s="4">
        <f>[2]per3!$C$8</f>
        <v>1</v>
      </c>
      <c r="J61" s="4">
        <f>[2]per3!$C$12</f>
        <v>486</v>
      </c>
      <c r="K61" s="4">
        <f>[2]per3!$C$13</f>
        <v>17.357142857142858</v>
      </c>
      <c r="L61" s="4">
        <f>[2]per3!$C$14</f>
        <v>82.65306122448979</v>
      </c>
      <c r="M61" s="4">
        <f>[6]per3!$C$15</f>
        <v>359</v>
      </c>
      <c r="N61" s="4">
        <f>[6]per3!$C$16</f>
        <v>359</v>
      </c>
      <c r="O61" s="1"/>
    </row>
    <row r="62" spans="1:15" x14ac:dyDescent="0.2">
      <c r="A62" s="2">
        <v>4</v>
      </c>
      <c r="B62" s="3">
        <v>43666</v>
      </c>
      <c r="C62" s="3">
        <f t="shared" si="2"/>
        <v>43639</v>
      </c>
      <c r="D62" s="1">
        <f t="shared" si="3"/>
        <v>28</v>
      </c>
      <c r="E62" s="1" t="s">
        <v>15</v>
      </c>
      <c r="F62" s="4">
        <f>[2]per4!$C$4</f>
        <v>21</v>
      </c>
      <c r="G62" s="4">
        <f>[2]per4!$C$5</f>
        <v>0</v>
      </c>
      <c r="H62" s="4">
        <f>[2]per4!$C$6</f>
        <v>2</v>
      </c>
      <c r="I62" s="4">
        <f>[2]per4!$C$8</f>
        <v>3</v>
      </c>
      <c r="J62" s="4">
        <f>[2]per4!$C$12</f>
        <v>471</v>
      </c>
      <c r="K62" s="4">
        <f>[2]per4!$C$13</f>
        <v>16.821428571428573</v>
      </c>
      <c r="L62" s="4">
        <f>[2]per4!$C$14</f>
        <v>80.102040816326536</v>
      </c>
      <c r="M62" s="4">
        <f>[6]per4!$C$15</f>
        <v>9067</v>
      </c>
      <c r="N62" s="4">
        <f>[6]per4!$C$16</f>
        <v>3022.3333333333335</v>
      </c>
      <c r="O62" s="1"/>
    </row>
    <row r="63" spans="1:15" x14ac:dyDescent="0.2">
      <c r="A63" s="2">
        <v>5</v>
      </c>
      <c r="B63" s="3">
        <v>43694</v>
      </c>
      <c r="C63" s="3">
        <f t="shared" si="2"/>
        <v>43667</v>
      </c>
      <c r="D63" s="1">
        <f t="shared" si="3"/>
        <v>28</v>
      </c>
      <c r="E63" s="1" t="s">
        <v>15</v>
      </c>
      <c r="F63" s="4">
        <f>[2]per5!$C$4</f>
        <v>21</v>
      </c>
      <c r="G63" s="4">
        <f>[2]per5!$C$5</f>
        <v>0</v>
      </c>
      <c r="H63" s="4">
        <f>[2]per5!$C$6</f>
        <v>1</v>
      </c>
      <c r="I63" s="4">
        <f>[2]per5!$C$8</f>
        <v>0</v>
      </c>
      <c r="J63" s="4">
        <f>[2]per5!$C$12</f>
        <v>494</v>
      </c>
      <c r="K63" s="4">
        <f>[2]per5!$C$13</f>
        <v>17.642857142857142</v>
      </c>
      <c r="L63" s="4">
        <f>[2]per5!$C$14</f>
        <v>84.013605442176868</v>
      </c>
      <c r="M63" s="4">
        <f>[6]per5!$C$15</f>
        <v>0</v>
      </c>
      <c r="N63" s="4" t="e">
        <f>[6]per5!$C$16</f>
        <v>#DIV/0!</v>
      </c>
      <c r="O63" s="1"/>
    </row>
    <row r="64" spans="1:15" x14ac:dyDescent="0.2">
      <c r="A64" s="2">
        <v>6</v>
      </c>
      <c r="B64" s="3">
        <v>43722</v>
      </c>
      <c r="C64" s="3">
        <f t="shared" si="2"/>
        <v>43695</v>
      </c>
      <c r="D64" s="1">
        <f t="shared" si="3"/>
        <v>28</v>
      </c>
      <c r="E64" s="1" t="s">
        <v>15</v>
      </c>
      <c r="F64" s="4">
        <f>[2]per6!$C$4</f>
        <v>21</v>
      </c>
      <c r="G64" s="4">
        <f>[2]per6!$C$5</f>
        <v>0</v>
      </c>
      <c r="H64" s="4">
        <f>[2]per6!$C$6</f>
        <v>0</v>
      </c>
      <c r="I64" s="4">
        <f>[2]per6!$C$8</f>
        <v>0</v>
      </c>
      <c r="J64" s="4">
        <f>[2]per6!$C$12</f>
        <v>504</v>
      </c>
      <c r="K64" s="4">
        <f>[2]per6!$C$13</f>
        <v>18</v>
      </c>
      <c r="L64" s="4">
        <f>[2]per6!$C$14</f>
        <v>85.714285714285708</v>
      </c>
      <c r="M64" s="4">
        <f>[6]per6!$C$15</f>
        <v>0</v>
      </c>
      <c r="N64" s="4" t="e">
        <f>[6]per6!$C$16</f>
        <v>#DIV/0!</v>
      </c>
      <c r="O64" s="1"/>
    </row>
    <row r="65" spans="1:15" x14ac:dyDescent="0.2">
      <c r="A65" s="2">
        <v>7</v>
      </c>
      <c r="B65" s="3">
        <v>43750</v>
      </c>
      <c r="C65" s="3">
        <f t="shared" si="2"/>
        <v>43723</v>
      </c>
      <c r="D65" s="1">
        <f t="shared" si="3"/>
        <v>28</v>
      </c>
      <c r="E65" s="1" t="s">
        <v>15</v>
      </c>
      <c r="F65" s="4">
        <f>[2]per7!$C$4</f>
        <v>21</v>
      </c>
      <c r="G65" s="4">
        <f>[2]per7!$C$5</f>
        <v>0</v>
      </c>
      <c r="H65" s="4">
        <f>[2]per7!$C$6</f>
        <v>0</v>
      </c>
      <c r="I65" s="4">
        <f>[2]per7!$C$8</f>
        <v>0</v>
      </c>
      <c r="J65" s="4">
        <f>[2]per7!$C$12</f>
        <v>504</v>
      </c>
      <c r="K65" s="4">
        <f>[2]per7!$C$13</f>
        <v>18</v>
      </c>
      <c r="L65" s="4">
        <f>[2]per7!$C$14</f>
        <v>85.714285714285708</v>
      </c>
      <c r="M65" s="4">
        <f>[6]per7!$C$15</f>
        <v>0</v>
      </c>
      <c r="N65" s="4" t="e">
        <f>[6]per7!$C$16</f>
        <v>#DIV/0!</v>
      </c>
      <c r="O65" s="1"/>
    </row>
    <row r="66" spans="1:15" x14ac:dyDescent="0.2">
      <c r="A66" s="2">
        <v>8</v>
      </c>
      <c r="B66" s="3">
        <v>43778</v>
      </c>
      <c r="C66" s="3">
        <f t="shared" si="2"/>
        <v>43751</v>
      </c>
      <c r="D66" s="1">
        <f t="shared" si="3"/>
        <v>28</v>
      </c>
      <c r="E66" s="1" t="s">
        <v>15</v>
      </c>
      <c r="F66" s="4">
        <f>[2]per8!$C$4</f>
        <v>21</v>
      </c>
      <c r="G66" s="4">
        <f>[2]per8!$C$5</f>
        <v>0</v>
      </c>
      <c r="H66" s="4">
        <f>[2]per8!$C$6</f>
        <v>1</v>
      </c>
      <c r="I66" s="4">
        <f>[2]per8!$C$8</f>
        <v>1</v>
      </c>
      <c r="J66" s="4">
        <f>[2]per8!$C$12</f>
        <v>501</v>
      </c>
      <c r="K66" s="4">
        <f>[2]per8!$C$13</f>
        <v>17.892857142857142</v>
      </c>
      <c r="L66" s="4">
        <f>[2]per8!$C$14</f>
        <v>85.204081632653057</v>
      </c>
      <c r="M66" s="4">
        <f>[6]per8!$C$15</f>
        <v>372</v>
      </c>
      <c r="N66" s="4">
        <f>[6]per8!$C$16</f>
        <v>372</v>
      </c>
      <c r="O66" s="1"/>
    </row>
    <row r="67" spans="1:15" x14ac:dyDescent="0.2">
      <c r="A67" s="2">
        <v>9</v>
      </c>
      <c r="B67" s="3">
        <v>43806</v>
      </c>
      <c r="C67" s="3">
        <f t="shared" si="2"/>
        <v>43779</v>
      </c>
      <c r="D67" s="1">
        <f t="shared" si="3"/>
        <v>28</v>
      </c>
      <c r="E67" s="1" t="s">
        <v>15</v>
      </c>
      <c r="F67" s="4">
        <f>[2]per9!$C$4</f>
        <v>21</v>
      </c>
      <c r="G67" s="4">
        <f>[2]per9!$C$5</f>
        <v>0</v>
      </c>
      <c r="H67" s="4">
        <f>[2]per9!$C$6</f>
        <v>1</v>
      </c>
      <c r="I67" s="4">
        <f>[2]per9!$C$8</f>
        <v>2</v>
      </c>
      <c r="J67" s="4">
        <f>[2]per9!$C$12</f>
        <v>472</v>
      </c>
      <c r="K67" s="4">
        <f>[2]per9!$C$13</f>
        <v>16.857142857142858</v>
      </c>
      <c r="L67" s="4">
        <f>[2]per9!$C$14</f>
        <v>80.27210884353741</v>
      </c>
      <c r="M67" s="4">
        <f>[6]per9!$C$15</f>
        <v>889</v>
      </c>
      <c r="N67" s="4">
        <f>[6]per9!$C$16</f>
        <v>444.5</v>
      </c>
      <c r="O67" s="1"/>
    </row>
    <row r="68" spans="1:15" x14ac:dyDescent="0.2">
      <c r="A68" s="2">
        <v>10</v>
      </c>
      <c r="B68" s="3">
        <v>43834</v>
      </c>
      <c r="C68" s="3">
        <f t="shared" si="2"/>
        <v>43807</v>
      </c>
      <c r="D68" s="1">
        <f t="shared" si="3"/>
        <v>28</v>
      </c>
      <c r="E68" s="1" t="s">
        <v>15</v>
      </c>
      <c r="F68" s="4">
        <f>[2]per10!$C$4</f>
        <v>21</v>
      </c>
      <c r="G68" s="4">
        <f>[2]per10!$C$5</f>
        <v>0</v>
      </c>
      <c r="H68" s="4">
        <f>[2]per10!$C$6</f>
        <v>0</v>
      </c>
      <c r="I68" s="4">
        <f>[2]per10!$C$8</f>
        <v>0</v>
      </c>
      <c r="J68" s="4">
        <f>[2]per10!$C$12</f>
        <v>476</v>
      </c>
      <c r="K68" s="4">
        <f>[2]per10!$C$13</f>
        <v>17</v>
      </c>
      <c r="L68" s="4">
        <f>[2]per10!$C$14</f>
        <v>80.952380952380949</v>
      </c>
      <c r="M68" s="4">
        <f>[6]per10!$C$15</f>
        <v>0</v>
      </c>
      <c r="N68" s="4" t="e">
        <f>[6]per10!$C$16</f>
        <v>#DIV/0!</v>
      </c>
      <c r="O68" s="1"/>
    </row>
    <row r="69" spans="1:15" x14ac:dyDescent="0.2">
      <c r="A69" s="2">
        <v>11</v>
      </c>
      <c r="B69" s="3">
        <v>43862</v>
      </c>
      <c r="C69" s="3">
        <f t="shared" si="2"/>
        <v>43835</v>
      </c>
      <c r="D69" s="1">
        <f t="shared" si="3"/>
        <v>28</v>
      </c>
      <c r="E69" s="1" t="s">
        <v>15</v>
      </c>
      <c r="F69" s="4">
        <f>[2]per11!$C$4</f>
        <v>21</v>
      </c>
      <c r="G69" s="4">
        <f>[2]per11!$C$5</f>
        <v>0</v>
      </c>
      <c r="H69" s="4">
        <f>[2]per11!$C$6</f>
        <v>1</v>
      </c>
      <c r="I69" s="4">
        <f>[2]per11!$C$8</f>
        <v>0</v>
      </c>
      <c r="J69" s="4">
        <f>[2]per11!$C$12</f>
        <v>472</v>
      </c>
      <c r="K69" s="4">
        <f>[2]per11!$C$13</f>
        <v>16.857142857142858</v>
      </c>
      <c r="L69" s="4">
        <f>[2]per11!$C$14</f>
        <v>80.27210884353741</v>
      </c>
      <c r="M69" s="4">
        <f>[6]per11!$C$15</f>
        <v>0</v>
      </c>
      <c r="N69" s="4" t="e">
        <f>[6]per11!$C$16</f>
        <v>#DIV/0!</v>
      </c>
      <c r="O69" s="1"/>
    </row>
    <row r="70" spans="1:15" x14ac:dyDescent="0.2">
      <c r="A70" s="2">
        <v>12</v>
      </c>
      <c r="B70" s="3">
        <v>43890</v>
      </c>
      <c r="C70" s="3">
        <f t="shared" si="2"/>
        <v>43863</v>
      </c>
      <c r="D70" s="1">
        <f t="shared" si="3"/>
        <v>28</v>
      </c>
      <c r="E70" s="1" t="s">
        <v>15</v>
      </c>
      <c r="F70" s="4">
        <f>[2]per12!$C$4</f>
        <v>21</v>
      </c>
      <c r="G70" s="4">
        <f>[2]per12!$C$5</f>
        <v>0</v>
      </c>
      <c r="H70" s="4">
        <f>[2]per12!$C$6</f>
        <v>0</v>
      </c>
      <c r="I70" s="4">
        <f>[2]per12!$C$8</f>
        <v>1</v>
      </c>
      <c r="J70" s="4">
        <f>[2]per12!$C$12</f>
        <v>468</v>
      </c>
      <c r="K70" s="4">
        <f>[2]per12!$C$13</f>
        <v>16.714285714285715</v>
      </c>
      <c r="L70" s="4">
        <f>[2]per12!$C$14</f>
        <v>79.591836734693871</v>
      </c>
      <c r="M70" s="4">
        <f>[6]per12!$C$15</f>
        <v>755</v>
      </c>
      <c r="N70" s="4">
        <f>[6]per12!$C$16</f>
        <v>755</v>
      </c>
      <c r="O70" s="1"/>
    </row>
    <row r="71" spans="1:15" x14ac:dyDescent="0.2">
      <c r="A71" s="2">
        <v>13</v>
      </c>
      <c r="B71" s="3">
        <v>43921</v>
      </c>
      <c r="C71" s="3">
        <f t="shared" si="2"/>
        <v>43891</v>
      </c>
      <c r="D71" s="1">
        <f t="shared" si="3"/>
        <v>31</v>
      </c>
      <c r="E71" s="1" t="s">
        <v>15</v>
      </c>
      <c r="F71" s="4">
        <f>[2]per13!$C$4</f>
        <v>21</v>
      </c>
      <c r="G71" s="4">
        <f>[2]per13!$C$5</f>
        <v>0</v>
      </c>
      <c r="H71" s="4">
        <f>[2]per13!$C$6</f>
        <v>2</v>
      </c>
      <c r="I71" s="4">
        <f>[2]per13!$C$8</f>
        <v>0</v>
      </c>
      <c r="J71" s="4">
        <f>[2]per13!$C$12</f>
        <v>507</v>
      </c>
      <c r="K71" s="4">
        <f>[2]per13!$C$13</f>
        <v>16.35483870967742</v>
      </c>
      <c r="L71" s="4">
        <f>[2]per13!$C$14</f>
        <v>77.880184331797238</v>
      </c>
      <c r="M71" s="4">
        <f>[6]per13!$C$15</f>
        <v>0</v>
      </c>
      <c r="N71" s="4" t="e">
        <f>[6]per13!$C$16</f>
        <v>#DIV/0!</v>
      </c>
      <c r="O71" s="1"/>
    </row>
    <row r="72" spans="1:15" x14ac:dyDescent="0.2">
      <c r="A72" s="2">
        <v>1</v>
      </c>
      <c r="B72" s="3">
        <v>43946</v>
      </c>
      <c r="C72" s="3">
        <f t="shared" si="2"/>
        <v>43922</v>
      </c>
      <c r="D72" s="1">
        <f t="shared" si="3"/>
        <v>25</v>
      </c>
      <c r="E72" s="1" t="s">
        <v>15</v>
      </c>
      <c r="F72" s="4">
        <f>[3]per1!$C$4</f>
        <v>21</v>
      </c>
      <c r="G72" s="4">
        <f>[3]per1!$C$5</f>
        <v>0</v>
      </c>
      <c r="H72" s="4">
        <f>[3]per1!$C$6</f>
        <v>0</v>
      </c>
      <c r="I72" s="4">
        <f>[3]per1!$C$8</f>
        <v>0</v>
      </c>
      <c r="J72" s="4">
        <f>[3]per1!$C$12</f>
        <v>375</v>
      </c>
      <c r="K72" s="4">
        <f>[3]per1!$C$13</f>
        <v>15</v>
      </c>
      <c r="L72" s="4">
        <f>[3]per1!$C$14</f>
        <v>71.428571428571431</v>
      </c>
      <c r="M72" s="4">
        <f>[7]per1!$C$15</f>
        <v>0</v>
      </c>
      <c r="N72" s="4" t="e">
        <f>[7]per1!$C$16</f>
        <v>#DIV/0!</v>
      </c>
      <c r="O72" s="1"/>
    </row>
    <row r="73" spans="1:15" x14ac:dyDescent="0.2">
      <c r="A73" s="2">
        <v>2</v>
      </c>
      <c r="B73" s="3">
        <v>43974</v>
      </c>
      <c r="C73" s="3">
        <f t="shared" si="2"/>
        <v>43947</v>
      </c>
      <c r="D73" s="1">
        <f t="shared" si="3"/>
        <v>28</v>
      </c>
      <c r="E73" s="1" t="s">
        <v>15</v>
      </c>
      <c r="F73" s="4">
        <f>[3]per2!$C$4</f>
        <v>21</v>
      </c>
      <c r="G73" s="4">
        <f>[3]per2!$C$5</f>
        <v>0</v>
      </c>
      <c r="H73" s="4">
        <f>[3]per2!$C$6</f>
        <v>0</v>
      </c>
      <c r="I73" s="4">
        <f>[3]per2!$C$8</f>
        <v>1</v>
      </c>
      <c r="J73" s="4">
        <f>[3]per2!$C$12</f>
        <v>420</v>
      </c>
      <c r="K73" s="4">
        <f>[3]per2!$C$13</f>
        <v>15</v>
      </c>
      <c r="L73" s="4">
        <f>[3]per2!$C$14</f>
        <v>71.428571428571431</v>
      </c>
      <c r="M73" s="4">
        <f>[7]per2!$C$15</f>
        <v>1380</v>
      </c>
      <c r="N73" s="4">
        <f>[7]per2!$C$16</f>
        <v>1380</v>
      </c>
      <c r="O73" s="1"/>
    </row>
    <row r="74" spans="1:15" x14ac:dyDescent="0.2">
      <c r="A74" s="2">
        <v>3</v>
      </c>
      <c r="B74" s="3">
        <v>44002</v>
      </c>
      <c r="C74" s="3">
        <f t="shared" si="2"/>
        <v>43975</v>
      </c>
      <c r="D74" s="1">
        <f t="shared" si="3"/>
        <v>28</v>
      </c>
      <c r="E74" s="1" t="s">
        <v>15</v>
      </c>
      <c r="F74" s="4">
        <f>[3]per3!$C$4</f>
        <v>21</v>
      </c>
      <c r="G74" s="4">
        <f>[3]per3!$C$5</f>
        <v>0</v>
      </c>
      <c r="H74" s="4">
        <f>[3]per3!$C$6</f>
        <v>1</v>
      </c>
      <c r="I74" s="4">
        <f>[3]per3!$C$8</f>
        <v>1</v>
      </c>
      <c r="J74" s="4">
        <f>[3]per3!$C$12</f>
        <v>424</v>
      </c>
      <c r="K74" s="4">
        <f>[3]per3!$C$13</f>
        <v>15.142857142857142</v>
      </c>
      <c r="L74" s="4">
        <f>[3]per3!$C$14</f>
        <v>72.10884353741497</v>
      </c>
      <c r="M74" s="4">
        <f>[7]per3!$C$15</f>
        <v>775</v>
      </c>
      <c r="N74" s="4">
        <f>[7]per3!$C$16</f>
        <v>775</v>
      </c>
      <c r="O74" s="1"/>
    </row>
    <row r="75" spans="1:15" x14ac:dyDescent="0.2">
      <c r="A75" s="2">
        <v>4</v>
      </c>
      <c r="B75" s="3">
        <v>44030</v>
      </c>
      <c r="C75" s="3">
        <f t="shared" si="2"/>
        <v>44003</v>
      </c>
      <c r="D75" s="1">
        <f t="shared" si="3"/>
        <v>28</v>
      </c>
      <c r="E75" s="1" t="s">
        <v>15</v>
      </c>
      <c r="F75" s="4">
        <f>[3]per4!$C$4</f>
        <v>21</v>
      </c>
      <c r="G75" s="4">
        <f>[3]per4!$C$5</f>
        <v>0</v>
      </c>
      <c r="H75" s="4">
        <f>[3]per4!$C$6</f>
        <v>0</v>
      </c>
      <c r="I75" s="4">
        <f>[3]per4!$C$8</f>
        <v>0</v>
      </c>
      <c r="J75" s="4">
        <f>[3]per4!$C$12</f>
        <v>439</v>
      </c>
      <c r="K75" s="4">
        <f>[3]per4!$C$13</f>
        <v>15.678571428571429</v>
      </c>
      <c r="L75" s="4">
        <f>[3]per4!$C$14</f>
        <v>74.659863945578238</v>
      </c>
      <c r="M75" s="4">
        <f>[7]per4!$C$15</f>
        <v>0</v>
      </c>
      <c r="N75" s="4" t="e">
        <f>[7]per4!$C$16</f>
        <v>#DIV/0!</v>
      </c>
      <c r="O75" s="1"/>
    </row>
    <row r="76" spans="1:15" x14ac:dyDescent="0.2">
      <c r="A76" s="2">
        <v>5</v>
      </c>
      <c r="B76" s="3">
        <v>44058</v>
      </c>
      <c r="C76" s="3">
        <f t="shared" si="2"/>
        <v>44031</v>
      </c>
      <c r="D76" s="1">
        <f t="shared" si="3"/>
        <v>28</v>
      </c>
      <c r="E76" s="1" t="s">
        <v>15</v>
      </c>
      <c r="F76" s="4">
        <f>[3]per5!$C$4</f>
        <v>21</v>
      </c>
      <c r="G76" s="4">
        <f>[3]per5!$C$5</f>
        <v>0</v>
      </c>
      <c r="H76" s="4">
        <f>[3]per5!$C$6</f>
        <v>0</v>
      </c>
      <c r="I76" s="4">
        <f>[3]per5!$C$8</f>
        <v>0</v>
      </c>
      <c r="J76" s="4">
        <f>[3]per5!$C$12</f>
        <v>448</v>
      </c>
      <c r="K76" s="4">
        <f>[3]per5!$C$13</f>
        <v>16.592592592592592</v>
      </c>
      <c r="L76" s="4">
        <f>[3]per5!$C$14</f>
        <v>85.333333333333329</v>
      </c>
      <c r="M76" s="4">
        <f>[7]per5!$C$15</f>
        <v>0</v>
      </c>
      <c r="N76" s="4" t="e">
        <f>[7]per5!$C$16</f>
        <v>#DIV/0!</v>
      </c>
      <c r="O76" s="1"/>
    </row>
    <row r="77" spans="1:15" x14ac:dyDescent="0.2">
      <c r="A77" s="2">
        <v>6</v>
      </c>
      <c r="B77" s="3">
        <v>44086</v>
      </c>
      <c r="C77" s="3">
        <f t="shared" si="2"/>
        <v>44059</v>
      </c>
      <c r="D77" s="1">
        <f t="shared" si="3"/>
        <v>28</v>
      </c>
      <c r="E77" s="1" t="s">
        <v>15</v>
      </c>
      <c r="F77" s="4">
        <f>[3]per6!$C$4</f>
        <v>21</v>
      </c>
      <c r="G77" s="4">
        <f>[3]per6!$C$5</f>
        <v>0</v>
      </c>
      <c r="H77" s="4">
        <f>[3]per6!$C$6</f>
        <v>0</v>
      </c>
      <c r="I77" s="4">
        <f>[3]per6!$C$8</f>
        <v>1</v>
      </c>
      <c r="J77" s="4">
        <f>[3]per6!$C$12</f>
        <v>446</v>
      </c>
      <c r="K77" s="4">
        <f>[3]per6!$C$13</f>
        <v>16.518518518518519</v>
      </c>
      <c r="L77" s="4">
        <f>[3]per6!$C$14</f>
        <v>84.952380952380949</v>
      </c>
      <c r="M77" s="4">
        <f>[7]per6!$C$15</f>
        <v>899</v>
      </c>
      <c r="N77" s="4">
        <f>[7]per6!$C$16</f>
        <v>899</v>
      </c>
      <c r="O77" s="1"/>
    </row>
    <row r="78" spans="1:15" x14ac:dyDescent="0.2">
      <c r="A78" s="2">
        <v>7</v>
      </c>
      <c r="B78" s="3">
        <v>44114</v>
      </c>
      <c r="C78" s="3">
        <f t="shared" si="2"/>
        <v>44087</v>
      </c>
      <c r="D78" s="1">
        <f t="shared" si="3"/>
        <v>28</v>
      </c>
      <c r="E78" s="1" t="s">
        <v>15</v>
      </c>
      <c r="F78" s="4">
        <f>[3]per7!$C$4</f>
        <v>21</v>
      </c>
      <c r="G78" s="4">
        <f>[3]per7!$C$5</f>
        <v>0</v>
      </c>
      <c r="H78" s="4">
        <f>[3]per7!$C$6</f>
        <v>3</v>
      </c>
      <c r="I78" s="4">
        <f>[3]per7!$C$8</f>
        <v>2</v>
      </c>
      <c r="J78" s="4">
        <f>[3]per7!$C$12</f>
        <v>439</v>
      </c>
      <c r="K78" s="4">
        <f>[3]per7!$C$13</f>
        <v>16.25925925925926</v>
      </c>
      <c r="L78" s="4">
        <f>[3]per7!$C$14</f>
        <v>74.659863945578238</v>
      </c>
      <c r="M78" s="4">
        <f>[7]per7!$C$15</f>
        <v>1083</v>
      </c>
      <c r="N78" s="4">
        <f>[7]per7!$C$16</f>
        <v>541.5</v>
      </c>
      <c r="O78" s="1"/>
    </row>
    <row r="79" spans="1:15" x14ac:dyDescent="0.2">
      <c r="A79" s="2">
        <v>8</v>
      </c>
      <c r="B79" s="3">
        <v>44142</v>
      </c>
      <c r="C79" s="3">
        <f t="shared" si="2"/>
        <v>44115</v>
      </c>
      <c r="D79" s="1">
        <f t="shared" si="3"/>
        <v>28</v>
      </c>
      <c r="E79" s="1" t="s">
        <v>15</v>
      </c>
      <c r="F79" s="4">
        <f>[3]per8!$C$4</f>
        <v>21</v>
      </c>
      <c r="G79" s="4">
        <f>[3]per8!$C$5</f>
        <v>0</v>
      </c>
      <c r="H79" s="4">
        <f>[3]per8!$C$6</f>
        <v>3</v>
      </c>
      <c r="I79" s="4">
        <f>[3]per8!$C$8</f>
        <v>0</v>
      </c>
      <c r="J79" s="4">
        <f>[3]per8!$C$12</f>
        <v>456</v>
      </c>
      <c r="K79" s="4">
        <f>[3]per8!$C$13</f>
        <v>16.285714285714285</v>
      </c>
      <c r="L79" s="4">
        <f>[3]per8!$C$14</f>
        <v>77.551020408163268</v>
      </c>
      <c r="M79" s="4">
        <f>[7]per8!$C$15</f>
        <v>0</v>
      </c>
      <c r="N79" s="4" t="e">
        <f>[7]per8!$C$16</f>
        <v>#DIV/0!</v>
      </c>
      <c r="O79" s="1"/>
    </row>
    <row r="80" spans="1:15" x14ac:dyDescent="0.2">
      <c r="A80" s="2">
        <v>9</v>
      </c>
      <c r="B80" s="3">
        <v>44170</v>
      </c>
      <c r="C80" s="3">
        <f t="shared" si="2"/>
        <v>44143</v>
      </c>
      <c r="D80" s="1">
        <f t="shared" si="3"/>
        <v>28</v>
      </c>
      <c r="E80" s="1" t="s">
        <v>15</v>
      </c>
      <c r="F80" s="4">
        <f>[3]per9!$C$4</f>
        <v>21</v>
      </c>
      <c r="G80" s="4">
        <f>[3]per9!$C$5</f>
        <v>0</v>
      </c>
      <c r="H80" s="4">
        <f>[3]per9!$C$6</f>
        <v>1</v>
      </c>
      <c r="I80" s="4">
        <f>[3]per9!$C$8</f>
        <v>0</v>
      </c>
      <c r="J80" s="4">
        <f>[3]per9!$C$12</f>
        <v>439</v>
      </c>
      <c r="K80" s="4">
        <f>[3]per9!$C$13</f>
        <v>15.678571428571429</v>
      </c>
      <c r="L80" s="4">
        <f>[3]per9!$C$14</f>
        <v>74.659863945578238</v>
      </c>
      <c r="M80" s="4">
        <f>[7]per9!$C$15</f>
        <v>0</v>
      </c>
      <c r="N80" s="4" t="e">
        <f>[7]per9!$C$16</f>
        <v>#DIV/0!</v>
      </c>
      <c r="O80" s="1"/>
    </row>
    <row r="81" spans="1:15" x14ac:dyDescent="0.2">
      <c r="A81" s="2">
        <v>10</v>
      </c>
      <c r="B81" s="3">
        <v>44198</v>
      </c>
      <c r="C81" s="3">
        <f t="shared" si="2"/>
        <v>44171</v>
      </c>
      <c r="D81" s="1">
        <f t="shared" si="3"/>
        <v>28</v>
      </c>
      <c r="E81" s="1" t="s">
        <v>15</v>
      </c>
      <c r="F81" s="4">
        <f>[3]per10!$C$4</f>
        <v>21</v>
      </c>
      <c r="G81" s="4">
        <f>[3]per10!$C$5</f>
        <v>0</v>
      </c>
      <c r="H81" s="4">
        <f>[3]per10!$C$6</f>
        <v>1</v>
      </c>
      <c r="I81" s="4">
        <f>[3]per10!$C$8</f>
        <v>0</v>
      </c>
      <c r="J81" s="4">
        <f>[3]per10!$C$12</f>
        <v>456</v>
      </c>
      <c r="K81" s="4">
        <f>[3]per10!$C$13</f>
        <v>16.888888888888889</v>
      </c>
      <c r="L81" s="4">
        <f>[3]per10!$C$14</f>
        <v>86.857142857142861</v>
      </c>
      <c r="M81" s="4">
        <f>[7]per10!$C$15</f>
        <v>0</v>
      </c>
      <c r="N81" s="4" t="e">
        <f>[7]per10!$C$16</f>
        <v>#DIV/0!</v>
      </c>
      <c r="O81" s="1"/>
    </row>
    <row r="82" spans="1:15" x14ac:dyDescent="0.2">
      <c r="A82" s="2">
        <v>11</v>
      </c>
      <c r="B82" s="3">
        <v>44226</v>
      </c>
      <c r="C82" s="3">
        <f t="shared" si="2"/>
        <v>44199</v>
      </c>
      <c r="D82" s="1">
        <f t="shared" si="3"/>
        <v>28</v>
      </c>
      <c r="E82" s="1" t="s">
        <v>15</v>
      </c>
      <c r="F82" s="4">
        <f>[3]per11!$C$4</f>
        <v>21</v>
      </c>
      <c r="G82" s="4">
        <f>[3]per11!$C$5</f>
        <v>0</v>
      </c>
      <c r="H82" s="4">
        <f>[3]per11!$C$6</f>
        <v>0</v>
      </c>
      <c r="I82" s="4">
        <f>[3]per11!$C$8</f>
        <v>1</v>
      </c>
      <c r="J82" s="4">
        <f>[3]per11!$C$12</f>
        <v>421</v>
      </c>
      <c r="K82" s="4">
        <f>[3]per11!$C$13</f>
        <v>15.035714285714286</v>
      </c>
      <c r="L82" s="4">
        <f>[3]per11!$C$14</f>
        <v>71.598639455782319</v>
      </c>
      <c r="M82" s="4">
        <f>[7]per11!$C$15</f>
        <v>504</v>
      </c>
      <c r="N82" s="4">
        <f>[7]per11!$C$16</f>
        <v>504</v>
      </c>
      <c r="O82" s="1"/>
    </row>
    <row r="83" spans="1:15" x14ac:dyDescent="0.2">
      <c r="A83" s="2">
        <v>12</v>
      </c>
      <c r="B83" s="3">
        <v>44254</v>
      </c>
      <c r="C83" s="3">
        <f t="shared" si="2"/>
        <v>44227</v>
      </c>
      <c r="D83" s="1">
        <f t="shared" si="3"/>
        <v>28</v>
      </c>
      <c r="E83" s="1" t="s">
        <v>15</v>
      </c>
      <c r="F83" s="4">
        <f>[3]per12!$C$4</f>
        <v>21</v>
      </c>
      <c r="G83" s="4">
        <f>[3]per12!$C$5</f>
        <v>0</v>
      </c>
      <c r="H83" s="4">
        <f>[3]per12!$C$6</f>
        <v>1</v>
      </c>
      <c r="I83" s="4">
        <f>[3]per12!$C$8</f>
        <v>1</v>
      </c>
      <c r="J83" s="4">
        <f>[3]per12!$C$12</f>
        <v>418</v>
      </c>
      <c r="K83" s="4">
        <f>[3]per12!$C$13</f>
        <v>15.481481481481481</v>
      </c>
      <c r="L83" s="4">
        <f>[3]per12!$C$14</f>
        <v>79.61904761904762</v>
      </c>
      <c r="M83" s="4">
        <f>[7]per12!$C$15</f>
        <v>879</v>
      </c>
      <c r="N83" s="4">
        <f>[7]per12!$C$16</f>
        <v>879</v>
      </c>
      <c r="O83" s="1"/>
    </row>
    <row r="84" spans="1:15" x14ac:dyDescent="0.2">
      <c r="A84" s="2">
        <v>13</v>
      </c>
      <c r="B84" s="3">
        <v>44286</v>
      </c>
      <c r="C84" s="3">
        <f t="shared" si="2"/>
        <v>44255</v>
      </c>
      <c r="D84" s="1">
        <f t="shared" si="3"/>
        <v>32</v>
      </c>
      <c r="E84" s="1" t="s">
        <v>15</v>
      </c>
      <c r="F84" s="4">
        <f>[3]per13!$C$4</f>
        <v>21</v>
      </c>
      <c r="G84" s="4">
        <f>[3]per13!$C$5</f>
        <v>0</v>
      </c>
      <c r="H84" s="4">
        <f>[3]per13!$C$6</f>
        <v>1</v>
      </c>
      <c r="I84" s="4">
        <f>[3]per13!$C$8</f>
        <v>0</v>
      </c>
      <c r="J84" s="4">
        <f>[3]per13!$C$12</f>
        <v>496</v>
      </c>
      <c r="K84" s="4">
        <f>[3]per13!$C$13</f>
        <v>15.5</v>
      </c>
      <c r="L84" s="4">
        <f>[3]per13!$C$14</f>
        <v>73.80952380952381</v>
      </c>
      <c r="M84" s="4">
        <f>[7]per13!$C$15</f>
        <v>0</v>
      </c>
      <c r="N84" s="4" t="e">
        <f>[7]per13!$C$16</f>
        <v>#DIV/0!</v>
      </c>
      <c r="O84" s="1"/>
    </row>
    <row r="85" spans="1:15" x14ac:dyDescent="0.2">
      <c r="A85" s="2">
        <v>1</v>
      </c>
      <c r="B85" s="3">
        <v>44310</v>
      </c>
      <c r="C85" s="3">
        <f t="shared" si="2"/>
        <v>44287</v>
      </c>
      <c r="D85" s="1">
        <f t="shared" si="3"/>
        <v>24</v>
      </c>
      <c r="E85" s="1" t="s">
        <v>15</v>
      </c>
      <c r="F85" s="4">
        <f>[4]per1!$C$4</f>
        <v>21</v>
      </c>
      <c r="G85" s="4">
        <f>[4]per1!$C$5</f>
        <v>0</v>
      </c>
      <c r="H85" s="4">
        <f>[4]per1!$C$6</f>
        <v>0</v>
      </c>
      <c r="I85" s="4">
        <f>[4]per1!$C$8</f>
        <v>1</v>
      </c>
      <c r="J85" s="4">
        <f>[4]per1!$C$12</f>
        <v>380</v>
      </c>
      <c r="K85" s="4">
        <f>[4]per1!$C$13</f>
        <v>15.833333333333334</v>
      </c>
      <c r="L85" s="4">
        <f>[4]per1!$C$14</f>
        <v>75.396825396825392</v>
      </c>
      <c r="M85" s="4">
        <f>[8]per1!$C$15</f>
        <v>480</v>
      </c>
      <c r="N85" s="4">
        <f>[8]per1!$C$16</f>
        <v>480</v>
      </c>
      <c r="O85" s="1"/>
    </row>
    <row r="86" spans="1:15" x14ac:dyDescent="0.2">
      <c r="A86" s="2">
        <v>2</v>
      </c>
      <c r="B86" s="3">
        <v>44338</v>
      </c>
      <c r="C86" s="3">
        <f t="shared" si="2"/>
        <v>44311</v>
      </c>
      <c r="D86" s="1">
        <f t="shared" si="3"/>
        <v>28</v>
      </c>
      <c r="E86" s="1" t="s">
        <v>15</v>
      </c>
      <c r="F86" s="4">
        <f>[4]per2!$C$4</f>
        <v>21</v>
      </c>
      <c r="G86" s="4">
        <f>[4]per2!$C$5</f>
        <v>0</v>
      </c>
      <c r="H86" s="4">
        <f>[4]per2!$C$6</f>
        <v>0</v>
      </c>
      <c r="I86" s="4">
        <f>[4]per2!$C$8</f>
        <v>0</v>
      </c>
      <c r="J86" s="4">
        <f>[4]per2!$C$12</f>
        <v>420</v>
      </c>
      <c r="K86" s="4">
        <f>[4]per2!$C$13</f>
        <v>15</v>
      </c>
      <c r="L86" s="4">
        <f>[4]per2!$C$14</f>
        <v>71.428571428571431</v>
      </c>
      <c r="M86" s="4">
        <f>[8]per2!$C$15</f>
        <v>0</v>
      </c>
      <c r="N86" s="4" t="e">
        <f>[8]per2!$C$16</f>
        <v>#DIV/0!</v>
      </c>
      <c r="O86" s="1"/>
    </row>
    <row r="87" spans="1:15" x14ac:dyDescent="0.2">
      <c r="A87" s="2">
        <v>3</v>
      </c>
      <c r="B87" s="3">
        <v>44366</v>
      </c>
      <c r="C87" s="3">
        <f t="shared" si="2"/>
        <v>44339</v>
      </c>
      <c r="D87" s="1">
        <f t="shared" si="3"/>
        <v>28</v>
      </c>
      <c r="E87" s="1" t="s">
        <v>15</v>
      </c>
      <c r="F87" s="4">
        <f>[4]per3!$C$4</f>
        <v>21</v>
      </c>
      <c r="G87" s="4">
        <f>[4]per3!$C$5</f>
        <v>0</v>
      </c>
      <c r="H87" s="4">
        <f>[4]per3!$C$6</f>
        <v>0</v>
      </c>
      <c r="I87" s="4">
        <f>[4]per3!$C$8</f>
        <v>0</v>
      </c>
      <c r="J87" s="4">
        <f>[4]per3!$C$12</f>
        <v>409</v>
      </c>
      <c r="K87" s="4">
        <f>[4]per3!$C$13</f>
        <v>14.607142857142858</v>
      </c>
      <c r="L87" s="4">
        <f>[4]per3!$C$14</f>
        <v>69.557823129251702</v>
      </c>
      <c r="M87" s="4">
        <f>[8]per3!$C$15</f>
        <v>0</v>
      </c>
      <c r="N87" s="4" t="e">
        <f>[8]per3!$C$16</f>
        <v>#DIV/0!</v>
      </c>
      <c r="O87" s="1"/>
    </row>
    <row r="88" spans="1:15" x14ac:dyDescent="0.2">
      <c r="A88" s="2">
        <v>4</v>
      </c>
      <c r="B88" s="3">
        <v>44394</v>
      </c>
      <c r="C88" s="3">
        <f t="shared" si="2"/>
        <v>44367</v>
      </c>
      <c r="D88" s="1">
        <f t="shared" si="3"/>
        <v>28</v>
      </c>
      <c r="E88" s="1" t="s">
        <v>15</v>
      </c>
      <c r="F88" s="4">
        <f>[4]per4!$C$4</f>
        <v>21</v>
      </c>
      <c r="G88" s="4">
        <f>[4]per4!$C$5</f>
        <v>0</v>
      </c>
      <c r="H88" s="4">
        <f>[4]per4!$C$6</f>
        <v>0</v>
      </c>
      <c r="I88" s="4">
        <f>[4]per4!$C$8</f>
        <v>0</v>
      </c>
      <c r="J88" s="4">
        <f>[4]per4!$C$12</f>
        <v>392</v>
      </c>
      <c r="K88" s="4">
        <f>[4]per4!$C$13</f>
        <v>14</v>
      </c>
      <c r="L88" s="4">
        <f>[4]per4!$C$14</f>
        <v>74.666666666666671</v>
      </c>
      <c r="M88" s="4">
        <f>[8]per4!$C$15</f>
        <v>0</v>
      </c>
      <c r="N88" s="4" t="e">
        <f>[8]per4!$C$16</f>
        <v>#DIV/0!</v>
      </c>
      <c r="O88" s="1"/>
    </row>
    <row r="89" spans="1:15" x14ac:dyDescent="0.2">
      <c r="A89" s="2">
        <v>5</v>
      </c>
      <c r="B89" s="3">
        <v>44422</v>
      </c>
      <c r="C89" s="3">
        <f t="shared" si="2"/>
        <v>44395</v>
      </c>
      <c r="D89" s="1">
        <f t="shared" si="3"/>
        <v>28</v>
      </c>
      <c r="E89" s="1" t="s">
        <v>15</v>
      </c>
      <c r="F89" s="4">
        <f>[4]per5!$C$4</f>
        <v>21</v>
      </c>
      <c r="G89" s="4">
        <f>[4]per5!$C$5</f>
        <v>0</v>
      </c>
      <c r="H89" s="4">
        <f>[4]per5!$C$6</f>
        <v>0</v>
      </c>
      <c r="I89" s="4">
        <f>[4]per5!$C$8</f>
        <v>0</v>
      </c>
      <c r="J89" s="4">
        <f>[4]per5!$C$12</f>
        <v>420</v>
      </c>
      <c r="K89" s="4">
        <f>[4]per5!$C$13</f>
        <v>15</v>
      </c>
      <c r="L89" s="4">
        <f>[4]per5!$C$14</f>
        <v>71.428571428571431</v>
      </c>
      <c r="M89" s="4">
        <f>[8]per5!$C$15</f>
        <v>0</v>
      </c>
      <c r="N89" s="4" t="e">
        <f>[8]per5!$C$16</f>
        <v>#DIV/0!</v>
      </c>
      <c r="O89" s="1"/>
    </row>
    <row r="90" spans="1:15" x14ac:dyDescent="0.2">
      <c r="A90" s="2">
        <v>1</v>
      </c>
      <c r="B90" s="3">
        <v>43218</v>
      </c>
      <c r="C90" s="3">
        <f>B90-27</f>
        <v>43191</v>
      </c>
      <c r="D90" s="1">
        <f>B90-C90+1</f>
        <v>28</v>
      </c>
      <c r="E90" s="1" t="s">
        <v>16</v>
      </c>
      <c r="F90" s="4">
        <f>[1]per1!$E$4</f>
        <v>21</v>
      </c>
      <c r="G90" s="4">
        <f>[1]per1!$E$5</f>
        <v>0</v>
      </c>
      <c r="H90" s="4">
        <f>[1]per1!$E$6</f>
        <v>1</v>
      </c>
      <c r="I90" s="4">
        <f>[1]per1!$E$8</f>
        <v>0</v>
      </c>
      <c r="J90" s="4">
        <f>[1]per1!$E$12</f>
        <v>560</v>
      </c>
      <c r="K90" s="4">
        <f>[1]per1!$E$13</f>
        <v>20</v>
      </c>
      <c r="L90" s="4">
        <f>[1]per1!$E$14</f>
        <v>95.238095238095241</v>
      </c>
      <c r="M90" s="4">
        <f>[5]per1!$E$15</f>
        <v>0</v>
      </c>
      <c r="N90" s="4" t="e">
        <f>[5]per1!$E$16</f>
        <v>#DIV/0!</v>
      </c>
      <c r="O90" s="1"/>
    </row>
    <row r="91" spans="1:15" x14ac:dyDescent="0.2">
      <c r="A91" s="2">
        <v>2</v>
      </c>
      <c r="B91" s="3">
        <v>43246</v>
      </c>
      <c r="C91" s="3">
        <f>B90+1</f>
        <v>43219</v>
      </c>
      <c r="D91" s="1">
        <f>B91-C91+1</f>
        <v>28</v>
      </c>
      <c r="E91" s="1" t="s">
        <v>16</v>
      </c>
      <c r="F91" s="4">
        <f>[1]per2!$E$4</f>
        <v>21</v>
      </c>
      <c r="G91" s="4">
        <f>[1]per2!$E$5</f>
        <v>0</v>
      </c>
      <c r="H91" s="4">
        <f>[1]per2!$E$6</f>
        <v>0</v>
      </c>
      <c r="I91" s="4">
        <f>[1]per2!$E$8</f>
        <v>0</v>
      </c>
      <c r="J91" s="4">
        <f>[1]per2!$E$12</f>
        <v>560</v>
      </c>
      <c r="K91" s="4">
        <f>[1]per2!$E$13</f>
        <v>20</v>
      </c>
      <c r="L91" s="4">
        <f>[1]per2!$E$14</f>
        <v>95.238095238095241</v>
      </c>
      <c r="M91" s="4">
        <f>[5]per2!$E$15</f>
        <v>0</v>
      </c>
      <c r="N91" s="4" t="e">
        <f>[5]per2!$E$16</f>
        <v>#DIV/0!</v>
      </c>
      <c r="O91" s="1"/>
    </row>
    <row r="92" spans="1:15" x14ac:dyDescent="0.2">
      <c r="A92" s="2">
        <v>3</v>
      </c>
      <c r="B92" s="3">
        <v>43274</v>
      </c>
      <c r="C92" s="3">
        <f t="shared" ref="C92:C133" si="4">B91+1</f>
        <v>43247</v>
      </c>
      <c r="D92" s="1">
        <f t="shared" ref="D92:D133" si="5">B92-C92+1</f>
        <v>28</v>
      </c>
      <c r="E92" s="1" t="s">
        <v>16</v>
      </c>
      <c r="F92" s="4">
        <f>[1]per3!$E$4</f>
        <v>21</v>
      </c>
      <c r="G92" s="4">
        <f>[1]per3!$E$5</f>
        <v>0</v>
      </c>
      <c r="H92" s="4">
        <f>[1]per3!$E$6</f>
        <v>0</v>
      </c>
      <c r="I92" s="4">
        <f>[1]per3!$E$8</f>
        <v>1</v>
      </c>
      <c r="J92" s="4">
        <f>[1]per3!$E$12</f>
        <v>550</v>
      </c>
      <c r="K92" s="4">
        <f>[1]per3!$E$13</f>
        <v>19.642857142857142</v>
      </c>
      <c r="L92" s="4">
        <f>[1]per3!$E$14</f>
        <v>93.5374149659864</v>
      </c>
      <c r="M92" s="4">
        <f>[5]per3!$E$15</f>
        <v>1668</v>
      </c>
      <c r="N92" s="4">
        <f>[5]per3!$E$16</f>
        <v>1668</v>
      </c>
      <c r="O92" s="1"/>
    </row>
    <row r="93" spans="1:15" x14ac:dyDescent="0.2">
      <c r="A93" s="2">
        <v>4</v>
      </c>
      <c r="B93" s="3">
        <v>43302</v>
      </c>
      <c r="C93" s="3">
        <f t="shared" si="4"/>
        <v>43275</v>
      </c>
      <c r="D93" s="1">
        <f t="shared" si="5"/>
        <v>28</v>
      </c>
      <c r="E93" s="1" t="s">
        <v>16</v>
      </c>
      <c r="F93" s="4">
        <f>[1]per4!$E$4</f>
        <v>21</v>
      </c>
      <c r="G93" s="4">
        <f>[1]per4!$E$5</f>
        <v>0</v>
      </c>
      <c r="H93" s="4">
        <f>[1]per4!$E$6</f>
        <v>1</v>
      </c>
      <c r="I93" s="4">
        <f>[1]per4!$E$8</f>
        <v>0</v>
      </c>
      <c r="J93" s="4">
        <f>[1]per4!$E$12</f>
        <v>558</v>
      </c>
      <c r="K93" s="4">
        <f>[1]per4!$E$13</f>
        <v>19.928571428571427</v>
      </c>
      <c r="L93" s="4">
        <f>[1]per4!$E$14</f>
        <v>94.897959183673464</v>
      </c>
      <c r="M93" s="4">
        <f>[5]per4!$E$15</f>
        <v>0</v>
      </c>
      <c r="N93" s="4" t="e">
        <f>[5]per4!$E$16</f>
        <v>#DIV/0!</v>
      </c>
      <c r="O93" s="1"/>
    </row>
    <row r="94" spans="1:15" x14ac:dyDescent="0.2">
      <c r="A94" s="2">
        <v>5</v>
      </c>
      <c r="B94" s="3">
        <v>43330</v>
      </c>
      <c r="C94" s="3">
        <f t="shared" si="4"/>
        <v>43303</v>
      </c>
      <c r="D94" s="1">
        <f t="shared" si="5"/>
        <v>28</v>
      </c>
      <c r="E94" s="1" t="s">
        <v>16</v>
      </c>
      <c r="F94" s="4">
        <f>[1]per5!$E$4</f>
        <v>21</v>
      </c>
      <c r="G94" s="4">
        <f>[1]per5!$E$5</f>
        <v>0</v>
      </c>
      <c r="H94" s="4">
        <f>[1]per5!$E$6</f>
        <v>2</v>
      </c>
      <c r="I94" s="4">
        <f>[1]per5!$E$8</f>
        <v>0</v>
      </c>
      <c r="J94" s="4">
        <f>[1]per5!$E$12</f>
        <v>581</v>
      </c>
      <c r="K94" s="4">
        <f>[1]per5!$E$13</f>
        <v>20.75</v>
      </c>
      <c r="L94" s="4">
        <f>[1]per5!$E$14</f>
        <v>98.80952380952381</v>
      </c>
      <c r="M94" s="4">
        <f>[5]per5!$E$15</f>
        <v>0</v>
      </c>
      <c r="N94" s="4" t="e">
        <f>[5]per5!$E$16</f>
        <v>#DIV/0!</v>
      </c>
      <c r="O94" s="1"/>
    </row>
    <row r="95" spans="1:15" x14ac:dyDescent="0.2">
      <c r="A95" s="2">
        <v>6</v>
      </c>
      <c r="B95" s="3">
        <v>43358</v>
      </c>
      <c r="C95" s="3">
        <f t="shared" si="4"/>
        <v>43331</v>
      </c>
      <c r="D95" s="1">
        <f t="shared" si="5"/>
        <v>28</v>
      </c>
      <c r="E95" s="1" t="s">
        <v>16</v>
      </c>
      <c r="F95" s="4">
        <f>[1]per6!$E$4</f>
        <v>21</v>
      </c>
      <c r="G95" s="4">
        <f>[1]per6!$E$5</f>
        <v>0</v>
      </c>
      <c r="H95" s="4">
        <f>[1]per6!$E$6</f>
        <v>0</v>
      </c>
      <c r="I95" s="4">
        <f>[1]per6!$E$8</f>
        <v>0</v>
      </c>
      <c r="J95" s="4">
        <f>[1]per6!$E$12</f>
        <v>588</v>
      </c>
      <c r="K95" s="4">
        <f>[1]per6!$E$13</f>
        <v>21</v>
      </c>
      <c r="L95" s="4">
        <f>[1]per6!$E$14</f>
        <v>100</v>
      </c>
      <c r="M95" s="4">
        <f>[5]per6!$E$15</f>
        <v>0</v>
      </c>
      <c r="N95" s="4" t="e">
        <f>[5]per6!$E$16</f>
        <v>#DIV/0!</v>
      </c>
      <c r="O95" s="1"/>
    </row>
    <row r="96" spans="1:15" x14ac:dyDescent="0.2">
      <c r="A96" s="2">
        <v>7</v>
      </c>
      <c r="B96" s="3">
        <v>43386</v>
      </c>
      <c r="C96" s="3">
        <f t="shared" si="4"/>
        <v>43359</v>
      </c>
      <c r="D96" s="1">
        <f t="shared" si="5"/>
        <v>28</v>
      </c>
      <c r="E96" s="1" t="s">
        <v>16</v>
      </c>
      <c r="F96" s="4">
        <f>[1]per7!$E$4</f>
        <v>21</v>
      </c>
      <c r="G96" s="4">
        <f>[1]per7!$E$5</f>
        <v>0</v>
      </c>
      <c r="H96" s="4">
        <f>[1]per7!$E$6</f>
        <v>0</v>
      </c>
      <c r="I96" s="4">
        <f>[1]per7!$E$8</f>
        <v>0</v>
      </c>
      <c r="J96" s="4">
        <f>[1]per7!$E$12</f>
        <v>588</v>
      </c>
      <c r="K96" s="4">
        <f>[1]per7!$E$13</f>
        <v>21</v>
      </c>
      <c r="L96" s="4">
        <f>[1]per7!$E$14</f>
        <v>100</v>
      </c>
      <c r="M96" s="4">
        <f>[5]per7!$E$15</f>
        <v>0</v>
      </c>
      <c r="N96" s="4" t="e">
        <f>[5]per7!$E$16</f>
        <v>#DIV/0!</v>
      </c>
      <c r="O96" s="1"/>
    </row>
    <row r="97" spans="1:15" x14ac:dyDescent="0.2">
      <c r="A97" s="2">
        <v>8</v>
      </c>
      <c r="B97" s="3">
        <v>43414</v>
      </c>
      <c r="C97" s="3">
        <f t="shared" si="4"/>
        <v>43387</v>
      </c>
      <c r="D97" s="1">
        <f t="shared" si="5"/>
        <v>28</v>
      </c>
      <c r="E97" s="1" t="s">
        <v>16</v>
      </c>
      <c r="F97" s="4">
        <f>[1]per8!$E$4</f>
        <v>21</v>
      </c>
      <c r="G97" s="4">
        <f>[1]per8!$E$5</f>
        <v>0</v>
      </c>
      <c r="H97" s="4">
        <f>[1]per8!$E$6</f>
        <v>1</v>
      </c>
      <c r="I97" s="4">
        <f>[1]per8!$E$8</f>
        <v>1</v>
      </c>
      <c r="J97" s="4">
        <f>[1]per8!$E$12</f>
        <v>582</v>
      </c>
      <c r="K97" s="4">
        <f>[1]per8!$E$13</f>
        <v>20.785714285714285</v>
      </c>
      <c r="L97" s="4">
        <f>[1]per8!$E$14</f>
        <v>98.979591836734699</v>
      </c>
      <c r="M97" s="4">
        <f>[5]per8!$E$15</f>
        <v>1072</v>
      </c>
      <c r="N97" s="4">
        <f>[5]per8!$E$16</f>
        <v>1072</v>
      </c>
      <c r="O97" s="1"/>
    </row>
    <row r="98" spans="1:15" x14ac:dyDescent="0.2">
      <c r="A98" s="2">
        <v>9</v>
      </c>
      <c r="B98" s="3">
        <v>43442</v>
      </c>
      <c r="C98" s="3">
        <f t="shared" si="4"/>
        <v>43415</v>
      </c>
      <c r="D98" s="1">
        <f t="shared" si="5"/>
        <v>28</v>
      </c>
      <c r="E98" s="1" t="s">
        <v>16</v>
      </c>
      <c r="F98" s="4">
        <f>[1]per9!$E$4</f>
        <v>21</v>
      </c>
      <c r="G98" s="4">
        <f>[1]per9!$E$5</f>
        <v>0</v>
      </c>
      <c r="H98" s="4">
        <f>[1]per9!$E$6</f>
        <v>0</v>
      </c>
      <c r="I98" s="4">
        <f>[1]per9!$E$8</f>
        <v>0</v>
      </c>
      <c r="J98" s="4">
        <f>[1]per9!$E$12</f>
        <v>588</v>
      </c>
      <c r="K98" s="4">
        <f>[1]per9!$E$13</f>
        <v>21</v>
      </c>
      <c r="L98" s="4">
        <f>[1]per9!$E$14</f>
        <v>100</v>
      </c>
      <c r="M98" s="4">
        <f>[5]per9!$E$15</f>
        <v>0</v>
      </c>
      <c r="N98" s="4" t="e">
        <f>[5]per9!$E$16</f>
        <v>#DIV/0!</v>
      </c>
      <c r="O98" s="1"/>
    </row>
    <row r="99" spans="1:15" x14ac:dyDescent="0.2">
      <c r="A99" s="2">
        <v>10</v>
      </c>
      <c r="B99" s="3">
        <v>43470</v>
      </c>
      <c r="C99" s="3">
        <f t="shared" si="4"/>
        <v>43443</v>
      </c>
      <c r="D99" s="1">
        <f t="shared" si="5"/>
        <v>28</v>
      </c>
      <c r="E99" s="1" t="s">
        <v>16</v>
      </c>
      <c r="F99" s="4">
        <f>[1]per10!$E$4</f>
        <v>21</v>
      </c>
      <c r="G99" s="4">
        <f>[1]per10!$E$5</f>
        <v>0</v>
      </c>
      <c r="H99" s="4">
        <f>[1]per10!$E$6</f>
        <v>0</v>
      </c>
      <c r="I99" s="4">
        <f>[1]per10!$E$8</f>
        <v>0</v>
      </c>
      <c r="J99" s="4">
        <f>[1]per10!$E$12</f>
        <v>588</v>
      </c>
      <c r="K99" s="4">
        <f>[1]per10!$E$13</f>
        <v>21</v>
      </c>
      <c r="L99" s="4">
        <f>[1]per10!$E$14</f>
        <v>100</v>
      </c>
      <c r="M99" s="4">
        <f>[5]per10!$E$15</f>
        <v>0</v>
      </c>
      <c r="N99" s="4" t="e">
        <f>[5]per10!$E$16</f>
        <v>#DIV/0!</v>
      </c>
      <c r="O99" s="1"/>
    </row>
    <row r="100" spans="1:15" x14ac:dyDescent="0.2">
      <c r="A100" s="2">
        <v>11</v>
      </c>
      <c r="B100" s="3">
        <v>43498</v>
      </c>
      <c r="C100" s="3">
        <f t="shared" si="4"/>
        <v>43471</v>
      </c>
      <c r="D100" s="1">
        <f t="shared" si="5"/>
        <v>28</v>
      </c>
      <c r="E100" s="1" t="s">
        <v>16</v>
      </c>
      <c r="F100" s="4">
        <f>[1]per11!$E$4</f>
        <v>21</v>
      </c>
      <c r="G100" s="4">
        <f>[1]per11!$E$5</f>
        <v>0</v>
      </c>
      <c r="H100" s="4">
        <f>[1]per11!$E$6</f>
        <v>1</v>
      </c>
      <c r="I100" s="4">
        <f>[1]per11!$E$8</f>
        <v>0</v>
      </c>
      <c r="J100" s="4">
        <f>[1]per11!$E$12</f>
        <v>588</v>
      </c>
      <c r="K100" s="4">
        <f>[1]per11!$E$13</f>
        <v>21</v>
      </c>
      <c r="L100" s="4">
        <f>[1]per11!$E$14</f>
        <v>100</v>
      </c>
      <c r="M100" s="4">
        <f>[5]per11!$E$15</f>
        <v>0</v>
      </c>
      <c r="N100" s="4" t="e">
        <f>[5]per11!$E$16</f>
        <v>#DIV/0!</v>
      </c>
      <c r="O100" s="1"/>
    </row>
    <row r="101" spans="1:15" x14ac:dyDescent="0.2">
      <c r="A101" s="2">
        <v>12</v>
      </c>
      <c r="B101" s="3">
        <v>43526</v>
      </c>
      <c r="C101" s="3">
        <f t="shared" si="4"/>
        <v>43499</v>
      </c>
      <c r="D101" s="1">
        <f t="shared" si="5"/>
        <v>28</v>
      </c>
      <c r="E101" s="1" t="s">
        <v>16</v>
      </c>
      <c r="F101" s="4">
        <f>[1]per12!$E$4</f>
        <v>21</v>
      </c>
      <c r="G101" s="4">
        <f>[1]per12!$E$5</f>
        <v>0</v>
      </c>
      <c r="H101" s="4">
        <f>[1]per12!$E$6</f>
        <v>1</v>
      </c>
      <c r="I101" s="4">
        <f>[1]per12!$E$8</f>
        <v>0</v>
      </c>
      <c r="J101" s="4">
        <f>[1]per12!$E$12</f>
        <v>588</v>
      </c>
      <c r="K101" s="4">
        <f>[1]per12!$E$13</f>
        <v>21</v>
      </c>
      <c r="L101" s="4">
        <f>[1]per12!$E$14</f>
        <v>100</v>
      </c>
      <c r="M101" s="4">
        <f>[5]per12!$E$15</f>
        <v>0</v>
      </c>
      <c r="N101" s="4" t="e">
        <f>[5]per12!$E$16</f>
        <v>#DIV/0!</v>
      </c>
      <c r="O101" s="1"/>
    </row>
    <row r="102" spans="1:15" x14ac:dyDescent="0.2">
      <c r="A102" s="2">
        <v>13</v>
      </c>
      <c r="B102" s="3">
        <v>43555</v>
      </c>
      <c r="C102" s="3">
        <f t="shared" si="4"/>
        <v>43527</v>
      </c>
      <c r="D102" s="1">
        <f t="shared" si="5"/>
        <v>29</v>
      </c>
      <c r="E102" s="1" t="s">
        <v>16</v>
      </c>
      <c r="F102" s="4">
        <f>[1]per13!$E$4</f>
        <v>21</v>
      </c>
      <c r="G102" s="4">
        <f>[1]per13!$E$5</f>
        <v>0</v>
      </c>
      <c r="H102" s="4">
        <f>[1]per13!$E$6</f>
        <v>0</v>
      </c>
      <c r="I102" s="4">
        <f>[1]per13!$E$8</f>
        <v>0</v>
      </c>
      <c r="J102" s="4">
        <f>[1]per13!$E$12</f>
        <v>609</v>
      </c>
      <c r="K102" s="4">
        <f>[1]per13!$E$13</f>
        <v>21.75</v>
      </c>
      <c r="L102" s="4">
        <f>[1]per13!$E$14</f>
        <v>103.57142857142857</v>
      </c>
      <c r="M102" s="4">
        <f>[5]per13!$E$15</f>
        <v>0</v>
      </c>
      <c r="N102" s="4" t="e">
        <f>[5]per13!$E$16</f>
        <v>#DIV/0!</v>
      </c>
      <c r="O102" s="1"/>
    </row>
    <row r="103" spans="1:15" x14ac:dyDescent="0.2">
      <c r="A103" s="2">
        <v>1</v>
      </c>
      <c r="B103" s="3">
        <v>43582</v>
      </c>
      <c r="C103" s="3">
        <f t="shared" si="4"/>
        <v>43556</v>
      </c>
      <c r="D103" s="1">
        <f t="shared" si="5"/>
        <v>27</v>
      </c>
      <c r="E103" s="1" t="s">
        <v>16</v>
      </c>
      <c r="F103" s="4">
        <f>[2]per1!$E$4</f>
        <v>21</v>
      </c>
      <c r="G103" s="4">
        <f>[2]per1!$E$5</f>
        <v>0</v>
      </c>
      <c r="H103" s="4">
        <f>[2]per1!$E$6</f>
        <v>0</v>
      </c>
      <c r="I103" s="4">
        <f>[2]per1!$E$8</f>
        <v>1</v>
      </c>
      <c r="J103" s="4">
        <f>[2]per1!$E$12</f>
        <v>556</v>
      </c>
      <c r="K103" s="4">
        <f>[2]per1!$E$13</f>
        <v>20.592592592592592</v>
      </c>
      <c r="L103" s="4">
        <f>[2]per1!$E$14</f>
        <v>98.059964726631392</v>
      </c>
      <c r="M103" s="4">
        <f>[6]per1!$E$15</f>
        <v>1167</v>
      </c>
      <c r="N103" s="4">
        <f>[6]per1!$E$16</f>
        <v>1167</v>
      </c>
      <c r="O103" s="1"/>
    </row>
    <row r="104" spans="1:15" x14ac:dyDescent="0.2">
      <c r="A104" s="2">
        <v>2</v>
      </c>
      <c r="B104" s="3">
        <v>43610</v>
      </c>
      <c r="C104" s="3">
        <f t="shared" si="4"/>
        <v>43583</v>
      </c>
      <c r="D104" s="1">
        <f t="shared" si="5"/>
        <v>28</v>
      </c>
      <c r="E104" s="1" t="s">
        <v>16</v>
      </c>
      <c r="F104" s="4">
        <f>[2]per2!$E$4</f>
        <v>21</v>
      </c>
      <c r="G104" s="4">
        <f>[2]per2!$E$5</f>
        <v>0</v>
      </c>
      <c r="H104" s="4">
        <f>[2]per2!$E$6</f>
        <v>0</v>
      </c>
      <c r="I104" s="4">
        <f>[2]per2!$E$8</f>
        <v>0</v>
      </c>
      <c r="J104" s="4">
        <f>[2]per2!$E$12</f>
        <v>560</v>
      </c>
      <c r="K104" s="4">
        <f>[2]per2!$E$13</f>
        <v>20</v>
      </c>
      <c r="L104" s="4">
        <f>[2]per2!$E$14</f>
        <v>95.238095238095241</v>
      </c>
      <c r="M104" s="4">
        <f>[6]per2!$E$15</f>
        <v>0</v>
      </c>
      <c r="N104" s="4" t="e">
        <f>[6]per2!$E$16</f>
        <v>#DIV/0!</v>
      </c>
      <c r="O104" s="1"/>
    </row>
    <row r="105" spans="1:15" x14ac:dyDescent="0.2">
      <c r="A105" s="2">
        <v>3</v>
      </c>
      <c r="B105" s="3">
        <v>43638</v>
      </c>
      <c r="C105" s="3">
        <f t="shared" si="4"/>
        <v>43611</v>
      </c>
      <c r="D105" s="1">
        <f t="shared" si="5"/>
        <v>28</v>
      </c>
      <c r="E105" s="1" t="s">
        <v>16</v>
      </c>
      <c r="F105" s="4">
        <f>[2]per3!$E$4</f>
        <v>21</v>
      </c>
      <c r="G105" s="4">
        <f>[2]per3!$E$5</f>
        <v>0</v>
      </c>
      <c r="H105" s="4">
        <f>[2]per3!$E$6</f>
        <v>0</v>
      </c>
      <c r="I105" s="4">
        <f>[2]per3!$E$8</f>
        <v>1</v>
      </c>
      <c r="J105" s="4">
        <f>[2]per3!$E$12</f>
        <v>547</v>
      </c>
      <c r="K105" s="4">
        <f>[2]per3!$E$13</f>
        <v>19.535714285714285</v>
      </c>
      <c r="L105" s="4">
        <f>[2]per3!$E$14</f>
        <v>93.027210884353735</v>
      </c>
      <c r="M105" s="4">
        <f>[6]per3!$E$15</f>
        <v>333</v>
      </c>
      <c r="N105" s="4">
        <f>[6]per3!$E$16</f>
        <v>333</v>
      </c>
      <c r="O105" s="1"/>
    </row>
    <row r="106" spans="1:15" x14ac:dyDescent="0.2">
      <c r="A106" s="2">
        <v>4</v>
      </c>
      <c r="B106" s="3">
        <v>43666</v>
      </c>
      <c r="C106" s="3">
        <f t="shared" si="4"/>
        <v>43639</v>
      </c>
      <c r="D106" s="1">
        <f t="shared" si="5"/>
        <v>28</v>
      </c>
      <c r="E106" s="1" t="s">
        <v>16</v>
      </c>
      <c r="F106" s="4">
        <f>[2]per4!$E$4</f>
        <v>21</v>
      </c>
      <c r="G106" s="4">
        <f>[2]per4!$E$5</f>
        <v>0</v>
      </c>
      <c r="H106" s="4">
        <f>[2]per4!$E$6</f>
        <v>0</v>
      </c>
      <c r="I106" s="4">
        <f>[2]per4!$E$8</f>
        <v>0</v>
      </c>
      <c r="J106" s="4">
        <f>[2]per4!$E$12</f>
        <v>525</v>
      </c>
      <c r="K106" s="4">
        <f>[2]per4!$E$13</f>
        <v>18.75</v>
      </c>
      <c r="L106" s="4">
        <f>[2]per4!$E$14</f>
        <v>89.285714285714292</v>
      </c>
      <c r="M106" s="4">
        <f>[6]per4!$E$15</f>
        <v>0</v>
      </c>
      <c r="N106" s="4" t="e">
        <f>[6]per4!$E$16</f>
        <v>#DIV/0!</v>
      </c>
      <c r="O106" s="1"/>
    </row>
    <row r="107" spans="1:15" x14ac:dyDescent="0.2">
      <c r="A107" s="2">
        <v>5</v>
      </c>
      <c r="B107" s="3">
        <v>43694</v>
      </c>
      <c r="C107" s="3">
        <f t="shared" si="4"/>
        <v>43667</v>
      </c>
      <c r="D107" s="1">
        <f t="shared" si="5"/>
        <v>28</v>
      </c>
      <c r="E107" s="1" t="s">
        <v>16</v>
      </c>
      <c r="F107" s="4">
        <f>[2]per5!$E$4</f>
        <v>18</v>
      </c>
      <c r="G107" s="4">
        <f>[2]per5!$E$5</f>
        <v>0</v>
      </c>
      <c r="H107" s="4">
        <f>[2]per5!$E$6</f>
        <v>0</v>
      </c>
      <c r="I107" s="4">
        <f>[2]per5!$E$8</f>
        <v>2</v>
      </c>
      <c r="J107" s="4">
        <f>[2]per5!$E$12</f>
        <v>492</v>
      </c>
      <c r="K107" s="4">
        <f>[2]per5!$E$13</f>
        <v>17.571428571428573</v>
      </c>
      <c r="L107" s="4">
        <f>[2]per5!$E$14</f>
        <v>97.61904761904762</v>
      </c>
      <c r="M107" s="4">
        <f>[6]per5!$E$15</f>
        <v>2258</v>
      </c>
      <c r="N107" s="4">
        <f>[6]per5!$E$16</f>
        <v>1129</v>
      </c>
      <c r="O107" s="1"/>
    </row>
    <row r="108" spans="1:15" x14ac:dyDescent="0.2">
      <c r="A108" s="2">
        <v>6</v>
      </c>
      <c r="B108" s="3">
        <v>43722</v>
      </c>
      <c r="C108" s="3">
        <f t="shared" si="4"/>
        <v>43695</v>
      </c>
      <c r="D108" s="1">
        <f t="shared" si="5"/>
        <v>28</v>
      </c>
      <c r="E108" s="1" t="s">
        <v>16</v>
      </c>
      <c r="F108" s="4">
        <f>[2]per6!$E$4</f>
        <v>18</v>
      </c>
      <c r="G108" s="4">
        <f>[2]per6!$E$5</f>
        <v>0</v>
      </c>
      <c r="H108" s="4">
        <f>[2]per6!$E$6</f>
        <v>2</v>
      </c>
      <c r="I108" s="4">
        <f>[2]per6!$E$8</f>
        <v>1</v>
      </c>
      <c r="J108" s="4">
        <f>[2]per6!$E$12</f>
        <v>501</v>
      </c>
      <c r="K108" s="4">
        <f>[2]per6!$E$13</f>
        <v>17.892857142857142</v>
      </c>
      <c r="L108" s="4">
        <f>[2]per6!$E$14</f>
        <v>99.404761904761898</v>
      </c>
      <c r="M108" s="4">
        <f>[6]per6!$E$15</f>
        <v>319</v>
      </c>
      <c r="N108" s="4">
        <f>[6]per6!$E$16</f>
        <v>319</v>
      </c>
      <c r="O108" s="1"/>
    </row>
    <row r="109" spans="1:15" x14ac:dyDescent="0.2">
      <c r="A109" s="2">
        <v>7</v>
      </c>
      <c r="B109" s="3">
        <v>43750</v>
      </c>
      <c r="C109" s="3">
        <f t="shared" si="4"/>
        <v>43723</v>
      </c>
      <c r="D109" s="1">
        <f t="shared" si="5"/>
        <v>28</v>
      </c>
      <c r="E109" s="1" t="s">
        <v>16</v>
      </c>
      <c r="F109" s="4">
        <f>[2]per7!$E$4</f>
        <v>18</v>
      </c>
      <c r="G109" s="4">
        <f>[2]per7!$E$5</f>
        <v>0</v>
      </c>
      <c r="H109" s="4">
        <f>[2]per7!$E$6</f>
        <v>0</v>
      </c>
      <c r="I109" s="4">
        <f>[2]per7!$E$8</f>
        <v>0</v>
      </c>
      <c r="J109" s="4">
        <f>[2]per7!$E$12</f>
        <v>504</v>
      </c>
      <c r="K109" s="4">
        <f>[2]per7!$E$13</f>
        <v>18</v>
      </c>
      <c r="L109" s="4">
        <f>[2]per7!$E$14</f>
        <v>100</v>
      </c>
      <c r="M109" s="4">
        <f>[6]per7!$E$15</f>
        <v>0</v>
      </c>
      <c r="N109" s="4" t="e">
        <f>[6]per7!$E$16</f>
        <v>#DIV/0!</v>
      </c>
      <c r="O109" s="1"/>
    </row>
    <row r="110" spans="1:15" x14ac:dyDescent="0.2">
      <c r="A110" s="2">
        <v>8</v>
      </c>
      <c r="B110" s="3">
        <v>43778</v>
      </c>
      <c r="C110" s="3">
        <f t="shared" si="4"/>
        <v>43751</v>
      </c>
      <c r="D110" s="1">
        <f t="shared" si="5"/>
        <v>28</v>
      </c>
      <c r="E110" s="1" t="s">
        <v>16</v>
      </c>
      <c r="F110" s="4">
        <f>[2]per8!$E$4</f>
        <v>18</v>
      </c>
      <c r="G110" s="4">
        <f>[2]per8!$E$5</f>
        <v>0</v>
      </c>
      <c r="H110" s="4">
        <f>[2]per8!$E$6</f>
        <v>0</v>
      </c>
      <c r="I110" s="4">
        <f>[2]per8!$E$8</f>
        <v>0</v>
      </c>
      <c r="J110" s="4">
        <f>[2]per8!$E$12</f>
        <v>502</v>
      </c>
      <c r="K110" s="4">
        <f>[2]per8!$E$13</f>
        <v>17.928571428571427</v>
      </c>
      <c r="L110" s="4">
        <f>[2]per8!$E$14</f>
        <v>99.603174603174608</v>
      </c>
      <c r="M110" s="4">
        <f>[6]per8!$E$15</f>
        <v>0</v>
      </c>
      <c r="N110" s="4" t="e">
        <f>[6]per8!$E$16</f>
        <v>#DIV/0!</v>
      </c>
      <c r="O110" s="1"/>
    </row>
    <row r="111" spans="1:15" x14ac:dyDescent="0.2">
      <c r="A111" s="2">
        <v>9</v>
      </c>
      <c r="B111" s="3">
        <v>43806</v>
      </c>
      <c r="C111" s="3">
        <f t="shared" si="4"/>
        <v>43779</v>
      </c>
      <c r="D111" s="1">
        <f t="shared" si="5"/>
        <v>28</v>
      </c>
      <c r="E111" s="1" t="s">
        <v>16</v>
      </c>
      <c r="F111" s="4">
        <f>[2]per9!$E$4</f>
        <v>18</v>
      </c>
      <c r="G111" s="4">
        <f>[2]per9!$E$5</f>
        <v>0</v>
      </c>
      <c r="H111" s="4">
        <f>[2]per9!$E$6</f>
        <v>2</v>
      </c>
      <c r="I111" s="4">
        <f>[2]per9!$E$8</f>
        <v>2</v>
      </c>
      <c r="J111" s="4">
        <f>[2]per9!$E$12</f>
        <v>488</v>
      </c>
      <c r="K111" s="4">
        <f>[2]per9!$E$13</f>
        <v>17.428571428571427</v>
      </c>
      <c r="L111" s="4">
        <f>[2]per9!$E$14</f>
        <v>96.825396825396822</v>
      </c>
      <c r="M111" s="4">
        <f>[6]per9!$E$15</f>
        <v>5767</v>
      </c>
      <c r="N111" s="4">
        <f>[6]per9!$E$16</f>
        <v>2883.5</v>
      </c>
      <c r="O111" s="1"/>
    </row>
    <row r="112" spans="1:15" x14ac:dyDescent="0.2">
      <c r="A112" s="2">
        <v>10</v>
      </c>
      <c r="B112" s="3">
        <v>43834</v>
      </c>
      <c r="C112" s="3">
        <f t="shared" si="4"/>
        <v>43807</v>
      </c>
      <c r="D112" s="1">
        <f t="shared" si="5"/>
        <v>28</v>
      </c>
      <c r="E112" s="1" t="s">
        <v>16</v>
      </c>
      <c r="F112" s="4">
        <f>[2]per10!$E$4</f>
        <v>18</v>
      </c>
      <c r="G112" s="4">
        <f>[2]per10!$E$5</f>
        <v>0</v>
      </c>
      <c r="H112" s="4">
        <f>[2]per10!$E$6</f>
        <v>0</v>
      </c>
      <c r="I112" s="4">
        <f>[2]per10!$E$8</f>
        <v>0</v>
      </c>
      <c r="J112" s="4">
        <f>[2]per10!$E$12</f>
        <v>504</v>
      </c>
      <c r="K112" s="4">
        <f>[2]per10!$E$13</f>
        <v>18</v>
      </c>
      <c r="L112" s="4">
        <f>[2]per10!$E$14</f>
        <v>100</v>
      </c>
      <c r="M112" s="4">
        <f>[6]per10!$E$15</f>
        <v>0</v>
      </c>
      <c r="N112" s="4" t="e">
        <f>[6]per10!$E$16</f>
        <v>#DIV/0!</v>
      </c>
      <c r="O112" s="1"/>
    </row>
    <row r="113" spans="1:15" x14ac:dyDescent="0.2">
      <c r="A113" s="2">
        <v>11</v>
      </c>
      <c r="B113" s="3">
        <v>43862</v>
      </c>
      <c r="C113" s="3">
        <f t="shared" si="4"/>
        <v>43835</v>
      </c>
      <c r="D113" s="1">
        <f t="shared" si="5"/>
        <v>28</v>
      </c>
      <c r="E113" s="1" t="s">
        <v>16</v>
      </c>
      <c r="F113" s="4">
        <f>[2]per11!$E$4</f>
        <v>18</v>
      </c>
      <c r="G113" s="4">
        <f>[2]per11!$E$5</f>
        <v>0</v>
      </c>
      <c r="H113" s="4">
        <f>[2]per11!$E$6</f>
        <v>0</v>
      </c>
      <c r="I113" s="4">
        <f>[2]per11!$E$8</f>
        <v>0</v>
      </c>
      <c r="J113" s="4">
        <f>[2]per11!$E$12</f>
        <v>504</v>
      </c>
      <c r="K113" s="4">
        <f>[2]per11!$E$13</f>
        <v>18</v>
      </c>
      <c r="L113" s="4">
        <f>[2]per11!$E$14</f>
        <v>100</v>
      </c>
      <c r="M113" s="4">
        <f>[6]per11!$E$15</f>
        <v>0</v>
      </c>
      <c r="N113" s="4" t="e">
        <f>[6]per11!$E$16</f>
        <v>#DIV/0!</v>
      </c>
      <c r="O113" s="1"/>
    </row>
    <row r="114" spans="1:15" x14ac:dyDescent="0.2">
      <c r="A114" s="2">
        <v>12</v>
      </c>
      <c r="B114" s="3">
        <v>43890</v>
      </c>
      <c r="C114" s="3">
        <f t="shared" si="4"/>
        <v>43863</v>
      </c>
      <c r="D114" s="1">
        <f t="shared" si="5"/>
        <v>28</v>
      </c>
      <c r="E114" s="1" t="s">
        <v>16</v>
      </c>
      <c r="F114" s="4">
        <f>[2]per12!$E$4</f>
        <v>18</v>
      </c>
      <c r="G114" s="4">
        <f>[2]per12!$E$5</f>
        <v>0</v>
      </c>
      <c r="H114" s="4">
        <f>[2]per12!$E$6</f>
        <v>0</v>
      </c>
      <c r="I114" s="4">
        <f>[2]per12!$E$8</f>
        <v>0</v>
      </c>
      <c r="J114" s="4">
        <f>[2]per12!$E$12</f>
        <v>504</v>
      </c>
      <c r="K114" s="4">
        <f>[2]per12!$E$13</f>
        <v>18</v>
      </c>
      <c r="L114" s="4">
        <f>[2]per12!$E$14</f>
        <v>100</v>
      </c>
      <c r="M114" s="4">
        <f>[6]per12!$E$15</f>
        <v>0</v>
      </c>
      <c r="N114" s="4" t="e">
        <f>[6]per12!$E$16</f>
        <v>#DIV/0!</v>
      </c>
      <c r="O114" s="1"/>
    </row>
    <row r="115" spans="1:15" x14ac:dyDescent="0.2">
      <c r="A115" s="2">
        <v>13</v>
      </c>
      <c r="B115" s="3">
        <v>43921</v>
      </c>
      <c r="C115" s="3">
        <f t="shared" si="4"/>
        <v>43891</v>
      </c>
      <c r="D115" s="1">
        <f t="shared" si="5"/>
        <v>31</v>
      </c>
      <c r="E115" s="1" t="s">
        <v>16</v>
      </c>
      <c r="F115" s="4">
        <f>[2]per13!$E$4</f>
        <v>18</v>
      </c>
      <c r="G115" s="4">
        <f>[2]per13!$E$5</f>
        <v>0</v>
      </c>
      <c r="H115" s="4">
        <f>[2]per13!$E$6</f>
        <v>0</v>
      </c>
      <c r="I115" s="4">
        <f>[2]per13!$E$8</f>
        <v>0</v>
      </c>
      <c r="J115" s="4">
        <f>[2]per13!$E$12</f>
        <v>558</v>
      </c>
      <c r="K115" s="4">
        <f>[2]per13!$E$13</f>
        <v>18</v>
      </c>
      <c r="L115" s="4">
        <f>[2]per13!$E$14</f>
        <v>100</v>
      </c>
      <c r="M115" s="4">
        <f>[6]per13!$E$15</f>
        <v>0</v>
      </c>
      <c r="N115" s="4" t="e">
        <f>[6]per13!$E$16</f>
        <v>#DIV/0!</v>
      </c>
      <c r="O115" s="1"/>
    </row>
    <row r="116" spans="1:15" x14ac:dyDescent="0.2">
      <c r="A116" s="2">
        <v>1</v>
      </c>
      <c r="B116" s="3">
        <v>43946</v>
      </c>
      <c r="C116" s="3">
        <f t="shared" si="4"/>
        <v>43922</v>
      </c>
      <c r="D116" s="1">
        <f t="shared" si="5"/>
        <v>25</v>
      </c>
      <c r="E116" s="1" t="s">
        <v>16</v>
      </c>
      <c r="F116" s="4">
        <f>[3]per1!$E$4</f>
        <v>18</v>
      </c>
      <c r="G116" s="4">
        <f>[3]per1!$E$5</f>
        <v>0</v>
      </c>
      <c r="H116" s="4">
        <f>[3]per1!$E$6</f>
        <v>0</v>
      </c>
      <c r="I116" s="4">
        <f>[3]per1!$E$8</f>
        <v>0</v>
      </c>
      <c r="J116" s="4">
        <f>[3]per1!$E$12</f>
        <v>450</v>
      </c>
      <c r="K116" s="4">
        <f>[3]per1!$E$13</f>
        <v>18</v>
      </c>
      <c r="L116" s="4">
        <f>[3]per1!$E$14</f>
        <v>100</v>
      </c>
      <c r="M116" s="4">
        <f>[7]per1!$E$15</f>
        <v>0</v>
      </c>
      <c r="N116" s="4" t="e">
        <f>[7]per1!$E$16</f>
        <v>#DIV/0!</v>
      </c>
      <c r="O116" s="1"/>
    </row>
    <row r="117" spans="1:15" x14ac:dyDescent="0.2">
      <c r="A117" s="2">
        <v>2</v>
      </c>
      <c r="B117" s="3">
        <v>43974</v>
      </c>
      <c r="C117" s="3">
        <f t="shared" si="4"/>
        <v>43947</v>
      </c>
      <c r="D117" s="1">
        <f t="shared" si="5"/>
        <v>28</v>
      </c>
      <c r="E117" s="1" t="s">
        <v>16</v>
      </c>
      <c r="F117" s="4">
        <f>[3]per2!$E$4</f>
        <v>18</v>
      </c>
      <c r="G117" s="4">
        <f>[3]per2!$E$5</f>
        <v>0</v>
      </c>
      <c r="H117" s="4">
        <f>[3]per2!$E$6</f>
        <v>0</v>
      </c>
      <c r="I117" s="4">
        <f>[3]per2!$E$8</f>
        <v>0</v>
      </c>
      <c r="J117" s="4">
        <f>[3]per2!$E$12</f>
        <v>504</v>
      </c>
      <c r="K117" s="4">
        <f>[3]per2!$E$13</f>
        <v>18</v>
      </c>
      <c r="L117" s="4">
        <f>[3]per2!$E$14</f>
        <v>100</v>
      </c>
      <c r="M117" s="4">
        <f>[7]per2!$E$15</f>
        <v>0</v>
      </c>
      <c r="N117" s="4" t="e">
        <f>[7]per2!$E$16</f>
        <v>#DIV/0!</v>
      </c>
      <c r="O117" s="1"/>
    </row>
    <row r="118" spans="1:15" x14ac:dyDescent="0.2">
      <c r="A118" s="2">
        <v>3</v>
      </c>
      <c r="B118" s="3">
        <v>44002</v>
      </c>
      <c r="C118" s="3">
        <f t="shared" si="4"/>
        <v>43975</v>
      </c>
      <c r="D118" s="1">
        <f t="shared" si="5"/>
        <v>28</v>
      </c>
      <c r="E118" s="1" t="s">
        <v>16</v>
      </c>
      <c r="F118" s="4">
        <f>[3]per3!$E$4</f>
        <v>18</v>
      </c>
      <c r="G118" s="4">
        <f>[3]per3!$E$5</f>
        <v>0</v>
      </c>
      <c r="H118" s="4">
        <f>[3]per3!$E$6</f>
        <v>1</v>
      </c>
      <c r="I118" s="4">
        <f>[3]per3!$E$8</f>
        <v>1</v>
      </c>
      <c r="J118" s="4">
        <f>[3]per3!$E$12</f>
        <v>499</v>
      </c>
      <c r="K118" s="4">
        <f>[3]per3!$E$13</f>
        <v>17.821428571428573</v>
      </c>
      <c r="L118" s="4">
        <f>[3]per3!$E$14</f>
        <v>99.007936507936506</v>
      </c>
      <c r="M118" s="4">
        <f>[7]per3!$E$15</f>
        <v>1939</v>
      </c>
      <c r="N118" s="4">
        <f>[7]per3!$E$16</f>
        <v>1939</v>
      </c>
      <c r="O118" s="1"/>
    </row>
    <row r="119" spans="1:15" x14ac:dyDescent="0.2">
      <c r="A119" s="2">
        <v>4</v>
      </c>
      <c r="B119" s="3">
        <v>44030</v>
      </c>
      <c r="C119" s="3">
        <f t="shared" si="4"/>
        <v>44003</v>
      </c>
      <c r="D119" s="1">
        <f t="shared" si="5"/>
        <v>28</v>
      </c>
      <c r="E119" s="1" t="s">
        <v>16</v>
      </c>
      <c r="F119" s="4">
        <f>[3]per4!$E$4</f>
        <v>18</v>
      </c>
      <c r="G119" s="4">
        <f>[3]per4!$E$5</f>
        <v>0</v>
      </c>
      <c r="H119" s="4">
        <f>[3]per4!$E$6</f>
        <v>1</v>
      </c>
      <c r="I119" s="4">
        <f>[3]per4!$E$8</f>
        <v>0</v>
      </c>
      <c r="J119" s="4">
        <f>[3]per4!$E$12</f>
        <v>474</v>
      </c>
      <c r="K119" s="4">
        <f>[3]per4!$E$13</f>
        <v>16.928571428571427</v>
      </c>
      <c r="L119" s="4">
        <f>[3]per4!$E$14</f>
        <v>94.047619047619051</v>
      </c>
      <c r="M119" s="4">
        <f>[7]per4!$E$15</f>
        <v>0</v>
      </c>
      <c r="N119" s="4" t="e">
        <f>[7]per4!$E$16</f>
        <v>#DIV/0!</v>
      </c>
      <c r="O119" s="1"/>
    </row>
    <row r="120" spans="1:15" x14ac:dyDescent="0.2">
      <c r="A120" s="2">
        <v>5</v>
      </c>
      <c r="B120" s="3">
        <v>44058</v>
      </c>
      <c r="C120" s="3">
        <f t="shared" si="4"/>
        <v>44031</v>
      </c>
      <c r="D120" s="1">
        <f t="shared" si="5"/>
        <v>28</v>
      </c>
      <c r="E120" s="1" t="s">
        <v>16</v>
      </c>
      <c r="F120" s="4">
        <f>[3]per5!$E$4</f>
        <v>18</v>
      </c>
      <c r="G120" s="4">
        <f>[3]per5!$E$5</f>
        <v>0</v>
      </c>
      <c r="H120" s="4">
        <f>[3]per5!$E$6</f>
        <v>0</v>
      </c>
      <c r="I120" s="4">
        <f>[3]per5!$E$8</f>
        <v>0</v>
      </c>
      <c r="J120" s="4">
        <f>[3]per5!$E$12</f>
        <v>476</v>
      </c>
      <c r="K120" s="4">
        <f>[3]per5!$E$13</f>
        <v>17.62962962962963</v>
      </c>
      <c r="L120" s="4">
        <f>[3]per5!$E$14</f>
        <v>105.77777777777777</v>
      </c>
      <c r="M120" s="4">
        <f>[7]per5!$E$15</f>
        <v>0</v>
      </c>
      <c r="N120" s="4" t="e">
        <f>[7]per5!$E$16</f>
        <v>#DIV/0!</v>
      </c>
      <c r="O120" s="1"/>
    </row>
    <row r="121" spans="1:15" x14ac:dyDescent="0.2">
      <c r="A121" s="2">
        <v>6</v>
      </c>
      <c r="B121" s="3">
        <v>44086</v>
      </c>
      <c r="C121" s="3">
        <f t="shared" si="4"/>
        <v>44059</v>
      </c>
      <c r="D121" s="1">
        <f t="shared" si="5"/>
        <v>28</v>
      </c>
      <c r="E121" s="1" t="s">
        <v>16</v>
      </c>
      <c r="F121" s="4">
        <f>[3]per6!$E$4</f>
        <v>18</v>
      </c>
      <c r="G121" s="4">
        <f>[3]per6!$E$5</f>
        <v>0</v>
      </c>
      <c r="H121" s="4">
        <f>[3]per6!$E$6</f>
        <v>0</v>
      </c>
      <c r="I121" s="4">
        <f>[3]per6!$E$8</f>
        <v>0</v>
      </c>
      <c r="J121" s="4">
        <f>[3]per6!$E$12</f>
        <v>476</v>
      </c>
      <c r="K121" s="4">
        <f>[3]per6!$E$13</f>
        <v>17.62962962962963</v>
      </c>
      <c r="L121" s="4">
        <f>[3]per6!$E$14</f>
        <v>105.77777777777777</v>
      </c>
      <c r="M121" s="4">
        <f>[7]per6!$E$15</f>
        <v>0</v>
      </c>
      <c r="N121" s="4" t="e">
        <f>[7]per6!$E$16</f>
        <v>#DIV/0!</v>
      </c>
      <c r="O121" s="1"/>
    </row>
    <row r="122" spans="1:15" x14ac:dyDescent="0.2">
      <c r="A122" s="2">
        <v>7</v>
      </c>
      <c r="B122" s="3">
        <v>44114</v>
      </c>
      <c r="C122" s="3">
        <f t="shared" si="4"/>
        <v>44087</v>
      </c>
      <c r="D122" s="1">
        <f t="shared" si="5"/>
        <v>28</v>
      </c>
      <c r="E122" s="1" t="s">
        <v>16</v>
      </c>
      <c r="F122" s="4">
        <f>[3]per7!$E$4</f>
        <v>18</v>
      </c>
      <c r="G122" s="4">
        <f>[3]per7!$E$5</f>
        <v>0</v>
      </c>
      <c r="H122" s="4">
        <f>[3]per7!$E$6</f>
        <v>0</v>
      </c>
      <c r="I122" s="4">
        <f>[3]per7!$E$8</f>
        <v>0</v>
      </c>
      <c r="J122" s="4">
        <f>[3]per7!$E$12</f>
        <v>476</v>
      </c>
      <c r="K122" s="4">
        <f>[3]per7!$E$13</f>
        <v>17.62962962962963</v>
      </c>
      <c r="L122" s="4">
        <f>[3]per7!$E$14</f>
        <v>94.444444444444443</v>
      </c>
      <c r="M122" s="4">
        <f>[7]per7!$E$15</f>
        <v>0</v>
      </c>
      <c r="N122" s="4" t="e">
        <f>[7]per7!$E$16</f>
        <v>#DIV/0!</v>
      </c>
      <c r="O122" s="1"/>
    </row>
    <row r="123" spans="1:15" x14ac:dyDescent="0.2">
      <c r="A123" s="2">
        <v>8</v>
      </c>
      <c r="B123" s="3">
        <v>44142</v>
      </c>
      <c r="C123" s="3">
        <f t="shared" si="4"/>
        <v>44115</v>
      </c>
      <c r="D123" s="1">
        <f t="shared" si="5"/>
        <v>28</v>
      </c>
      <c r="E123" s="1" t="s">
        <v>16</v>
      </c>
      <c r="F123" s="4">
        <f>[3]per8!$E$4</f>
        <v>18</v>
      </c>
      <c r="G123" s="4">
        <f>[3]per8!$E$5</f>
        <v>0</v>
      </c>
      <c r="H123" s="4">
        <f>[3]per8!$E$6</f>
        <v>1</v>
      </c>
      <c r="I123" s="4">
        <f>[3]per8!$E$8</f>
        <v>1</v>
      </c>
      <c r="J123" s="4">
        <f>[3]per8!$E$12</f>
        <v>480</v>
      </c>
      <c r="K123" s="4">
        <f>[3]per8!$E$13</f>
        <v>17.142857142857142</v>
      </c>
      <c r="L123" s="4">
        <f>[3]per8!$E$14</f>
        <v>95.238095238095241</v>
      </c>
      <c r="M123" s="4">
        <f>[7]per8!$E$15</f>
        <v>918</v>
      </c>
      <c r="N123" s="4">
        <f>[7]per8!$E$16</f>
        <v>918</v>
      </c>
      <c r="O123" s="1"/>
    </row>
    <row r="124" spans="1:15" x14ac:dyDescent="0.2">
      <c r="A124" s="2">
        <v>9</v>
      </c>
      <c r="B124" s="3">
        <v>44170</v>
      </c>
      <c r="C124" s="3">
        <f t="shared" si="4"/>
        <v>44143</v>
      </c>
      <c r="D124" s="1">
        <f t="shared" si="5"/>
        <v>28</v>
      </c>
      <c r="E124" s="1" t="s">
        <v>16</v>
      </c>
      <c r="F124" s="4">
        <f>[3]per9!$E$4</f>
        <v>18</v>
      </c>
      <c r="G124" s="4">
        <f>[3]per9!$E$5</f>
        <v>0</v>
      </c>
      <c r="H124" s="4">
        <f>[3]per9!$E$6</f>
        <v>0</v>
      </c>
      <c r="I124" s="4">
        <f>[3]per9!$E$8</f>
        <v>0</v>
      </c>
      <c r="J124" s="4">
        <f>[3]per9!$E$12</f>
        <v>504</v>
      </c>
      <c r="K124" s="4">
        <f>[3]per9!$E$13</f>
        <v>18</v>
      </c>
      <c r="L124" s="4">
        <f>[3]per9!$E$14</f>
        <v>100</v>
      </c>
      <c r="M124" s="4">
        <f>[7]per9!$E$15</f>
        <v>0</v>
      </c>
      <c r="N124" s="4" t="e">
        <f>[7]per9!$E$16</f>
        <v>#DIV/0!</v>
      </c>
      <c r="O124" s="1"/>
    </row>
    <row r="125" spans="1:15" x14ac:dyDescent="0.2">
      <c r="A125" s="2">
        <v>10</v>
      </c>
      <c r="B125" s="3">
        <v>44198</v>
      </c>
      <c r="C125" s="3">
        <f t="shared" si="4"/>
        <v>44171</v>
      </c>
      <c r="D125" s="1">
        <f t="shared" si="5"/>
        <v>28</v>
      </c>
      <c r="E125" s="1" t="s">
        <v>16</v>
      </c>
      <c r="F125" s="4">
        <f>[3]per10!$E$4</f>
        <v>18</v>
      </c>
      <c r="G125" s="4">
        <f>[3]per10!$E$5</f>
        <v>0</v>
      </c>
      <c r="H125" s="4">
        <f>[3]per10!$E$6</f>
        <v>0</v>
      </c>
      <c r="I125" s="4">
        <f>[3]per10!$E$8</f>
        <v>0</v>
      </c>
      <c r="J125" s="4">
        <f>[3]per10!$E$12</f>
        <v>504</v>
      </c>
      <c r="K125" s="4">
        <f>[3]per10!$E$13</f>
        <v>18.666666666666668</v>
      </c>
      <c r="L125" s="4">
        <f>[3]per10!$E$14</f>
        <v>112</v>
      </c>
      <c r="M125" s="4">
        <f>[7]per10!$E$15</f>
        <v>0</v>
      </c>
      <c r="N125" s="4" t="e">
        <f>[7]per10!$E$16</f>
        <v>#DIV/0!</v>
      </c>
      <c r="O125" s="1"/>
    </row>
    <row r="126" spans="1:15" x14ac:dyDescent="0.2">
      <c r="A126" s="2">
        <v>11</v>
      </c>
      <c r="B126" s="3">
        <v>44226</v>
      </c>
      <c r="C126" s="3">
        <f t="shared" si="4"/>
        <v>44199</v>
      </c>
      <c r="D126" s="1">
        <f t="shared" si="5"/>
        <v>28</v>
      </c>
      <c r="E126" s="1" t="s">
        <v>16</v>
      </c>
      <c r="F126" s="4">
        <f>[3]per11!$E$4</f>
        <v>18</v>
      </c>
      <c r="G126" s="4">
        <f>[3]per11!$E$5</f>
        <v>0</v>
      </c>
      <c r="H126" s="4">
        <f>[3]per11!$E$6</f>
        <v>1</v>
      </c>
      <c r="I126" s="4">
        <f>[3]per11!$E$8</f>
        <v>0</v>
      </c>
      <c r="J126" s="4">
        <f>[3]per11!$E$12</f>
        <v>490</v>
      </c>
      <c r="K126" s="4">
        <f>[3]per11!$E$13</f>
        <v>17.5</v>
      </c>
      <c r="L126" s="4">
        <f>[3]per11!$E$14</f>
        <v>97.222222222222229</v>
      </c>
      <c r="M126" s="4">
        <f>[7]per11!$E$15</f>
        <v>0</v>
      </c>
      <c r="N126" s="4" t="e">
        <f>[7]per11!$E$16</f>
        <v>#DIV/0!</v>
      </c>
      <c r="O126" s="1"/>
    </row>
    <row r="127" spans="1:15" x14ac:dyDescent="0.2">
      <c r="A127" s="2">
        <v>12</v>
      </c>
      <c r="B127" s="3">
        <v>44254</v>
      </c>
      <c r="C127" s="3">
        <f t="shared" si="4"/>
        <v>44227</v>
      </c>
      <c r="D127" s="1">
        <f t="shared" si="5"/>
        <v>28</v>
      </c>
      <c r="E127" s="1" t="s">
        <v>16</v>
      </c>
      <c r="F127" s="4">
        <f>[3]per12!$E$4</f>
        <v>18</v>
      </c>
      <c r="G127" s="4">
        <f>[3]per12!$E$5</f>
        <v>0</v>
      </c>
      <c r="H127" s="4">
        <f>[3]per12!$E$6</f>
        <v>1</v>
      </c>
      <c r="I127" s="4">
        <f>[3]per12!$E$8</f>
        <v>0</v>
      </c>
      <c r="J127" s="4">
        <f>[3]per12!$E$12</f>
        <v>490</v>
      </c>
      <c r="K127" s="4">
        <f>[3]per12!$E$13</f>
        <v>18.148148148148149</v>
      </c>
      <c r="L127" s="4">
        <f>[3]per12!$E$14</f>
        <v>108.88888888888889</v>
      </c>
      <c r="M127" s="4">
        <f>[7]per12!$E$15</f>
        <v>0</v>
      </c>
      <c r="N127" s="4" t="e">
        <f>[7]per12!$E$16</f>
        <v>#DIV/0!</v>
      </c>
      <c r="O127" s="1"/>
    </row>
    <row r="128" spans="1:15" x14ac:dyDescent="0.2">
      <c r="A128" s="2">
        <v>13</v>
      </c>
      <c r="B128" s="3">
        <v>44286</v>
      </c>
      <c r="C128" s="3">
        <f t="shared" si="4"/>
        <v>44255</v>
      </c>
      <c r="D128" s="1">
        <f t="shared" si="5"/>
        <v>32</v>
      </c>
      <c r="E128" s="1" t="s">
        <v>16</v>
      </c>
      <c r="F128" s="4">
        <f>[3]per13!$E$4</f>
        <v>18</v>
      </c>
      <c r="G128" s="4">
        <f>[3]per13!$E$5</f>
        <v>0</v>
      </c>
      <c r="H128" s="4">
        <f>[3]per13!$E$6</f>
        <v>0</v>
      </c>
      <c r="I128" s="4">
        <f>[3]per13!$E$8</f>
        <v>0</v>
      </c>
      <c r="J128" s="4">
        <f>[3]per13!$E$12</f>
        <v>546</v>
      </c>
      <c r="K128" s="4">
        <f>[3]per13!$E$13</f>
        <v>17.0625</v>
      </c>
      <c r="L128" s="4">
        <f>[3]per13!$E$14</f>
        <v>94.791666666666671</v>
      </c>
      <c r="M128" s="4">
        <f>[7]per13!$E$15</f>
        <v>0</v>
      </c>
      <c r="N128" s="4" t="e">
        <f>[7]per13!$E$16</f>
        <v>#DIV/0!</v>
      </c>
      <c r="O128" s="1"/>
    </row>
    <row r="129" spans="1:15" x14ac:dyDescent="0.2">
      <c r="A129" s="2">
        <v>1</v>
      </c>
      <c r="B129" s="3">
        <v>44310</v>
      </c>
      <c r="C129" s="3">
        <f t="shared" si="4"/>
        <v>44287</v>
      </c>
      <c r="D129" s="1">
        <f t="shared" si="5"/>
        <v>24</v>
      </c>
      <c r="E129" s="1" t="s">
        <v>16</v>
      </c>
      <c r="F129" s="4">
        <f>[4]per1!$E$4</f>
        <v>18</v>
      </c>
      <c r="G129" s="4">
        <f>[4]per1!$E$5</f>
        <v>0</v>
      </c>
      <c r="H129" s="4">
        <f>[4]per1!$E$6</f>
        <v>0</v>
      </c>
      <c r="I129" s="4">
        <f>[4]per1!$E$8</f>
        <v>0</v>
      </c>
      <c r="J129" s="4">
        <f>[4]per1!$E$12</f>
        <v>384</v>
      </c>
      <c r="K129" s="4">
        <f>[4]per1!$E$13</f>
        <v>16</v>
      </c>
      <c r="L129" s="4">
        <f>[4]per1!$E$14</f>
        <v>88.888888888888886</v>
      </c>
      <c r="M129" s="4">
        <f>[8]per1!$E$15</f>
        <v>0</v>
      </c>
      <c r="N129" s="4" t="e">
        <f>[8]per1!$E$16</f>
        <v>#DIV/0!</v>
      </c>
      <c r="O129" s="1"/>
    </row>
    <row r="130" spans="1:15" x14ac:dyDescent="0.2">
      <c r="A130" s="2">
        <v>2</v>
      </c>
      <c r="B130" s="3">
        <v>44338</v>
      </c>
      <c r="C130" s="3">
        <f t="shared" si="4"/>
        <v>44311</v>
      </c>
      <c r="D130" s="1">
        <f t="shared" si="5"/>
        <v>28</v>
      </c>
      <c r="E130" s="1" t="s">
        <v>16</v>
      </c>
      <c r="F130" s="4">
        <f>[4]per2!$E$4</f>
        <v>18</v>
      </c>
      <c r="G130" s="4">
        <f>[4]per2!$E$5</f>
        <v>0</v>
      </c>
      <c r="H130" s="4">
        <f>[4]per2!$E$6</f>
        <v>2</v>
      </c>
      <c r="I130" s="4">
        <f>[4]per2!$E$8</f>
        <v>1</v>
      </c>
      <c r="J130" s="4">
        <f>[4]per2!$E$12</f>
        <v>438</v>
      </c>
      <c r="K130" s="4">
        <f>[4]per2!$E$13</f>
        <v>15.642857142857142</v>
      </c>
      <c r="L130" s="4">
        <f>[4]per2!$E$14</f>
        <v>86.904761904761898</v>
      </c>
      <c r="M130" s="4">
        <f>[8]per2!$E$15</f>
        <v>944</v>
      </c>
      <c r="N130" s="4">
        <f>[8]per2!$E$16</f>
        <v>944</v>
      </c>
      <c r="O130" s="1"/>
    </row>
    <row r="131" spans="1:15" x14ac:dyDescent="0.2">
      <c r="A131" s="2">
        <v>3</v>
      </c>
      <c r="B131" s="3">
        <v>44366</v>
      </c>
      <c r="C131" s="3">
        <f t="shared" si="4"/>
        <v>44339</v>
      </c>
      <c r="D131" s="1">
        <f t="shared" si="5"/>
        <v>28</v>
      </c>
      <c r="E131" s="1" t="s">
        <v>16</v>
      </c>
      <c r="F131" s="4">
        <f>[4]per3!$E$4</f>
        <v>18</v>
      </c>
      <c r="G131" s="4">
        <f>[4]per3!$E$5</f>
        <v>0</v>
      </c>
      <c r="H131" s="4">
        <f>[4]per3!$E$6</f>
        <v>2</v>
      </c>
      <c r="I131" s="4">
        <f>[4]per3!$E$8</f>
        <v>2</v>
      </c>
      <c r="J131" s="4">
        <f>[4]per3!$E$12</f>
        <v>424</v>
      </c>
      <c r="K131" s="4">
        <f>[4]per3!$E$13</f>
        <v>15.142857142857142</v>
      </c>
      <c r="L131" s="4">
        <f>[4]per3!$E$14</f>
        <v>84.126984126984127</v>
      </c>
      <c r="M131" s="4">
        <f>[8]per3!$E$15</f>
        <v>2867</v>
      </c>
      <c r="N131" s="4">
        <f>[8]per3!$E$16</f>
        <v>1433.5</v>
      </c>
      <c r="O131" s="1"/>
    </row>
    <row r="132" spans="1:15" x14ac:dyDescent="0.2">
      <c r="A132" s="2">
        <v>4</v>
      </c>
      <c r="B132" s="3">
        <v>44394</v>
      </c>
      <c r="C132" s="3">
        <f t="shared" si="4"/>
        <v>44367</v>
      </c>
      <c r="D132" s="1">
        <f t="shared" si="5"/>
        <v>28</v>
      </c>
      <c r="E132" s="1" t="s">
        <v>16</v>
      </c>
      <c r="F132" s="4">
        <f>[4]per4!$E$4</f>
        <v>18</v>
      </c>
      <c r="G132" s="4">
        <f>[4]per4!$E$5</f>
        <v>0</v>
      </c>
      <c r="H132" s="4">
        <f>[4]per4!$E$6</f>
        <v>0</v>
      </c>
      <c r="I132" s="4">
        <f>[4]per4!$E$8</f>
        <v>0</v>
      </c>
      <c r="J132" s="4">
        <f>[4]per4!$E$12</f>
        <v>448</v>
      </c>
      <c r="K132" s="4">
        <f>[4]per4!$E$13</f>
        <v>16</v>
      </c>
      <c r="L132" s="4">
        <f>[4]per4!$E$14</f>
        <v>99.555555555555557</v>
      </c>
      <c r="M132" s="4">
        <f>[8]per4!$E$15</f>
        <v>0</v>
      </c>
      <c r="N132" s="4" t="e">
        <f>[8]per4!$E$16</f>
        <v>#DIV/0!</v>
      </c>
      <c r="O132" s="1"/>
    </row>
    <row r="133" spans="1:15" x14ac:dyDescent="0.2">
      <c r="A133" s="2">
        <v>5</v>
      </c>
      <c r="B133" s="3">
        <v>44422</v>
      </c>
      <c r="C133" s="3">
        <f t="shared" si="4"/>
        <v>44395</v>
      </c>
      <c r="D133" s="1">
        <f t="shared" si="5"/>
        <v>28</v>
      </c>
      <c r="E133" s="1" t="s">
        <v>16</v>
      </c>
      <c r="F133" s="4">
        <f>[4]per5!$E$4</f>
        <v>18</v>
      </c>
      <c r="G133" s="4">
        <f>[4]per5!$E$5</f>
        <v>0</v>
      </c>
      <c r="H133" s="4">
        <f>[4]per5!$E$6</f>
        <v>0</v>
      </c>
      <c r="I133" s="4">
        <f>[4]per5!$E$8</f>
        <v>0</v>
      </c>
      <c r="J133" s="4">
        <f>[4]per5!$E$12</f>
        <v>448</v>
      </c>
      <c r="K133" s="4">
        <f>[4]per5!$E$13</f>
        <v>16</v>
      </c>
      <c r="L133" s="4">
        <f>[4]per5!$E$14</f>
        <v>88.888888888888886</v>
      </c>
      <c r="M133" s="4">
        <f>[8]per5!$E$15</f>
        <v>0</v>
      </c>
      <c r="N133" s="4" t="e">
        <f>[8]per5!$E$16</f>
        <v>#DIV/0!</v>
      </c>
      <c r="O133" s="1"/>
    </row>
    <row r="134" spans="1:15" x14ac:dyDescent="0.2">
      <c r="A134" s="2">
        <v>1</v>
      </c>
      <c r="B134" s="3">
        <v>43218</v>
      </c>
      <c r="C134" s="3">
        <f>B134-27</f>
        <v>43191</v>
      </c>
      <c r="D134" s="1">
        <f>B134-C134+1</f>
        <v>28</v>
      </c>
      <c r="E134" s="1" t="s">
        <v>17</v>
      </c>
      <c r="F134" s="4">
        <f>[1]per1!$F$4</f>
        <v>21</v>
      </c>
      <c r="G134" s="4">
        <f>[1]per1!$F$5</f>
        <v>0</v>
      </c>
      <c r="H134" s="4">
        <f>[1]per1!$F$6</f>
        <v>0</v>
      </c>
      <c r="I134" s="4">
        <f>[1]per1!$F$8</f>
        <v>1</v>
      </c>
      <c r="J134" s="4">
        <f>[1]per1!$F$12</f>
        <v>531</v>
      </c>
      <c r="K134" s="4">
        <f>[1]per1!$F$13</f>
        <v>18.964285714285715</v>
      </c>
      <c r="L134" s="4">
        <f>[1]per1!$F$14</f>
        <v>90.306122448979593</v>
      </c>
      <c r="M134" s="4">
        <f>[5]per1!$F$15</f>
        <v>769</v>
      </c>
      <c r="N134" s="4">
        <f>[5]per1!$F$16</f>
        <v>769</v>
      </c>
      <c r="O134" s="1"/>
    </row>
    <row r="135" spans="1:15" x14ac:dyDescent="0.2">
      <c r="A135" s="2">
        <v>2</v>
      </c>
      <c r="B135" s="3">
        <v>43246</v>
      </c>
      <c r="C135" s="3">
        <f>B134+1</f>
        <v>43219</v>
      </c>
      <c r="D135" s="1">
        <f>B135-C135+1</f>
        <v>28</v>
      </c>
      <c r="E135" s="1" t="s">
        <v>17</v>
      </c>
      <c r="F135" s="4">
        <f>[1]per2!$F$4</f>
        <v>21</v>
      </c>
      <c r="G135" s="4">
        <f>[1]per2!$F$5</f>
        <v>0</v>
      </c>
      <c r="H135" s="4">
        <f>[1]per2!$F$6</f>
        <v>1</v>
      </c>
      <c r="I135" s="4">
        <f>[1]per2!$F$8</f>
        <v>1</v>
      </c>
      <c r="J135" s="4">
        <f>[1]per2!$F$12</f>
        <v>530</v>
      </c>
      <c r="K135" s="4">
        <f>[1]per2!$F$13</f>
        <v>18.928571428571427</v>
      </c>
      <c r="L135" s="4">
        <f>[1]per2!$F$14</f>
        <v>90.136054421768705</v>
      </c>
      <c r="M135" s="4">
        <f>[5]per2!$F$15</f>
        <v>810</v>
      </c>
      <c r="N135" s="4">
        <f>[5]per2!$F$16</f>
        <v>810</v>
      </c>
      <c r="O135" s="1"/>
    </row>
    <row r="136" spans="1:15" x14ac:dyDescent="0.2">
      <c r="A136" s="2">
        <v>3</v>
      </c>
      <c r="B136" s="3">
        <v>43274</v>
      </c>
      <c r="C136" s="3">
        <f t="shared" ref="C136:C177" si="6">B135+1</f>
        <v>43247</v>
      </c>
      <c r="D136" s="1">
        <f t="shared" ref="D136:D177" si="7">B136-C136+1</f>
        <v>28</v>
      </c>
      <c r="E136" s="1" t="s">
        <v>17</v>
      </c>
      <c r="F136" s="4">
        <f>[1]per3!$F$4</f>
        <v>21</v>
      </c>
      <c r="G136" s="4">
        <f>[1]per3!$F$5</f>
        <v>0</v>
      </c>
      <c r="H136" s="4">
        <f>[1]per3!$F$6</f>
        <v>1</v>
      </c>
      <c r="I136" s="4">
        <f>[1]per3!$F$8</f>
        <v>0</v>
      </c>
      <c r="J136" s="4">
        <f>[1]per3!$F$12</f>
        <v>538</v>
      </c>
      <c r="K136" s="4">
        <f>[1]per3!$F$13</f>
        <v>19.214285714285715</v>
      </c>
      <c r="L136" s="4">
        <f>[1]per3!$F$14</f>
        <v>91.496598639455783</v>
      </c>
      <c r="M136" s="4">
        <f>[5]per3!$F$15</f>
        <v>0</v>
      </c>
      <c r="N136" s="4" t="e">
        <f>[5]per3!$F$16</f>
        <v>#DIV/0!</v>
      </c>
      <c r="O136" s="1"/>
    </row>
    <row r="137" spans="1:15" x14ac:dyDescent="0.2">
      <c r="A137" s="2">
        <v>4</v>
      </c>
      <c r="B137" s="3">
        <v>43302</v>
      </c>
      <c r="C137" s="3">
        <f t="shared" si="6"/>
        <v>43275</v>
      </c>
      <c r="D137" s="1">
        <f t="shared" si="7"/>
        <v>28</v>
      </c>
      <c r="E137" s="1" t="s">
        <v>17</v>
      </c>
      <c r="F137" s="4">
        <f>[1]per4!$F$4</f>
        <v>21</v>
      </c>
      <c r="G137" s="4">
        <f>[1]per4!$F$5</f>
        <v>0</v>
      </c>
      <c r="H137" s="4">
        <f>[1]per4!$F$6</f>
        <v>0</v>
      </c>
      <c r="I137" s="4">
        <f>[1]per4!$F$8</f>
        <v>0</v>
      </c>
      <c r="J137" s="4">
        <f>[1]per4!$F$12</f>
        <v>560</v>
      </c>
      <c r="K137" s="4">
        <f>[1]per4!$F$13</f>
        <v>20</v>
      </c>
      <c r="L137" s="4">
        <f>[1]per4!$F$14</f>
        <v>95.238095238095241</v>
      </c>
      <c r="M137" s="4">
        <f>[5]per4!$F$15</f>
        <v>0</v>
      </c>
      <c r="N137" s="4" t="e">
        <f>[5]per4!$F$16</f>
        <v>#DIV/0!</v>
      </c>
      <c r="O137" s="1"/>
    </row>
    <row r="138" spans="1:15" x14ac:dyDescent="0.2">
      <c r="A138" s="2">
        <v>5</v>
      </c>
      <c r="B138" s="3">
        <v>43330</v>
      </c>
      <c r="C138" s="3">
        <f t="shared" si="6"/>
        <v>43303</v>
      </c>
      <c r="D138" s="1">
        <f t="shared" si="7"/>
        <v>28</v>
      </c>
      <c r="E138" s="1" t="s">
        <v>17</v>
      </c>
      <c r="F138" s="4">
        <f>[1]per5!$F$4</f>
        <v>21</v>
      </c>
      <c r="G138" s="4">
        <f>[1]per5!$F$5</f>
        <v>0</v>
      </c>
      <c r="H138" s="4">
        <f>[1]per5!$F$6</f>
        <v>0</v>
      </c>
      <c r="I138" s="4">
        <f>[1]per5!$F$8</f>
        <v>0</v>
      </c>
      <c r="J138" s="4">
        <f>[1]per5!$F$12</f>
        <v>560</v>
      </c>
      <c r="K138" s="4">
        <f>[1]per5!$F$13</f>
        <v>20</v>
      </c>
      <c r="L138" s="4">
        <f>[1]per5!$F$14</f>
        <v>95.238095238095241</v>
      </c>
      <c r="M138" s="4">
        <f>[5]per5!$F$15</f>
        <v>0</v>
      </c>
      <c r="N138" s="4" t="e">
        <f>[5]per5!$F$16</f>
        <v>#DIV/0!</v>
      </c>
      <c r="O138" s="1"/>
    </row>
    <row r="139" spans="1:15" x14ac:dyDescent="0.2">
      <c r="A139" s="2">
        <v>6</v>
      </c>
      <c r="B139" s="3">
        <v>43358</v>
      </c>
      <c r="C139" s="3">
        <f t="shared" si="6"/>
        <v>43331</v>
      </c>
      <c r="D139" s="1">
        <f t="shared" si="7"/>
        <v>28</v>
      </c>
      <c r="E139" s="1" t="s">
        <v>17</v>
      </c>
      <c r="F139" s="4">
        <f>[1]per6!$F$4</f>
        <v>21</v>
      </c>
      <c r="G139" s="4">
        <f>[1]per6!$F$5</f>
        <v>0</v>
      </c>
      <c r="H139" s="4">
        <f>[1]per6!$F$6</f>
        <v>1</v>
      </c>
      <c r="I139" s="4">
        <f>[1]per6!$F$8</f>
        <v>1</v>
      </c>
      <c r="J139" s="4">
        <f>[1]per6!$F$12</f>
        <v>555</v>
      </c>
      <c r="K139" s="4">
        <f>[1]per6!$F$13</f>
        <v>19.821428571428573</v>
      </c>
      <c r="L139" s="4">
        <f>[1]per6!$F$14</f>
        <v>94.387755102040813</v>
      </c>
      <c r="M139" s="4">
        <f>[5]per6!$F$15</f>
        <v>349</v>
      </c>
      <c r="N139" s="4">
        <f>[5]per6!$F$16</f>
        <v>349</v>
      </c>
      <c r="O139" s="1"/>
    </row>
    <row r="140" spans="1:15" x14ac:dyDescent="0.2">
      <c r="A140" s="2">
        <v>7</v>
      </c>
      <c r="B140" s="3">
        <v>43386</v>
      </c>
      <c r="C140" s="3">
        <f t="shared" si="6"/>
        <v>43359</v>
      </c>
      <c r="D140" s="1">
        <f t="shared" si="7"/>
        <v>28</v>
      </c>
      <c r="E140" s="1" t="s">
        <v>17</v>
      </c>
      <c r="F140" s="4">
        <f>[1]per7!$F$4</f>
        <v>21</v>
      </c>
      <c r="G140" s="4">
        <f>[1]per7!$F$5</f>
        <v>0</v>
      </c>
      <c r="H140" s="4">
        <f>[1]per7!$F$6</f>
        <v>2</v>
      </c>
      <c r="I140" s="4">
        <f>[1]per7!$F$8</f>
        <v>2</v>
      </c>
      <c r="J140" s="4">
        <f>[1]per7!$F$12</f>
        <v>557</v>
      </c>
      <c r="K140" s="4">
        <f>[1]per7!$F$13</f>
        <v>19.892857142857142</v>
      </c>
      <c r="L140" s="4">
        <f>[1]per7!$F$14</f>
        <v>94.72789115646259</v>
      </c>
      <c r="M140" s="4">
        <f>[5]per7!$F$15</f>
        <v>1439</v>
      </c>
      <c r="N140" s="4">
        <f>[5]per7!$F$16</f>
        <v>719.5</v>
      </c>
      <c r="O140" s="1"/>
    </row>
    <row r="141" spans="1:15" x14ac:dyDescent="0.2">
      <c r="A141" s="2">
        <v>8</v>
      </c>
      <c r="B141" s="3">
        <v>43414</v>
      </c>
      <c r="C141" s="3">
        <f t="shared" si="6"/>
        <v>43387</v>
      </c>
      <c r="D141" s="1">
        <f t="shared" si="7"/>
        <v>28</v>
      </c>
      <c r="E141" s="1" t="s">
        <v>17</v>
      </c>
      <c r="F141" s="4">
        <f>[1]per8!$F$4</f>
        <v>21</v>
      </c>
      <c r="G141" s="4">
        <f>[1]per8!$F$5</f>
        <v>0</v>
      </c>
      <c r="H141" s="4">
        <f>[1]per8!$F$6</f>
        <v>2</v>
      </c>
      <c r="I141" s="4">
        <f>[1]per8!$F$8</f>
        <v>2</v>
      </c>
      <c r="J141" s="4">
        <f>[1]per8!$F$12</f>
        <v>548</v>
      </c>
      <c r="K141" s="4">
        <f>[1]per8!$F$13</f>
        <v>19.571428571428573</v>
      </c>
      <c r="L141" s="4">
        <f>[1]per8!$F$14</f>
        <v>93.197278911564624</v>
      </c>
      <c r="M141" s="4">
        <f>[5]per8!$F$15</f>
        <v>1386</v>
      </c>
      <c r="N141" s="4">
        <f>[5]per8!$F$16</f>
        <v>693</v>
      </c>
      <c r="O141" s="1"/>
    </row>
    <row r="142" spans="1:15" x14ac:dyDescent="0.2">
      <c r="A142" s="2">
        <v>9</v>
      </c>
      <c r="B142" s="3">
        <v>43442</v>
      </c>
      <c r="C142" s="3">
        <f t="shared" si="6"/>
        <v>43415</v>
      </c>
      <c r="D142" s="1">
        <f t="shared" si="7"/>
        <v>28</v>
      </c>
      <c r="E142" s="1" t="s">
        <v>17</v>
      </c>
      <c r="F142" s="4">
        <f>[1]per9!$F$4</f>
        <v>21</v>
      </c>
      <c r="G142" s="4">
        <f>[1]per9!$F$5</f>
        <v>0</v>
      </c>
      <c r="H142" s="4">
        <f>[1]per9!$F$6</f>
        <v>1</v>
      </c>
      <c r="I142" s="4">
        <f>[1]per9!$F$8</f>
        <v>1</v>
      </c>
      <c r="J142" s="4">
        <f>[1]per9!$F$12</f>
        <v>555</v>
      </c>
      <c r="K142" s="4">
        <f>[1]per9!$F$13</f>
        <v>19.821428571428573</v>
      </c>
      <c r="L142" s="4">
        <f>[1]per9!$F$14</f>
        <v>94.387755102040813</v>
      </c>
      <c r="M142" s="4">
        <f>[5]per9!$F$15</f>
        <v>393</v>
      </c>
      <c r="N142" s="4">
        <f>[5]per9!$F$16</f>
        <v>393</v>
      </c>
      <c r="O142" s="1"/>
    </row>
    <row r="143" spans="1:15" x14ac:dyDescent="0.2">
      <c r="A143" s="2">
        <v>10</v>
      </c>
      <c r="B143" s="3">
        <v>43470</v>
      </c>
      <c r="C143" s="3">
        <f t="shared" si="6"/>
        <v>43443</v>
      </c>
      <c r="D143" s="1">
        <f t="shared" si="7"/>
        <v>28</v>
      </c>
      <c r="E143" s="1" t="s">
        <v>17</v>
      </c>
      <c r="F143" s="4">
        <f>[1]per10!$F$4</f>
        <v>21</v>
      </c>
      <c r="G143" s="4">
        <f>[1]per10!$F$5</f>
        <v>0</v>
      </c>
      <c r="H143" s="4">
        <f>[1]per10!$F$6</f>
        <v>0</v>
      </c>
      <c r="I143" s="4">
        <f>[1]per10!$F$8</f>
        <v>0</v>
      </c>
      <c r="J143" s="4">
        <f>[1]per10!$F$12</f>
        <v>560</v>
      </c>
      <c r="K143" s="4">
        <f>[1]per10!$F$13</f>
        <v>20</v>
      </c>
      <c r="L143" s="4">
        <f>[1]per10!$F$14</f>
        <v>95.238095238095241</v>
      </c>
      <c r="M143" s="4">
        <f>[5]per10!$F$15</f>
        <v>0</v>
      </c>
      <c r="N143" s="4" t="e">
        <f>[5]per10!$F$16</f>
        <v>#DIV/0!</v>
      </c>
      <c r="O143" s="1"/>
    </row>
    <row r="144" spans="1:15" x14ac:dyDescent="0.2">
      <c r="A144" s="2">
        <v>11</v>
      </c>
      <c r="B144" s="3">
        <v>43498</v>
      </c>
      <c r="C144" s="3">
        <f t="shared" si="6"/>
        <v>43471</v>
      </c>
      <c r="D144" s="1">
        <f t="shared" si="7"/>
        <v>28</v>
      </c>
      <c r="E144" s="1" t="s">
        <v>17</v>
      </c>
      <c r="F144" s="4">
        <f>[1]per11!$F$4</f>
        <v>21</v>
      </c>
      <c r="G144" s="4">
        <f>[1]per11!$F$5</f>
        <v>0</v>
      </c>
      <c r="H144" s="4">
        <f>[1]per11!$F$6</f>
        <v>0</v>
      </c>
      <c r="I144" s="4">
        <f>[1]per11!$F$8</f>
        <v>0</v>
      </c>
      <c r="J144" s="4">
        <f>[1]per11!$F$12</f>
        <v>560</v>
      </c>
      <c r="K144" s="4">
        <f>[1]per11!$F$13</f>
        <v>20</v>
      </c>
      <c r="L144" s="4">
        <f>[1]per11!$F$14</f>
        <v>95.238095238095241</v>
      </c>
      <c r="M144" s="4">
        <f>[5]per11!$F$15</f>
        <v>0</v>
      </c>
      <c r="N144" s="4" t="e">
        <f>[5]per11!$F$16</f>
        <v>#DIV/0!</v>
      </c>
      <c r="O144" s="1"/>
    </row>
    <row r="145" spans="1:15" x14ac:dyDescent="0.2">
      <c r="A145" s="2">
        <v>12</v>
      </c>
      <c r="B145" s="3">
        <v>43526</v>
      </c>
      <c r="C145" s="3">
        <f t="shared" si="6"/>
        <v>43499</v>
      </c>
      <c r="D145" s="1">
        <f t="shared" si="7"/>
        <v>28</v>
      </c>
      <c r="E145" s="1" t="s">
        <v>17</v>
      </c>
      <c r="F145" s="4">
        <f>[1]per12!$F$4</f>
        <v>21</v>
      </c>
      <c r="G145" s="4">
        <f>[1]per12!$F$5</f>
        <v>0</v>
      </c>
      <c r="H145" s="4">
        <f>[1]per12!$F$6</f>
        <v>1</v>
      </c>
      <c r="I145" s="4">
        <f>[1]per12!$F$8</f>
        <v>0</v>
      </c>
      <c r="J145" s="4">
        <f>[1]per12!$F$12</f>
        <v>560</v>
      </c>
      <c r="K145" s="4">
        <f>[1]per12!$F$13</f>
        <v>20</v>
      </c>
      <c r="L145" s="4">
        <f>[1]per12!$F$14</f>
        <v>95.238095238095241</v>
      </c>
      <c r="M145" s="4">
        <f>[5]per12!$F$15</f>
        <v>0</v>
      </c>
      <c r="N145" s="4" t="e">
        <f>[5]per12!$F$16</f>
        <v>#DIV/0!</v>
      </c>
      <c r="O145" s="1"/>
    </row>
    <row r="146" spans="1:15" x14ac:dyDescent="0.2">
      <c r="A146" s="2">
        <v>13</v>
      </c>
      <c r="B146" s="3">
        <v>43555</v>
      </c>
      <c r="C146" s="3">
        <f t="shared" si="6"/>
        <v>43527</v>
      </c>
      <c r="D146" s="1">
        <f t="shared" si="7"/>
        <v>29</v>
      </c>
      <c r="E146" s="1" t="s">
        <v>17</v>
      </c>
      <c r="F146" s="4">
        <f>[1]per13!$F$4</f>
        <v>21</v>
      </c>
      <c r="G146" s="4">
        <f>[1]per13!$F$5</f>
        <v>0</v>
      </c>
      <c r="H146" s="4">
        <f>[1]per13!$F$6</f>
        <v>1</v>
      </c>
      <c r="I146" s="4">
        <f>[1]per13!$F$8</f>
        <v>1</v>
      </c>
      <c r="J146" s="4">
        <f>[1]per13!$F$12</f>
        <v>578</v>
      </c>
      <c r="K146" s="4">
        <f>[1]per13!$F$13</f>
        <v>20.642857142857142</v>
      </c>
      <c r="L146" s="4">
        <f>[1]per13!$F$14</f>
        <v>98.299319727891159</v>
      </c>
      <c r="M146" s="4">
        <f>[5]per13!$F$15</f>
        <v>441</v>
      </c>
      <c r="N146" s="4">
        <f>[5]per13!$F$16</f>
        <v>441</v>
      </c>
      <c r="O146" s="1"/>
    </row>
    <row r="147" spans="1:15" x14ac:dyDescent="0.2">
      <c r="A147" s="2">
        <v>1</v>
      </c>
      <c r="B147" s="3">
        <v>43582</v>
      </c>
      <c r="C147" s="3">
        <f t="shared" si="6"/>
        <v>43556</v>
      </c>
      <c r="D147" s="1">
        <f t="shared" si="7"/>
        <v>27</v>
      </c>
      <c r="E147" s="1" t="s">
        <v>17</v>
      </c>
      <c r="F147" s="4">
        <f>[2]per1!$F$4</f>
        <v>21</v>
      </c>
      <c r="G147" s="4">
        <f>[2]per1!$F$5</f>
        <v>0</v>
      </c>
      <c r="H147" s="4">
        <f>[2]per1!$F$6</f>
        <v>1</v>
      </c>
      <c r="I147" s="4">
        <f>[2]per1!$F$8</f>
        <v>1</v>
      </c>
      <c r="J147" s="4">
        <f>[2]per1!$F$12</f>
        <v>539</v>
      </c>
      <c r="K147" s="4">
        <f>[2]per1!$F$13</f>
        <v>19.962962962962962</v>
      </c>
      <c r="L147" s="4">
        <f>[2]per1!$F$14</f>
        <v>95.061728395061735</v>
      </c>
      <c r="M147" s="4">
        <f>[6]per1!$F$15</f>
        <v>837</v>
      </c>
      <c r="N147" s="4">
        <f>[6]per1!$F$16</f>
        <v>837</v>
      </c>
      <c r="O147" s="1"/>
    </row>
    <row r="148" spans="1:15" x14ac:dyDescent="0.2">
      <c r="A148" s="2">
        <v>2</v>
      </c>
      <c r="B148" s="3">
        <v>43610</v>
      </c>
      <c r="C148" s="3">
        <f t="shared" si="6"/>
        <v>43583</v>
      </c>
      <c r="D148" s="1">
        <f t="shared" si="7"/>
        <v>28</v>
      </c>
      <c r="E148" s="1" t="s">
        <v>17</v>
      </c>
      <c r="F148" s="4">
        <f>[2]per2!$F$4</f>
        <v>21</v>
      </c>
      <c r="G148" s="4">
        <f>[2]per2!$F$5</f>
        <v>0</v>
      </c>
      <c r="H148" s="4">
        <f>[2]per2!$F$6</f>
        <v>0</v>
      </c>
      <c r="I148" s="4">
        <f>[2]per2!$F$8</f>
        <v>1</v>
      </c>
      <c r="J148" s="4">
        <f>[2]per2!$F$12</f>
        <v>557</v>
      </c>
      <c r="K148" s="4">
        <f>[2]per2!$F$13</f>
        <v>19.892857142857142</v>
      </c>
      <c r="L148" s="4">
        <f>[2]per2!$F$14</f>
        <v>94.72789115646259</v>
      </c>
      <c r="M148" s="4">
        <f>[6]per2!$F$15</f>
        <v>1442</v>
      </c>
      <c r="N148" s="4">
        <f>[6]per2!$F$16</f>
        <v>1442</v>
      </c>
      <c r="O148" s="1"/>
    </row>
    <row r="149" spans="1:15" x14ac:dyDescent="0.2">
      <c r="A149" s="2">
        <v>3</v>
      </c>
      <c r="B149" s="3">
        <v>43638</v>
      </c>
      <c r="C149" s="3">
        <f t="shared" si="6"/>
        <v>43611</v>
      </c>
      <c r="D149" s="1">
        <f t="shared" si="7"/>
        <v>28</v>
      </c>
      <c r="E149" s="1" t="s">
        <v>17</v>
      </c>
      <c r="F149" s="4">
        <f>[2]per3!$F$4</f>
        <v>21</v>
      </c>
      <c r="G149" s="4">
        <f>[2]per3!$F$5</f>
        <v>0</v>
      </c>
      <c r="H149" s="4">
        <f>[2]per3!$F$6</f>
        <v>1</v>
      </c>
      <c r="I149" s="4">
        <f>[2]per3!$F$8</f>
        <v>0</v>
      </c>
      <c r="J149" s="4">
        <f>[2]per3!$F$12</f>
        <v>558</v>
      </c>
      <c r="K149" s="4">
        <f>[2]per3!$F$13</f>
        <v>19.928571428571427</v>
      </c>
      <c r="L149" s="4">
        <f>[2]per3!$F$14</f>
        <v>94.897959183673464</v>
      </c>
      <c r="M149" s="4">
        <f>[6]per3!$F$15</f>
        <v>0</v>
      </c>
      <c r="N149" s="4" t="e">
        <f>[6]per3!$F$16</f>
        <v>#DIV/0!</v>
      </c>
      <c r="O149" s="1"/>
    </row>
    <row r="150" spans="1:15" x14ac:dyDescent="0.2">
      <c r="A150" s="2">
        <v>4</v>
      </c>
      <c r="B150" s="3">
        <v>43666</v>
      </c>
      <c r="C150" s="3">
        <f t="shared" si="6"/>
        <v>43639</v>
      </c>
      <c r="D150" s="1">
        <f t="shared" si="7"/>
        <v>28</v>
      </c>
      <c r="E150" s="1" t="s">
        <v>17</v>
      </c>
      <c r="F150" s="4">
        <f>[2]per4!$F$4</f>
        <v>21</v>
      </c>
      <c r="G150" s="4">
        <f>[2]per4!$F$5</f>
        <v>0</v>
      </c>
      <c r="H150" s="4">
        <f>[2]per4!$F$6</f>
        <v>0</v>
      </c>
      <c r="I150" s="4">
        <f>[2]per4!$F$8</f>
        <v>0</v>
      </c>
      <c r="J150" s="4">
        <f>[2]per4!$F$12</f>
        <v>560</v>
      </c>
      <c r="K150" s="4">
        <f>[2]per4!$F$13</f>
        <v>20</v>
      </c>
      <c r="L150" s="4">
        <f>[2]per4!$F$14</f>
        <v>95.238095238095241</v>
      </c>
      <c r="M150" s="4">
        <f>[6]per4!$F$15</f>
        <v>0</v>
      </c>
      <c r="N150" s="4" t="e">
        <f>[6]per4!$F$16</f>
        <v>#DIV/0!</v>
      </c>
      <c r="O150" s="1"/>
    </row>
    <row r="151" spans="1:15" x14ac:dyDescent="0.2">
      <c r="A151" s="2">
        <v>5</v>
      </c>
      <c r="B151" s="3">
        <v>43694</v>
      </c>
      <c r="C151" s="3">
        <f t="shared" si="6"/>
        <v>43667</v>
      </c>
      <c r="D151" s="1">
        <f t="shared" si="7"/>
        <v>28</v>
      </c>
      <c r="E151" s="1" t="s">
        <v>17</v>
      </c>
      <c r="F151" s="4">
        <f>[2]per5!$F$4</f>
        <v>21</v>
      </c>
      <c r="G151" s="4">
        <f>[2]per5!$F$5</f>
        <v>0</v>
      </c>
      <c r="H151" s="4">
        <f>[2]per5!$F$6</f>
        <v>0</v>
      </c>
      <c r="I151" s="4">
        <f>[2]per5!$F$8</f>
        <v>0</v>
      </c>
      <c r="J151" s="4">
        <f>[2]per5!$F$12</f>
        <v>560</v>
      </c>
      <c r="K151" s="4">
        <f>[2]per5!$F$13</f>
        <v>20</v>
      </c>
      <c r="L151" s="4">
        <f>[2]per5!$F$14</f>
        <v>95.238095238095241</v>
      </c>
      <c r="M151" s="4">
        <f>[6]per5!$F$15</f>
        <v>0</v>
      </c>
      <c r="N151" s="4" t="e">
        <f>[6]per5!$F$16</f>
        <v>#DIV/0!</v>
      </c>
      <c r="O151" s="1"/>
    </row>
    <row r="152" spans="1:15" x14ac:dyDescent="0.2">
      <c r="A152" s="2">
        <v>6</v>
      </c>
      <c r="B152" s="3">
        <v>43722</v>
      </c>
      <c r="C152" s="3">
        <f t="shared" si="6"/>
        <v>43695</v>
      </c>
      <c r="D152" s="1">
        <f t="shared" si="7"/>
        <v>28</v>
      </c>
      <c r="E152" s="1" t="s">
        <v>17</v>
      </c>
      <c r="F152" s="4">
        <f>[2]per6!$F$4</f>
        <v>21</v>
      </c>
      <c r="G152" s="4">
        <f>[2]per6!$F$5</f>
        <v>0</v>
      </c>
      <c r="H152" s="4">
        <f>[2]per6!$F$6</f>
        <v>0</v>
      </c>
      <c r="I152" s="4">
        <f>[2]per6!$F$8</f>
        <v>0</v>
      </c>
      <c r="J152" s="4">
        <f>[2]per6!$F$12</f>
        <v>560</v>
      </c>
      <c r="K152" s="4">
        <f>[2]per6!$F$13</f>
        <v>20</v>
      </c>
      <c r="L152" s="4">
        <f>[2]per6!$F$14</f>
        <v>95.238095238095241</v>
      </c>
      <c r="M152" s="4">
        <f>[6]per6!$F$15</f>
        <v>0</v>
      </c>
      <c r="N152" s="4" t="e">
        <f>[6]per6!$F$16</f>
        <v>#DIV/0!</v>
      </c>
      <c r="O152" s="1"/>
    </row>
    <row r="153" spans="1:15" x14ac:dyDescent="0.2">
      <c r="A153" s="2">
        <v>7</v>
      </c>
      <c r="B153" s="3">
        <v>43750</v>
      </c>
      <c r="C153" s="3">
        <f t="shared" si="6"/>
        <v>43723</v>
      </c>
      <c r="D153" s="1">
        <f t="shared" si="7"/>
        <v>28</v>
      </c>
      <c r="E153" s="1" t="s">
        <v>17</v>
      </c>
      <c r="F153" s="4">
        <f>[2]per7!$F$4</f>
        <v>21</v>
      </c>
      <c r="G153" s="4">
        <f>[2]per7!$F$5</f>
        <v>0</v>
      </c>
      <c r="H153" s="4">
        <f>[2]per7!$F$6</f>
        <v>1</v>
      </c>
      <c r="I153" s="4">
        <f>[2]per7!$F$8</f>
        <v>0</v>
      </c>
      <c r="J153" s="4">
        <f>[2]per7!$F$12</f>
        <v>560</v>
      </c>
      <c r="K153" s="4">
        <f>[2]per7!$F$13</f>
        <v>20</v>
      </c>
      <c r="L153" s="4">
        <f>[2]per7!$F$14</f>
        <v>95.238095238095241</v>
      </c>
      <c r="M153" s="4">
        <f>[6]per7!$F$15</f>
        <v>0</v>
      </c>
      <c r="N153" s="4" t="e">
        <f>[6]per7!$F$16</f>
        <v>#DIV/0!</v>
      </c>
      <c r="O153" s="1"/>
    </row>
    <row r="154" spans="1:15" x14ac:dyDescent="0.2">
      <c r="A154" s="2">
        <v>8</v>
      </c>
      <c r="B154" s="3">
        <v>43778</v>
      </c>
      <c r="C154" s="3">
        <f t="shared" si="6"/>
        <v>43751</v>
      </c>
      <c r="D154" s="1">
        <f t="shared" si="7"/>
        <v>28</v>
      </c>
      <c r="E154" s="1" t="s">
        <v>17</v>
      </c>
      <c r="F154" s="4">
        <f>[2]per8!$F$4</f>
        <v>21</v>
      </c>
      <c r="G154" s="4">
        <f>[2]per8!$F$5</f>
        <v>0</v>
      </c>
      <c r="H154" s="4">
        <f>[2]per8!$F$6</f>
        <v>0</v>
      </c>
      <c r="I154" s="4">
        <f>[2]per8!$F$8</f>
        <v>0</v>
      </c>
      <c r="J154" s="4">
        <f>[2]per8!$F$12</f>
        <v>560</v>
      </c>
      <c r="K154" s="4">
        <f>[2]per8!$F$13</f>
        <v>20</v>
      </c>
      <c r="L154" s="4">
        <f>[2]per8!$F$14</f>
        <v>95.238095238095241</v>
      </c>
      <c r="M154" s="4">
        <f>[6]per8!$F$15</f>
        <v>0</v>
      </c>
      <c r="N154" s="4" t="e">
        <f>[6]per8!$F$16</f>
        <v>#DIV/0!</v>
      </c>
      <c r="O154" s="1"/>
    </row>
    <row r="155" spans="1:15" x14ac:dyDescent="0.2">
      <c r="A155" s="2">
        <v>9</v>
      </c>
      <c r="B155" s="3">
        <v>43806</v>
      </c>
      <c r="C155" s="3">
        <f t="shared" si="6"/>
        <v>43779</v>
      </c>
      <c r="D155" s="1">
        <f t="shared" si="7"/>
        <v>28</v>
      </c>
      <c r="E155" s="1" t="s">
        <v>17</v>
      </c>
      <c r="F155" s="4">
        <f>[2]per9!$F$4</f>
        <v>21</v>
      </c>
      <c r="G155" s="4">
        <f>[2]per9!$F$5</f>
        <v>0</v>
      </c>
      <c r="H155" s="4">
        <f>[2]per9!$F$6</f>
        <v>0</v>
      </c>
      <c r="I155" s="4">
        <f>[2]per9!$F$8</f>
        <v>0</v>
      </c>
      <c r="J155" s="4">
        <f>[2]per9!$F$12</f>
        <v>560</v>
      </c>
      <c r="K155" s="4">
        <f>[2]per9!$F$13</f>
        <v>20</v>
      </c>
      <c r="L155" s="4">
        <f>[2]per9!$F$14</f>
        <v>95.238095238095241</v>
      </c>
      <c r="M155" s="4">
        <f>[6]per9!$F$15</f>
        <v>0</v>
      </c>
      <c r="N155" s="4" t="e">
        <f>[6]per9!$F$16</f>
        <v>#DIV/0!</v>
      </c>
      <c r="O155" s="1"/>
    </row>
    <row r="156" spans="1:15" x14ac:dyDescent="0.2">
      <c r="A156" s="2">
        <v>10</v>
      </c>
      <c r="B156" s="3">
        <v>43834</v>
      </c>
      <c r="C156" s="3">
        <f t="shared" si="6"/>
        <v>43807</v>
      </c>
      <c r="D156" s="1">
        <f t="shared" si="7"/>
        <v>28</v>
      </c>
      <c r="E156" s="1" t="s">
        <v>17</v>
      </c>
      <c r="F156" s="4">
        <f>[2]per10!$F$4</f>
        <v>21</v>
      </c>
      <c r="G156" s="4">
        <f>[2]per10!$F$5</f>
        <v>0</v>
      </c>
      <c r="H156" s="4">
        <f>[2]per10!$F$6</f>
        <v>1</v>
      </c>
      <c r="I156" s="4">
        <f>[2]per10!$F$8</f>
        <v>1</v>
      </c>
      <c r="J156" s="4">
        <f>[2]per10!$F$12</f>
        <v>559</v>
      </c>
      <c r="K156" s="4">
        <f>[2]per10!$F$13</f>
        <v>19.964285714285715</v>
      </c>
      <c r="L156" s="4">
        <f>[2]per10!$F$14</f>
        <v>95.068027210884352</v>
      </c>
      <c r="M156" s="4">
        <f>[6]per10!$F$15</f>
        <v>467</v>
      </c>
      <c r="N156" s="4">
        <f>[6]per10!$F$16</f>
        <v>467</v>
      </c>
      <c r="O156" s="1"/>
    </row>
    <row r="157" spans="1:15" x14ac:dyDescent="0.2">
      <c r="A157" s="2">
        <v>11</v>
      </c>
      <c r="B157" s="3">
        <v>43862</v>
      </c>
      <c r="C157" s="3">
        <f t="shared" si="6"/>
        <v>43835</v>
      </c>
      <c r="D157" s="1">
        <f t="shared" si="7"/>
        <v>28</v>
      </c>
      <c r="E157" s="1" t="s">
        <v>17</v>
      </c>
      <c r="F157" s="4">
        <f>[2]per11!$F$4</f>
        <v>21</v>
      </c>
      <c r="G157" s="4">
        <f>[2]per11!$F$5</f>
        <v>0</v>
      </c>
      <c r="H157" s="4">
        <f>[2]per11!$F$6</f>
        <v>1</v>
      </c>
      <c r="I157" s="4">
        <f>[2]per11!$F$8</f>
        <v>1</v>
      </c>
      <c r="J157" s="4">
        <f>[2]per11!$F$12</f>
        <v>559</v>
      </c>
      <c r="K157" s="4">
        <f>[2]per11!$F$13</f>
        <v>19.964285714285715</v>
      </c>
      <c r="L157" s="4">
        <f>[2]per11!$F$14</f>
        <v>95.068027210884352</v>
      </c>
      <c r="M157" s="4">
        <f>[6]per11!$F$15</f>
        <v>985</v>
      </c>
      <c r="N157" s="4">
        <f>[6]per11!$F$16</f>
        <v>985</v>
      </c>
      <c r="O157" s="1"/>
    </row>
    <row r="158" spans="1:15" x14ac:dyDescent="0.2">
      <c r="A158" s="2">
        <v>12</v>
      </c>
      <c r="B158" s="3">
        <v>43890</v>
      </c>
      <c r="C158" s="3">
        <f t="shared" si="6"/>
        <v>43863</v>
      </c>
      <c r="D158" s="1">
        <f t="shared" si="7"/>
        <v>28</v>
      </c>
      <c r="E158" s="1" t="s">
        <v>17</v>
      </c>
      <c r="F158" s="4">
        <f>[2]per12!$F$4</f>
        <v>21</v>
      </c>
      <c r="G158" s="4">
        <f>[2]per12!$F$5</f>
        <v>0</v>
      </c>
      <c r="H158" s="4">
        <f>[2]per12!$F$6</f>
        <v>0</v>
      </c>
      <c r="I158" s="4">
        <f>[2]per12!$F$8</f>
        <v>0</v>
      </c>
      <c r="J158" s="4">
        <f>[2]per12!$F$12</f>
        <v>560</v>
      </c>
      <c r="K158" s="4">
        <f>[2]per12!$F$13</f>
        <v>20</v>
      </c>
      <c r="L158" s="4">
        <f>[2]per12!$F$14</f>
        <v>95.238095238095241</v>
      </c>
      <c r="M158" s="4">
        <f>[6]per12!$F$15</f>
        <v>0</v>
      </c>
      <c r="N158" s="4" t="e">
        <f>[6]per12!$F$16</f>
        <v>#DIV/0!</v>
      </c>
      <c r="O158" s="1"/>
    </row>
    <row r="159" spans="1:15" x14ac:dyDescent="0.2">
      <c r="A159" s="2">
        <v>13</v>
      </c>
      <c r="B159" s="3">
        <v>43921</v>
      </c>
      <c r="C159" s="3">
        <f t="shared" si="6"/>
        <v>43891</v>
      </c>
      <c r="D159" s="1">
        <f t="shared" si="7"/>
        <v>31</v>
      </c>
      <c r="E159" s="1" t="s">
        <v>17</v>
      </c>
      <c r="F159" s="4">
        <f>[2]per13!$F$4</f>
        <v>21</v>
      </c>
      <c r="G159" s="4">
        <f>[2]per13!$F$5</f>
        <v>0</v>
      </c>
      <c r="H159" s="4">
        <f>[2]per13!$F$6</f>
        <v>0</v>
      </c>
      <c r="I159" s="4">
        <f>[2]per13!$F$8</f>
        <v>0</v>
      </c>
      <c r="J159" s="4">
        <f>[2]per13!$F$12</f>
        <v>601</v>
      </c>
      <c r="K159" s="4">
        <f>[2]per13!$F$13</f>
        <v>19.387096774193548</v>
      </c>
      <c r="L159" s="4">
        <f>[2]per13!$F$14</f>
        <v>92.319508448540702</v>
      </c>
      <c r="M159" s="4">
        <f>[6]per13!$F$15</f>
        <v>0</v>
      </c>
      <c r="N159" s="4" t="e">
        <f>[6]per13!$F$16</f>
        <v>#DIV/0!</v>
      </c>
      <c r="O159" s="1"/>
    </row>
    <row r="160" spans="1:15" x14ac:dyDescent="0.2">
      <c r="A160" s="2">
        <v>1</v>
      </c>
      <c r="B160" s="3">
        <v>43946</v>
      </c>
      <c r="C160" s="3">
        <f t="shared" si="6"/>
        <v>43922</v>
      </c>
      <c r="D160" s="1">
        <f t="shared" si="7"/>
        <v>25</v>
      </c>
      <c r="E160" s="1" t="s">
        <v>17</v>
      </c>
      <c r="F160" s="4">
        <f>[3]per1!$F$4</f>
        <v>21</v>
      </c>
      <c r="G160" s="4">
        <f>[3]per1!$F$5</f>
        <v>0</v>
      </c>
      <c r="H160" s="4">
        <f>[3]per1!$F$6</f>
        <v>1</v>
      </c>
      <c r="I160" s="4">
        <f>[3]per1!$F$8</f>
        <v>2</v>
      </c>
      <c r="J160" s="4">
        <f>[3]per1!$F$12</f>
        <v>442</v>
      </c>
      <c r="K160" s="4">
        <f>[3]per1!$F$13</f>
        <v>17.68</v>
      </c>
      <c r="L160" s="4">
        <f>[3]per1!$F$14</f>
        <v>84.19047619047619</v>
      </c>
      <c r="M160" s="4">
        <f>[7]per1!$F$15</f>
        <v>13716</v>
      </c>
      <c r="N160" s="4">
        <f>[7]per1!$F$16</f>
        <v>6858</v>
      </c>
      <c r="O160" s="1"/>
    </row>
    <row r="161" spans="1:15" x14ac:dyDescent="0.2">
      <c r="A161" s="2">
        <v>2</v>
      </c>
      <c r="B161" s="3">
        <v>43974</v>
      </c>
      <c r="C161" s="3">
        <f t="shared" si="6"/>
        <v>43947</v>
      </c>
      <c r="D161" s="1">
        <f t="shared" si="7"/>
        <v>28</v>
      </c>
      <c r="E161" s="1" t="s">
        <v>17</v>
      </c>
      <c r="F161" s="4">
        <f>[3]per2!$F$4</f>
        <v>21</v>
      </c>
      <c r="G161" s="4">
        <f>[3]per2!$F$5</f>
        <v>0</v>
      </c>
      <c r="H161" s="4">
        <f>[3]per2!$F$6</f>
        <v>2</v>
      </c>
      <c r="I161" s="4">
        <f>[3]per2!$F$8</f>
        <v>1</v>
      </c>
      <c r="J161" s="4">
        <f>[3]per2!$F$12</f>
        <v>503</v>
      </c>
      <c r="K161" s="4">
        <f>[3]per2!$F$13</f>
        <v>17.964285714285715</v>
      </c>
      <c r="L161" s="4">
        <f>[3]per2!$F$14</f>
        <v>85.544217687074834</v>
      </c>
      <c r="M161" s="4">
        <f>[7]per2!$F$15</f>
        <v>705</v>
      </c>
      <c r="N161" s="4">
        <f>[7]per2!$F$16</f>
        <v>705</v>
      </c>
      <c r="O161" s="1"/>
    </row>
    <row r="162" spans="1:15" x14ac:dyDescent="0.2">
      <c r="A162" s="2">
        <v>3</v>
      </c>
      <c r="B162" s="3">
        <v>44002</v>
      </c>
      <c r="C162" s="3">
        <f t="shared" si="6"/>
        <v>43975</v>
      </c>
      <c r="D162" s="1">
        <f t="shared" si="7"/>
        <v>28</v>
      </c>
      <c r="E162" s="1" t="s">
        <v>17</v>
      </c>
      <c r="F162" s="4">
        <f>[3]per3!$F$4</f>
        <v>21</v>
      </c>
      <c r="G162" s="4">
        <f>[3]per3!$F$5</f>
        <v>0</v>
      </c>
      <c r="H162" s="4">
        <f>[3]per3!$F$6</f>
        <v>2</v>
      </c>
      <c r="I162" s="4">
        <f>[3]per3!$F$8</f>
        <v>1</v>
      </c>
      <c r="J162" s="4">
        <f>[3]per3!$F$12</f>
        <v>518</v>
      </c>
      <c r="K162" s="4">
        <f>[3]per3!$F$13</f>
        <v>18.5</v>
      </c>
      <c r="L162" s="4">
        <f>[3]per3!$F$14</f>
        <v>88.095238095238102</v>
      </c>
      <c r="M162" s="4">
        <f>[7]per3!$F$15</f>
        <v>955</v>
      </c>
      <c r="N162" s="4">
        <f>[7]per3!$F$16</f>
        <v>955</v>
      </c>
      <c r="O162" s="1"/>
    </row>
    <row r="163" spans="1:15" x14ac:dyDescent="0.2">
      <c r="A163" s="2">
        <v>4</v>
      </c>
      <c r="B163" s="3">
        <v>44030</v>
      </c>
      <c r="C163" s="3">
        <f t="shared" si="6"/>
        <v>44003</v>
      </c>
      <c r="D163" s="1">
        <f t="shared" si="7"/>
        <v>28</v>
      </c>
      <c r="E163" s="1" t="s">
        <v>17</v>
      </c>
      <c r="F163" s="4">
        <f>[3]per4!$F$4</f>
        <v>21</v>
      </c>
      <c r="G163" s="4">
        <f>[3]per4!$F$5</f>
        <v>0</v>
      </c>
      <c r="H163" s="4">
        <f>[3]per4!$F$6</f>
        <v>1</v>
      </c>
      <c r="I163" s="4">
        <f>[3]per4!$F$8</f>
        <v>0</v>
      </c>
      <c r="J163" s="4">
        <f>[3]per4!$F$12</f>
        <v>532</v>
      </c>
      <c r="K163" s="4">
        <f>[3]per4!$F$13</f>
        <v>19</v>
      </c>
      <c r="L163" s="4">
        <f>[3]per4!$F$14</f>
        <v>90.476190476190482</v>
      </c>
      <c r="M163" s="4">
        <f>[7]per4!$F$15</f>
        <v>0</v>
      </c>
      <c r="N163" s="4" t="e">
        <f>[7]per4!$F$16</f>
        <v>#DIV/0!</v>
      </c>
      <c r="O163" s="1"/>
    </row>
    <row r="164" spans="1:15" x14ac:dyDescent="0.2">
      <c r="A164" s="2">
        <v>5</v>
      </c>
      <c r="B164" s="3">
        <v>44058</v>
      </c>
      <c r="C164" s="3">
        <f t="shared" si="6"/>
        <v>44031</v>
      </c>
      <c r="D164" s="1">
        <f t="shared" si="7"/>
        <v>28</v>
      </c>
      <c r="E164" s="1" t="s">
        <v>17</v>
      </c>
      <c r="F164" s="4">
        <f>[3]per5!$F$4</f>
        <v>21</v>
      </c>
      <c r="G164" s="4">
        <f>[3]per5!$F$5</f>
        <v>0</v>
      </c>
      <c r="H164" s="4">
        <f>[3]per5!$F$6</f>
        <v>0</v>
      </c>
      <c r="I164" s="4">
        <f>[3]per5!$F$8</f>
        <v>0</v>
      </c>
      <c r="J164" s="4">
        <f>[3]per5!$F$12</f>
        <v>509</v>
      </c>
      <c r="K164" s="4">
        <f>[3]per5!$F$13</f>
        <v>18.851851851851851</v>
      </c>
      <c r="L164" s="4">
        <f>[3]per5!$F$14</f>
        <v>96.952380952380949</v>
      </c>
      <c r="M164" s="4">
        <f>[7]per5!$F$15</f>
        <v>0</v>
      </c>
      <c r="N164" s="4" t="e">
        <f>[7]per5!$F$16</f>
        <v>#DIV/0!</v>
      </c>
      <c r="O164" s="1"/>
    </row>
    <row r="165" spans="1:15" x14ac:dyDescent="0.2">
      <c r="A165" s="2">
        <v>6</v>
      </c>
      <c r="B165" s="3">
        <v>44086</v>
      </c>
      <c r="C165" s="3">
        <f t="shared" si="6"/>
        <v>44059</v>
      </c>
      <c r="D165" s="1">
        <f t="shared" si="7"/>
        <v>28</v>
      </c>
      <c r="E165" s="1" t="s">
        <v>17</v>
      </c>
      <c r="F165" s="4">
        <f>[3]per6!$F$4</f>
        <v>21</v>
      </c>
      <c r="G165" s="4">
        <f>[3]per6!$F$5</f>
        <v>0</v>
      </c>
      <c r="H165" s="4">
        <f>[3]per6!$F$6</f>
        <v>0</v>
      </c>
      <c r="I165" s="4">
        <f>[3]per6!$F$8</f>
        <v>0</v>
      </c>
      <c r="J165" s="4">
        <f>[3]per6!$F$12</f>
        <v>504</v>
      </c>
      <c r="K165" s="4">
        <f>[3]per6!$F$13</f>
        <v>18.666666666666668</v>
      </c>
      <c r="L165" s="4">
        <f>[3]per6!$F$14</f>
        <v>96</v>
      </c>
      <c r="M165" s="4">
        <f>[7]per6!$F$15</f>
        <v>0</v>
      </c>
      <c r="N165" s="4" t="e">
        <f>[7]per6!$F$16</f>
        <v>#DIV/0!</v>
      </c>
      <c r="O165" s="1"/>
    </row>
    <row r="166" spans="1:15" x14ac:dyDescent="0.2">
      <c r="A166" s="2">
        <v>7</v>
      </c>
      <c r="B166" s="3">
        <v>44114</v>
      </c>
      <c r="C166" s="3">
        <f t="shared" si="6"/>
        <v>44087</v>
      </c>
      <c r="D166" s="1">
        <f t="shared" si="7"/>
        <v>28</v>
      </c>
      <c r="E166" s="1" t="s">
        <v>17</v>
      </c>
      <c r="F166" s="4">
        <f>[3]per7!$F$4</f>
        <v>21</v>
      </c>
      <c r="G166" s="4">
        <f>[3]per7!$F$5</f>
        <v>0</v>
      </c>
      <c r="H166" s="4">
        <f>[3]per7!$F$6</f>
        <v>0</v>
      </c>
      <c r="I166" s="4">
        <f>[3]per7!$F$8</f>
        <v>0</v>
      </c>
      <c r="J166" s="4">
        <f>[3]per7!$F$12</f>
        <v>504</v>
      </c>
      <c r="K166" s="4">
        <f>[3]per7!$F$13</f>
        <v>18.666666666666668</v>
      </c>
      <c r="L166" s="4">
        <f>[3]per7!$F$14</f>
        <v>85.714285714285708</v>
      </c>
      <c r="M166" s="4">
        <f>[7]per7!$F$15</f>
        <v>0</v>
      </c>
      <c r="N166" s="4" t="e">
        <f>[7]per7!$F$16</f>
        <v>#DIV/0!</v>
      </c>
      <c r="O166" s="1"/>
    </row>
    <row r="167" spans="1:15" x14ac:dyDescent="0.2">
      <c r="A167" s="2">
        <v>8</v>
      </c>
      <c r="B167" s="3">
        <v>44142</v>
      </c>
      <c r="C167" s="3">
        <f t="shared" si="6"/>
        <v>44115</v>
      </c>
      <c r="D167" s="1">
        <f t="shared" si="7"/>
        <v>28</v>
      </c>
      <c r="E167" s="1" t="s">
        <v>17</v>
      </c>
      <c r="F167" s="4">
        <f>[3]per8!$F$4</f>
        <v>21</v>
      </c>
      <c r="G167" s="4">
        <f>[3]per8!$F$5</f>
        <v>0</v>
      </c>
      <c r="H167" s="4">
        <f>[3]per8!$F$6</f>
        <v>0</v>
      </c>
      <c r="I167" s="4">
        <f>[3]per8!$F$8</f>
        <v>0</v>
      </c>
      <c r="J167" s="4">
        <f>[3]per8!$F$12</f>
        <v>504</v>
      </c>
      <c r="K167" s="4">
        <f>[3]per8!$F$13</f>
        <v>18</v>
      </c>
      <c r="L167" s="4">
        <f>[3]per8!$F$14</f>
        <v>85.714285714285708</v>
      </c>
      <c r="M167" s="4">
        <f>[7]per8!$F$15</f>
        <v>0</v>
      </c>
      <c r="N167" s="4" t="e">
        <f>[7]per8!$F$16</f>
        <v>#DIV/0!</v>
      </c>
      <c r="O167" s="1"/>
    </row>
    <row r="168" spans="1:15" x14ac:dyDescent="0.2">
      <c r="A168" s="2">
        <v>9</v>
      </c>
      <c r="B168" s="3">
        <v>44170</v>
      </c>
      <c r="C168" s="3">
        <f t="shared" si="6"/>
        <v>44143</v>
      </c>
      <c r="D168" s="1">
        <f t="shared" si="7"/>
        <v>28</v>
      </c>
      <c r="E168" s="1" t="s">
        <v>17</v>
      </c>
      <c r="F168" s="4">
        <f>[3]per9!$F$4</f>
        <v>21</v>
      </c>
      <c r="G168" s="4">
        <f>[3]per9!$F$5</f>
        <v>0</v>
      </c>
      <c r="H168" s="4">
        <f>[3]per9!$F$6</f>
        <v>0</v>
      </c>
      <c r="I168" s="4">
        <f>[3]per9!$F$8</f>
        <v>0</v>
      </c>
      <c r="J168" s="4">
        <f>[3]per9!$F$12</f>
        <v>504</v>
      </c>
      <c r="K168" s="4">
        <f>[3]per9!$F$13</f>
        <v>18</v>
      </c>
      <c r="L168" s="4">
        <f>[3]per9!$F$14</f>
        <v>85.714285714285708</v>
      </c>
      <c r="M168" s="4">
        <f>[7]per9!$F$15</f>
        <v>0</v>
      </c>
      <c r="N168" s="4" t="e">
        <f>[7]per9!$F$16</f>
        <v>#DIV/0!</v>
      </c>
      <c r="O168" s="1"/>
    </row>
    <row r="169" spans="1:15" x14ac:dyDescent="0.2">
      <c r="A169" s="2">
        <v>10</v>
      </c>
      <c r="B169" s="3">
        <v>44198</v>
      </c>
      <c r="C169" s="3">
        <f t="shared" si="6"/>
        <v>44171</v>
      </c>
      <c r="D169" s="1">
        <f t="shared" si="7"/>
        <v>28</v>
      </c>
      <c r="E169" s="1" t="s">
        <v>17</v>
      </c>
      <c r="F169" s="4">
        <f>[3]per10!$F$4</f>
        <v>21</v>
      </c>
      <c r="G169" s="4">
        <f>[3]per10!$F$5</f>
        <v>0</v>
      </c>
      <c r="H169" s="4">
        <f>[3]per10!$F$6</f>
        <v>0</v>
      </c>
      <c r="I169" s="4">
        <f>[3]per10!$F$8</f>
        <v>0</v>
      </c>
      <c r="J169" s="4">
        <f>[3]per10!$F$12</f>
        <v>504</v>
      </c>
      <c r="K169" s="4">
        <f>[3]per10!$F$13</f>
        <v>18.666666666666668</v>
      </c>
      <c r="L169" s="4">
        <f>[3]per10!$F$14</f>
        <v>96</v>
      </c>
      <c r="M169" s="4">
        <f>[7]per10!$F$15</f>
        <v>0</v>
      </c>
      <c r="N169" s="4" t="e">
        <f>[7]per10!$F$16</f>
        <v>#DIV/0!</v>
      </c>
      <c r="O169" s="1"/>
    </row>
    <row r="170" spans="1:15" x14ac:dyDescent="0.2">
      <c r="A170" s="2">
        <v>11</v>
      </c>
      <c r="B170" s="3">
        <v>44226</v>
      </c>
      <c r="C170" s="3">
        <f t="shared" si="6"/>
        <v>44199</v>
      </c>
      <c r="D170" s="1">
        <f t="shared" si="7"/>
        <v>28</v>
      </c>
      <c r="E170" s="1" t="s">
        <v>17</v>
      </c>
      <c r="F170" s="4">
        <f>[3]per11!$F$4</f>
        <v>21</v>
      </c>
      <c r="G170" s="4">
        <f>[3]per11!$F$5</f>
        <v>0</v>
      </c>
      <c r="H170" s="4">
        <f>[3]per11!$F$6</f>
        <v>0</v>
      </c>
      <c r="I170" s="4">
        <f>[3]per11!$F$8</f>
        <v>0</v>
      </c>
      <c r="J170" s="4">
        <f>[3]per11!$F$12</f>
        <v>504</v>
      </c>
      <c r="K170" s="4">
        <f>[3]per11!$F$13</f>
        <v>18</v>
      </c>
      <c r="L170" s="4">
        <f>[3]per11!$F$14</f>
        <v>85.714285714285708</v>
      </c>
      <c r="M170" s="4">
        <f>[7]per11!$F$15</f>
        <v>0</v>
      </c>
      <c r="N170" s="4" t="e">
        <f>[7]per11!$F$16</f>
        <v>#DIV/0!</v>
      </c>
      <c r="O170" s="1"/>
    </row>
    <row r="171" spans="1:15" x14ac:dyDescent="0.2">
      <c r="A171" s="2">
        <v>12</v>
      </c>
      <c r="B171" s="3">
        <v>44254</v>
      </c>
      <c r="C171" s="3">
        <f t="shared" si="6"/>
        <v>44227</v>
      </c>
      <c r="D171" s="1">
        <f t="shared" si="7"/>
        <v>28</v>
      </c>
      <c r="E171" s="1" t="s">
        <v>17</v>
      </c>
      <c r="F171" s="4">
        <f>[3]per12!$F$4</f>
        <v>21</v>
      </c>
      <c r="G171" s="4">
        <f>[3]per12!$F$5</f>
        <v>0</v>
      </c>
      <c r="H171" s="4">
        <f>[3]per12!$F$6</f>
        <v>1</v>
      </c>
      <c r="I171" s="4">
        <f>[3]per12!$F$8</f>
        <v>1</v>
      </c>
      <c r="J171" s="4">
        <f>[3]per12!$F$12</f>
        <v>500</v>
      </c>
      <c r="K171" s="4">
        <f>[3]per12!$F$13</f>
        <v>18.518518518518519</v>
      </c>
      <c r="L171" s="4">
        <f>[3]per12!$F$14</f>
        <v>95.238095238095241</v>
      </c>
      <c r="M171" s="4">
        <f>[7]per12!$F$15</f>
        <v>1113</v>
      </c>
      <c r="N171" s="4">
        <f>[7]per12!$F$16</f>
        <v>1113</v>
      </c>
      <c r="O171" s="1"/>
    </row>
    <row r="172" spans="1:15" x14ac:dyDescent="0.2">
      <c r="A172" s="2">
        <v>13</v>
      </c>
      <c r="B172" s="3">
        <v>44286</v>
      </c>
      <c r="C172" s="3">
        <f t="shared" si="6"/>
        <v>44255</v>
      </c>
      <c r="D172" s="1">
        <f t="shared" si="7"/>
        <v>32</v>
      </c>
      <c r="E172" s="1" t="s">
        <v>17</v>
      </c>
      <c r="F172" s="4">
        <f>[3]per13!$F$4</f>
        <v>21</v>
      </c>
      <c r="G172" s="4">
        <f>[3]per13!$F$5</f>
        <v>0</v>
      </c>
      <c r="H172" s="4">
        <f>[3]per13!$F$6</f>
        <v>1</v>
      </c>
      <c r="I172" s="4">
        <f>[3]per13!$F$8</f>
        <v>2</v>
      </c>
      <c r="J172" s="4">
        <f>[3]per13!$F$12</f>
        <v>575</v>
      </c>
      <c r="K172" s="4">
        <f>[3]per13!$F$13</f>
        <v>17.96875</v>
      </c>
      <c r="L172" s="4">
        <f>[3]per13!$F$14</f>
        <v>85.56547619047619</v>
      </c>
      <c r="M172" s="4">
        <f>[7]per13!$F$15</f>
        <v>3013</v>
      </c>
      <c r="N172" s="4">
        <f>[7]per13!$F$16</f>
        <v>1506.5</v>
      </c>
      <c r="O172" s="1"/>
    </row>
    <row r="173" spans="1:15" x14ac:dyDescent="0.2">
      <c r="A173" s="2">
        <v>1</v>
      </c>
      <c r="B173" s="3">
        <v>44310</v>
      </c>
      <c r="C173" s="3">
        <f t="shared" si="6"/>
        <v>44287</v>
      </c>
      <c r="D173" s="1">
        <f t="shared" si="7"/>
        <v>24</v>
      </c>
      <c r="E173" s="1" t="s">
        <v>17</v>
      </c>
      <c r="F173" s="4">
        <f>[4]per1!$F$4</f>
        <v>21</v>
      </c>
      <c r="G173" s="4">
        <f>[4]per1!$F$5</f>
        <v>0</v>
      </c>
      <c r="H173" s="4">
        <f>[4]per1!$F$6</f>
        <v>1</v>
      </c>
      <c r="I173" s="4">
        <f>[4]per1!$F$8</f>
        <v>0</v>
      </c>
      <c r="J173" s="4">
        <f>[4]per1!$F$12</f>
        <v>418</v>
      </c>
      <c r="K173" s="4">
        <f>[4]per1!$F$13</f>
        <v>17.416666666666668</v>
      </c>
      <c r="L173" s="4">
        <f>[4]per1!$F$14</f>
        <v>82.936507936507937</v>
      </c>
      <c r="M173" s="4">
        <f>[8]per1!$F$15</f>
        <v>0</v>
      </c>
      <c r="N173" s="4" t="e">
        <f>[8]per1!$F$16</f>
        <v>#DIV/0!</v>
      </c>
      <c r="O173" s="1"/>
    </row>
    <row r="174" spans="1:15" x14ac:dyDescent="0.2">
      <c r="A174" s="2">
        <v>2</v>
      </c>
      <c r="B174" s="3">
        <v>44338</v>
      </c>
      <c r="C174" s="3">
        <f t="shared" si="6"/>
        <v>44311</v>
      </c>
      <c r="D174" s="1">
        <f t="shared" si="7"/>
        <v>28</v>
      </c>
      <c r="E174" s="1" t="s">
        <v>17</v>
      </c>
      <c r="F174" s="4">
        <f>[4]per2!$F$4</f>
        <v>21</v>
      </c>
      <c r="G174" s="4">
        <f>[4]per2!$F$5</f>
        <v>0</v>
      </c>
      <c r="H174" s="4">
        <f>[4]per2!$F$6</f>
        <v>1</v>
      </c>
      <c r="I174" s="4">
        <f>[4]per2!$F$8</f>
        <v>1</v>
      </c>
      <c r="J174" s="4">
        <f>[4]per2!$F$12</f>
        <v>511</v>
      </c>
      <c r="K174" s="4">
        <f>[4]per2!$F$13</f>
        <v>18.25</v>
      </c>
      <c r="L174" s="4">
        <f>[4]per2!$F$14</f>
        <v>86.904761904761898</v>
      </c>
      <c r="M174" s="4">
        <f>[8]per2!$F$15</f>
        <v>484</v>
      </c>
      <c r="N174" s="4">
        <f>[8]per2!$F$16</f>
        <v>484</v>
      </c>
      <c r="O174" s="1"/>
    </row>
    <row r="175" spans="1:15" x14ac:dyDescent="0.2">
      <c r="A175" s="2">
        <v>3</v>
      </c>
      <c r="B175" s="3">
        <v>44366</v>
      </c>
      <c r="C175" s="3">
        <f t="shared" si="6"/>
        <v>44339</v>
      </c>
      <c r="D175" s="1">
        <f t="shared" si="7"/>
        <v>28</v>
      </c>
      <c r="E175" s="1" t="s">
        <v>17</v>
      </c>
      <c r="F175" s="4">
        <f>[4]per3!$F$4</f>
        <v>21</v>
      </c>
      <c r="G175" s="4">
        <f>[4]per3!$F$5</f>
        <v>0</v>
      </c>
      <c r="H175" s="4">
        <f>[4]per3!$F$6</f>
        <v>1</v>
      </c>
      <c r="I175" s="4">
        <f>[4]per3!$F$8</f>
        <v>0</v>
      </c>
      <c r="J175" s="4">
        <f>[4]per3!$F$12</f>
        <v>523</v>
      </c>
      <c r="K175" s="4">
        <f>[4]per3!$F$13</f>
        <v>18.678571428571427</v>
      </c>
      <c r="L175" s="4">
        <f>[4]per3!$F$14</f>
        <v>88.945578231292515</v>
      </c>
      <c r="M175" s="4">
        <f>[8]per3!$F$15</f>
        <v>0</v>
      </c>
      <c r="N175" s="4" t="e">
        <f>[8]per3!$F$16</f>
        <v>#DIV/0!</v>
      </c>
      <c r="O175" s="1"/>
    </row>
    <row r="176" spans="1:15" x14ac:dyDescent="0.2">
      <c r="A176" s="2">
        <v>4</v>
      </c>
      <c r="B176" s="3">
        <v>44394</v>
      </c>
      <c r="C176" s="3">
        <f t="shared" si="6"/>
        <v>44367</v>
      </c>
      <c r="D176" s="1">
        <f t="shared" si="7"/>
        <v>28</v>
      </c>
      <c r="E176" s="1" t="s">
        <v>17</v>
      </c>
      <c r="F176" s="4">
        <f>[4]per4!$F$4</f>
        <v>21</v>
      </c>
      <c r="G176" s="4">
        <f>[4]per4!$F$5</f>
        <v>0</v>
      </c>
      <c r="H176" s="4">
        <f>[4]per4!$F$6</f>
        <v>0</v>
      </c>
      <c r="I176" s="4">
        <f>[4]per4!$F$8</f>
        <v>0</v>
      </c>
      <c r="J176" s="4">
        <f>[4]per4!$F$12</f>
        <v>532</v>
      </c>
      <c r="K176" s="4">
        <f>[4]per4!$F$13</f>
        <v>19</v>
      </c>
      <c r="L176" s="4">
        <f>[4]per4!$F$14</f>
        <v>101.33333333333333</v>
      </c>
      <c r="M176" s="4">
        <f>[8]per4!$F$15</f>
        <v>0</v>
      </c>
      <c r="N176" s="4" t="e">
        <f>[8]per4!$F$16</f>
        <v>#DIV/0!</v>
      </c>
      <c r="O176" s="1"/>
    </row>
    <row r="177" spans="1:15" x14ac:dyDescent="0.2">
      <c r="A177" s="2">
        <v>5</v>
      </c>
      <c r="B177" s="3">
        <v>44422</v>
      </c>
      <c r="C177" s="3">
        <f t="shared" si="6"/>
        <v>44395</v>
      </c>
      <c r="D177" s="1">
        <f t="shared" si="7"/>
        <v>28</v>
      </c>
      <c r="E177" s="1" t="s">
        <v>17</v>
      </c>
      <c r="F177" s="4">
        <f>[4]per5!$F$4</f>
        <v>21</v>
      </c>
      <c r="G177" s="4">
        <f>[4]per5!$F$5</f>
        <v>0</v>
      </c>
      <c r="H177" s="4">
        <f>[4]per5!$F$6</f>
        <v>3</v>
      </c>
      <c r="I177" s="4">
        <f>[4]per5!$F$8</f>
        <v>2</v>
      </c>
      <c r="J177" s="4">
        <f>[4]per5!$F$12</f>
        <v>519</v>
      </c>
      <c r="K177" s="4">
        <f>[4]per5!$F$13</f>
        <v>18.535714285714285</v>
      </c>
      <c r="L177" s="4">
        <f>[4]per5!$F$14</f>
        <v>88.265306122448976</v>
      </c>
      <c r="M177" s="4">
        <f>[8]per5!$F$15</f>
        <v>1794</v>
      </c>
      <c r="N177" s="4">
        <f>[8]per5!$F$16</f>
        <v>897</v>
      </c>
      <c r="O177" s="1"/>
    </row>
    <row r="178" spans="1:15" x14ac:dyDescent="0.2">
      <c r="A178" s="2">
        <v>1</v>
      </c>
      <c r="B178" s="3">
        <v>43218</v>
      </c>
      <c r="C178" s="3">
        <f>B178-27</f>
        <v>43191</v>
      </c>
      <c r="D178" s="1">
        <f>B178-C178+1</f>
        <v>28</v>
      </c>
      <c r="E178" s="1" t="s">
        <v>18</v>
      </c>
      <c r="F178" s="4">
        <f>[1]per1!$H$4</f>
        <v>18</v>
      </c>
      <c r="G178" s="4">
        <f>[1]per1!$H$5</f>
        <v>7</v>
      </c>
      <c r="H178" s="4">
        <f>[1]per1!$H$6</f>
        <v>0</v>
      </c>
      <c r="I178" s="4">
        <f>[1]per1!$H$8</f>
        <v>6</v>
      </c>
      <c r="J178" s="4">
        <f>[1]per1!$H$12</f>
        <v>459</v>
      </c>
      <c r="K178" s="4">
        <f>[1]per1!$H$13</f>
        <v>16.392857142857142</v>
      </c>
      <c r="L178" s="4">
        <f>[1]per1!$H$14</f>
        <v>91.071428571428569</v>
      </c>
      <c r="M178" s="4">
        <f>[5]per1!$H$15</f>
        <v>159</v>
      </c>
      <c r="N178" s="4">
        <f>[5]per1!$H$16</f>
        <v>26.5</v>
      </c>
      <c r="O178" s="1"/>
    </row>
    <row r="179" spans="1:15" x14ac:dyDescent="0.2">
      <c r="A179" s="2">
        <v>2</v>
      </c>
      <c r="B179" s="3">
        <v>43246</v>
      </c>
      <c r="C179" s="3">
        <f>B178+1</f>
        <v>43219</v>
      </c>
      <c r="D179" s="1">
        <f>B179-C179+1</f>
        <v>28</v>
      </c>
      <c r="E179" s="1" t="s">
        <v>18</v>
      </c>
      <c r="F179" s="4">
        <f>[1]per2!$H$4</f>
        <v>18</v>
      </c>
      <c r="G179" s="4">
        <f>[1]per2!$H$5</f>
        <v>13</v>
      </c>
      <c r="H179" s="4">
        <f>[1]per2!$H$6</f>
        <v>1</v>
      </c>
      <c r="I179" s="4">
        <f>[1]per2!$H$8</f>
        <v>11</v>
      </c>
      <c r="J179" s="4">
        <f>[1]per2!$H$12</f>
        <v>457</v>
      </c>
      <c r="K179" s="4">
        <f>[1]per2!$H$13</f>
        <v>16.321428571428573</v>
      </c>
      <c r="L179" s="4">
        <f>[1]per2!$H$14</f>
        <v>90.674603174603178</v>
      </c>
      <c r="M179" s="4">
        <f>[5]per2!$H$15</f>
        <v>400</v>
      </c>
      <c r="N179" s="4">
        <f>[5]per2!$H$16</f>
        <v>36.363636363636367</v>
      </c>
      <c r="O179" s="1"/>
    </row>
    <row r="180" spans="1:15" x14ac:dyDescent="0.2">
      <c r="A180" s="2">
        <v>3</v>
      </c>
      <c r="B180" s="3">
        <v>43274</v>
      </c>
      <c r="C180" s="3">
        <f t="shared" ref="C180:C221" si="8">B179+1</f>
        <v>43247</v>
      </c>
      <c r="D180" s="1">
        <f t="shared" ref="D180:D221" si="9">B180-C180+1</f>
        <v>28</v>
      </c>
      <c r="E180" s="1" t="s">
        <v>18</v>
      </c>
      <c r="F180" s="4">
        <f>[1]per3!$H$4</f>
        <v>18</v>
      </c>
      <c r="G180" s="4">
        <f>[1]per3!$H$5</f>
        <v>6</v>
      </c>
      <c r="H180" s="4">
        <f>[1]per3!$H$6</f>
        <v>0</v>
      </c>
      <c r="I180" s="4">
        <f>[1]per3!$H$8</f>
        <v>7</v>
      </c>
      <c r="J180" s="4">
        <f>[1]per3!$H$12</f>
        <v>448</v>
      </c>
      <c r="K180" s="4">
        <f>[1]per3!$H$13</f>
        <v>16</v>
      </c>
      <c r="L180" s="4">
        <f>[1]per3!$H$14</f>
        <v>88.888888888888886</v>
      </c>
      <c r="M180" s="4">
        <f>[5]per3!$H$15</f>
        <v>149</v>
      </c>
      <c r="N180" s="4">
        <f>[5]per3!$H$16</f>
        <v>21.285714285714285</v>
      </c>
      <c r="O180" s="1"/>
    </row>
    <row r="181" spans="1:15" x14ac:dyDescent="0.2">
      <c r="A181" s="2">
        <v>4</v>
      </c>
      <c r="B181" s="3">
        <v>43302</v>
      </c>
      <c r="C181" s="3">
        <f t="shared" si="8"/>
        <v>43275</v>
      </c>
      <c r="D181" s="1">
        <f t="shared" si="9"/>
        <v>28</v>
      </c>
      <c r="E181" s="1" t="s">
        <v>18</v>
      </c>
      <c r="F181" s="4">
        <f>[1]per4!$H$4</f>
        <v>18</v>
      </c>
      <c r="G181" s="4">
        <f>[1]per4!$H$5</f>
        <v>8</v>
      </c>
      <c r="H181" s="4">
        <f>[1]per4!$H$6</f>
        <v>0</v>
      </c>
      <c r="I181" s="4">
        <f>[1]per4!$H$8</f>
        <v>6</v>
      </c>
      <c r="J181" s="4">
        <f>[1]per4!$H$12</f>
        <v>437</v>
      </c>
      <c r="K181" s="4">
        <f>[1]per4!$H$13</f>
        <v>15.607142857142858</v>
      </c>
      <c r="L181" s="4">
        <f>[1]per4!$H$14</f>
        <v>86.706349206349202</v>
      </c>
      <c r="M181" s="4">
        <f>[5]per4!$H$15</f>
        <v>209</v>
      </c>
      <c r="N181" s="4">
        <f>[5]per4!$H$16</f>
        <v>34.833333333333336</v>
      </c>
      <c r="O181" s="1"/>
    </row>
    <row r="182" spans="1:15" x14ac:dyDescent="0.2">
      <c r="A182" s="2">
        <v>5</v>
      </c>
      <c r="B182" s="3">
        <v>43330</v>
      </c>
      <c r="C182" s="3">
        <f t="shared" si="8"/>
        <v>43303</v>
      </c>
      <c r="D182" s="1">
        <f t="shared" si="9"/>
        <v>28</v>
      </c>
      <c r="E182" s="1" t="s">
        <v>18</v>
      </c>
      <c r="F182" s="4">
        <f>[1]per5!$H$4</f>
        <v>18</v>
      </c>
      <c r="G182" s="4">
        <f>[1]per5!$H$5</f>
        <v>7</v>
      </c>
      <c r="H182" s="4">
        <f>[1]per5!$H$6</f>
        <v>1</v>
      </c>
      <c r="I182" s="4">
        <f>[1]per5!$H$8</f>
        <v>6</v>
      </c>
      <c r="J182" s="4">
        <f>[1]per5!$H$12</f>
        <v>442</v>
      </c>
      <c r="K182" s="4">
        <f>[1]per5!$H$13</f>
        <v>15.785714285714286</v>
      </c>
      <c r="L182" s="4">
        <f>[1]per5!$H$14</f>
        <v>87.698412698412696</v>
      </c>
      <c r="M182" s="4">
        <f>[5]per5!$H$15</f>
        <v>154</v>
      </c>
      <c r="N182" s="4">
        <f>[5]per5!$H$16</f>
        <v>25.666666666666668</v>
      </c>
      <c r="O182" s="1"/>
    </row>
    <row r="183" spans="1:15" x14ac:dyDescent="0.2">
      <c r="A183" s="2">
        <v>6</v>
      </c>
      <c r="B183" s="3">
        <v>43358</v>
      </c>
      <c r="C183" s="3">
        <f t="shared" si="8"/>
        <v>43331</v>
      </c>
      <c r="D183" s="1">
        <f t="shared" si="9"/>
        <v>28</v>
      </c>
      <c r="E183" s="1" t="s">
        <v>18</v>
      </c>
      <c r="F183" s="4">
        <f>[1]per6!$H$4</f>
        <v>18</v>
      </c>
      <c r="G183" s="4">
        <f>[1]per6!$H$5</f>
        <v>8</v>
      </c>
      <c r="H183" s="4">
        <f>[1]per6!$H$6</f>
        <v>0</v>
      </c>
      <c r="I183" s="4">
        <f>[1]per6!$H$8</f>
        <v>6</v>
      </c>
      <c r="J183" s="4">
        <f>[1]per6!$H$12</f>
        <v>453</v>
      </c>
      <c r="K183" s="4">
        <f>[1]per6!$H$13</f>
        <v>16.178571428571427</v>
      </c>
      <c r="L183" s="4">
        <f>[1]per6!$H$14</f>
        <v>89.88095238095238</v>
      </c>
      <c r="M183" s="4">
        <f>[5]per6!$H$15</f>
        <v>257</v>
      </c>
      <c r="N183" s="4">
        <f>[5]per6!$H$16</f>
        <v>42.833333333333336</v>
      </c>
      <c r="O183" s="1"/>
    </row>
    <row r="184" spans="1:15" x14ac:dyDescent="0.2">
      <c r="A184" s="2">
        <v>7</v>
      </c>
      <c r="B184" s="3">
        <v>43386</v>
      </c>
      <c r="C184" s="3">
        <f t="shared" si="8"/>
        <v>43359</v>
      </c>
      <c r="D184" s="1">
        <f t="shared" si="9"/>
        <v>28</v>
      </c>
      <c r="E184" s="1" t="s">
        <v>18</v>
      </c>
      <c r="F184" s="4">
        <f>[1]per7!$H$4</f>
        <v>18</v>
      </c>
      <c r="G184" s="4">
        <f>[1]per7!$H$5</f>
        <v>10</v>
      </c>
      <c r="H184" s="4">
        <f>[1]per7!$H$6</f>
        <v>0</v>
      </c>
      <c r="I184" s="4">
        <f>[1]per7!$H$8</f>
        <v>9</v>
      </c>
      <c r="J184" s="4">
        <f>[1]per7!$H$12</f>
        <v>428</v>
      </c>
      <c r="K184" s="4">
        <f>[1]per7!$H$13</f>
        <v>15.285714285714286</v>
      </c>
      <c r="L184" s="4">
        <f>[1]per7!$H$14</f>
        <v>84.920634920634924</v>
      </c>
      <c r="M184" s="4">
        <f>[5]per7!$H$15</f>
        <v>357</v>
      </c>
      <c r="N184" s="4">
        <f>[5]per7!$H$16</f>
        <v>39.666666666666664</v>
      </c>
      <c r="O184" s="1"/>
    </row>
    <row r="185" spans="1:15" x14ac:dyDescent="0.2">
      <c r="A185" s="2">
        <v>8</v>
      </c>
      <c r="B185" s="3">
        <v>43414</v>
      </c>
      <c r="C185" s="3">
        <f t="shared" si="8"/>
        <v>43387</v>
      </c>
      <c r="D185" s="1">
        <f t="shared" si="9"/>
        <v>28</v>
      </c>
      <c r="E185" s="1" t="s">
        <v>18</v>
      </c>
      <c r="F185" s="4">
        <f>[1]per8!$H$4</f>
        <v>18</v>
      </c>
      <c r="G185" s="4">
        <f>[1]per8!$H$5</f>
        <v>8</v>
      </c>
      <c r="H185" s="4">
        <f>[1]per8!$H$6</f>
        <v>1</v>
      </c>
      <c r="I185" s="4">
        <f>[1]per8!$H$8</f>
        <v>5</v>
      </c>
      <c r="J185" s="4">
        <f>[1]per8!$H$12</f>
        <v>468</v>
      </c>
      <c r="K185" s="4">
        <f>[1]per8!$H$13</f>
        <v>16.714285714285715</v>
      </c>
      <c r="L185" s="4">
        <f>[1]per8!$H$14</f>
        <v>92.857142857142861</v>
      </c>
      <c r="M185" s="4">
        <f>[5]per8!$H$15</f>
        <v>145</v>
      </c>
      <c r="N185" s="4">
        <f>[5]per8!$H$16</f>
        <v>29</v>
      </c>
      <c r="O185" s="1"/>
    </row>
    <row r="186" spans="1:15" x14ac:dyDescent="0.2">
      <c r="A186" s="2">
        <v>9</v>
      </c>
      <c r="B186" s="3">
        <v>43442</v>
      </c>
      <c r="C186" s="3">
        <f t="shared" si="8"/>
        <v>43415</v>
      </c>
      <c r="D186" s="1">
        <f t="shared" si="9"/>
        <v>28</v>
      </c>
      <c r="E186" s="1" t="s">
        <v>18</v>
      </c>
      <c r="F186" s="4">
        <f>[1]per9!$H$4</f>
        <v>18</v>
      </c>
      <c r="G186" s="4">
        <f>[1]per9!$H$5</f>
        <v>14</v>
      </c>
      <c r="H186" s="4">
        <f>[1]per9!$H$6</f>
        <v>0</v>
      </c>
      <c r="I186" s="4">
        <f>[1]per9!$H$8</f>
        <v>13</v>
      </c>
      <c r="J186" s="4">
        <f>[1]per9!$H$12</f>
        <v>480</v>
      </c>
      <c r="K186" s="4">
        <f>[1]per9!$H$13</f>
        <v>17.142857142857142</v>
      </c>
      <c r="L186" s="4">
        <f>[1]per9!$H$14</f>
        <v>95.238095238095241</v>
      </c>
      <c r="M186" s="4">
        <f>[5]per9!$H$15</f>
        <v>280</v>
      </c>
      <c r="N186" s="4">
        <f>[5]per9!$H$16</f>
        <v>21.53846153846154</v>
      </c>
      <c r="O186" s="1"/>
    </row>
    <row r="187" spans="1:15" x14ac:dyDescent="0.2">
      <c r="A187" s="2">
        <v>10</v>
      </c>
      <c r="B187" s="3">
        <v>43470</v>
      </c>
      <c r="C187" s="3">
        <f t="shared" si="8"/>
        <v>43443</v>
      </c>
      <c r="D187" s="1">
        <f t="shared" si="9"/>
        <v>28</v>
      </c>
      <c r="E187" s="1" t="s">
        <v>18</v>
      </c>
      <c r="F187" s="4">
        <f>[1]per10!$H$4</f>
        <v>18</v>
      </c>
      <c r="G187" s="4">
        <f>[1]per10!$H$5</f>
        <v>5</v>
      </c>
      <c r="H187" s="4">
        <f>[1]per10!$H$6</f>
        <v>1</v>
      </c>
      <c r="I187" s="4">
        <f>[1]per10!$H$8</f>
        <v>6</v>
      </c>
      <c r="J187" s="4">
        <f>[1]per10!$H$12</f>
        <v>458</v>
      </c>
      <c r="K187" s="4">
        <f>[1]per10!$H$13</f>
        <v>16.357142857142858</v>
      </c>
      <c r="L187" s="4">
        <f>[1]per10!$H$14</f>
        <v>90.873015873015873</v>
      </c>
      <c r="M187" s="4">
        <f>[5]per10!$H$15</f>
        <v>158</v>
      </c>
      <c r="N187" s="4">
        <f>[5]per10!$H$16</f>
        <v>26.333333333333332</v>
      </c>
      <c r="O187" s="1"/>
    </row>
    <row r="188" spans="1:15" x14ac:dyDescent="0.2">
      <c r="A188" s="2">
        <v>11</v>
      </c>
      <c r="B188" s="3">
        <v>43498</v>
      </c>
      <c r="C188" s="3">
        <f t="shared" si="8"/>
        <v>43471</v>
      </c>
      <c r="D188" s="1">
        <f t="shared" si="9"/>
        <v>28</v>
      </c>
      <c r="E188" s="1" t="s">
        <v>18</v>
      </c>
      <c r="F188" s="4">
        <f>[1]per11!$H$4</f>
        <v>18</v>
      </c>
      <c r="G188" s="4">
        <f>[1]per11!$H$5</f>
        <v>11</v>
      </c>
      <c r="H188" s="4">
        <f>[1]per11!$H$6</f>
        <v>0</v>
      </c>
      <c r="I188" s="4">
        <f>[1]per11!$H$8</f>
        <v>7</v>
      </c>
      <c r="J188" s="4">
        <f>[1]per11!$H$12</f>
        <v>461</v>
      </c>
      <c r="K188" s="4">
        <f>[1]per11!$H$13</f>
        <v>16.464285714285715</v>
      </c>
      <c r="L188" s="4">
        <f>[1]per11!$H$14</f>
        <v>91.468253968253961</v>
      </c>
      <c r="M188" s="4">
        <f>[5]per11!$H$15</f>
        <v>317</v>
      </c>
      <c r="N188" s="4">
        <f>[5]per11!$H$16</f>
        <v>45.285714285714285</v>
      </c>
      <c r="O188" s="1"/>
    </row>
    <row r="189" spans="1:15" x14ac:dyDescent="0.2">
      <c r="A189" s="2">
        <v>12</v>
      </c>
      <c r="B189" s="3">
        <v>43526</v>
      </c>
      <c r="C189" s="3">
        <f t="shared" si="8"/>
        <v>43499</v>
      </c>
      <c r="D189" s="1">
        <f t="shared" si="9"/>
        <v>28</v>
      </c>
      <c r="E189" s="1" t="s">
        <v>18</v>
      </c>
      <c r="F189" s="4">
        <f>[1]per12!$H$4</f>
        <v>18</v>
      </c>
      <c r="G189" s="4">
        <f>[1]per12!$H$5</f>
        <v>8</v>
      </c>
      <c r="H189" s="4">
        <f>[1]per12!$H$6</f>
        <v>1</v>
      </c>
      <c r="I189" s="4">
        <f>[1]per12!$H$8</f>
        <v>7</v>
      </c>
      <c r="J189" s="4">
        <f>[1]per12!$H$12</f>
        <v>462</v>
      </c>
      <c r="K189" s="4">
        <f>[1]per12!$H$13</f>
        <v>16.5</v>
      </c>
      <c r="L189" s="4">
        <f>[1]per12!$H$14</f>
        <v>91.666666666666671</v>
      </c>
      <c r="M189" s="4">
        <f>[5]per12!$H$15</f>
        <v>201</v>
      </c>
      <c r="N189" s="4">
        <f>[5]per12!$H$16</f>
        <v>28.714285714285715</v>
      </c>
      <c r="O189" s="1"/>
    </row>
    <row r="190" spans="1:15" x14ac:dyDescent="0.2">
      <c r="A190" s="2">
        <v>13</v>
      </c>
      <c r="B190" s="3">
        <v>43555</v>
      </c>
      <c r="C190" s="3">
        <f t="shared" si="8"/>
        <v>43527</v>
      </c>
      <c r="D190" s="1">
        <f t="shared" si="9"/>
        <v>29</v>
      </c>
      <c r="E190" s="1" t="s">
        <v>18</v>
      </c>
      <c r="F190" s="4">
        <f>[1]per13!$H$4</f>
        <v>18</v>
      </c>
      <c r="G190" s="4">
        <f>[1]per13!$H$5</f>
        <v>9</v>
      </c>
      <c r="H190" s="4">
        <f>[1]per13!$H$6</f>
        <v>0</v>
      </c>
      <c r="I190" s="4">
        <f>[1]per13!$H$8</f>
        <v>8</v>
      </c>
      <c r="J190" s="4">
        <f>[1]per13!$H$12</f>
        <v>496</v>
      </c>
      <c r="K190" s="4">
        <f>[1]per13!$H$13</f>
        <v>17.714285714285715</v>
      </c>
      <c r="L190" s="4">
        <f>[1]per13!$H$14</f>
        <v>98.412698412698418</v>
      </c>
      <c r="M190" s="4">
        <f>[5]per13!$H$15</f>
        <v>215</v>
      </c>
      <c r="N190" s="4">
        <f>[5]per13!$H$16</f>
        <v>26.875</v>
      </c>
      <c r="O190" s="1"/>
    </row>
    <row r="191" spans="1:15" x14ac:dyDescent="0.2">
      <c r="A191" s="2">
        <v>1</v>
      </c>
      <c r="B191" s="3">
        <v>43582</v>
      </c>
      <c r="C191" s="3">
        <f t="shared" si="8"/>
        <v>43556</v>
      </c>
      <c r="D191" s="1">
        <f t="shared" si="9"/>
        <v>27</v>
      </c>
      <c r="E191" s="1" t="s">
        <v>18</v>
      </c>
      <c r="F191" s="4">
        <f>[2]per1!$H$4</f>
        <v>18</v>
      </c>
      <c r="G191" s="4">
        <f>[2]per1!$H$5</f>
        <v>4</v>
      </c>
      <c r="H191" s="4">
        <f>[2]per1!$H$6</f>
        <v>1</v>
      </c>
      <c r="I191" s="4">
        <f>[2]per1!$H$8</f>
        <v>4</v>
      </c>
      <c r="J191" s="4">
        <f>[2]per1!$H$12</f>
        <v>483</v>
      </c>
      <c r="K191" s="4">
        <f>[2]per1!$H$13</f>
        <v>17.888888888888889</v>
      </c>
      <c r="L191" s="4">
        <f>[2]per1!$H$14</f>
        <v>99.382716049382722</v>
      </c>
      <c r="M191" s="4">
        <f>[6]per1!$H$15</f>
        <v>133</v>
      </c>
      <c r="N191" s="4">
        <f>[6]per1!$H$16</f>
        <v>33.25</v>
      </c>
      <c r="O191" s="1"/>
    </row>
    <row r="192" spans="1:15" x14ac:dyDescent="0.2">
      <c r="A192" s="2">
        <v>2</v>
      </c>
      <c r="B192" s="3">
        <v>43610</v>
      </c>
      <c r="C192" s="3">
        <f t="shared" si="8"/>
        <v>43583</v>
      </c>
      <c r="D192" s="1">
        <f t="shared" si="9"/>
        <v>28</v>
      </c>
      <c r="E192" s="1" t="s">
        <v>18</v>
      </c>
      <c r="F192" s="4">
        <f>[2]per2!$H$4</f>
        <v>18</v>
      </c>
      <c r="G192" s="4">
        <f>[2]per2!$H$5</f>
        <v>4</v>
      </c>
      <c r="H192" s="4">
        <f>[2]per2!$H$6</f>
        <v>1</v>
      </c>
      <c r="I192" s="4">
        <f>[2]per2!$H$8</f>
        <v>5</v>
      </c>
      <c r="J192" s="4">
        <f>[2]per2!$H$12</f>
        <v>492</v>
      </c>
      <c r="K192" s="4">
        <f>[2]per2!$H$13</f>
        <v>17.571428571428573</v>
      </c>
      <c r="L192" s="4">
        <f>[2]per2!$H$14</f>
        <v>97.61904761904762</v>
      </c>
      <c r="M192" s="4">
        <f>[6]per2!$H$15</f>
        <v>200</v>
      </c>
      <c r="N192" s="4">
        <f>[6]per2!$H$16</f>
        <v>40</v>
      </c>
      <c r="O192" s="1"/>
    </row>
    <row r="193" spans="1:15" x14ac:dyDescent="0.2">
      <c r="A193" s="2">
        <v>3</v>
      </c>
      <c r="B193" s="3">
        <v>43638</v>
      </c>
      <c r="C193" s="3">
        <f t="shared" si="8"/>
        <v>43611</v>
      </c>
      <c r="D193" s="1">
        <f t="shared" si="9"/>
        <v>28</v>
      </c>
      <c r="E193" s="1" t="s">
        <v>18</v>
      </c>
      <c r="F193" s="4">
        <f>[2]per3!$H$4</f>
        <v>18</v>
      </c>
      <c r="G193" s="4">
        <f>[2]per3!$H$5</f>
        <v>13</v>
      </c>
      <c r="H193" s="4">
        <f>[2]per3!$H$6</f>
        <v>0</v>
      </c>
      <c r="I193" s="4">
        <f>[2]per3!$H$8</f>
        <v>9</v>
      </c>
      <c r="J193" s="4">
        <f>[2]per3!$H$12</f>
        <v>475</v>
      </c>
      <c r="K193" s="4">
        <f>[2]per3!$H$13</f>
        <v>16.964285714285715</v>
      </c>
      <c r="L193" s="4">
        <f>[2]per3!$H$14</f>
        <v>94.246031746031747</v>
      </c>
      <c r="M193" s="4">
        <f>[6]per3!$H$15</f>
        <v>255</v>
      </c>
      <c r="N193" s="4">
        <f>[6]per3!$H$16</f>
        <v>28.333333333333332</v>
      </c>
      <c r="O193" s="1"/>
    </row>
    <row r="194" spans="1:15" x14ac:dyDescent="0.2">
      <c r="A194" s="2">
        <v>4</v>
      </c>
      <c r="B194" s="3">
        <v>43666</v>
      </c>
      <c r="C194" s="3">
        <f t="shared" si="8"/>
        <v>43639</v>
      </c>
      <c r="D194" s="1">
        <f t="shared" si="9"/>
        <v>28</v>
      </c>
      <c r="E194" s="1" t="s">
        <v>18</v>
      </c>
      <c r="F194" s="4">
        <f>[2]per4!$H$4</f>
        <v>18</v>
      </c>
      <c r="G194" s="4">
        <f>[2]per4!$H$5</f>
        <v>8</v>
      </c>
      <c r="H194" s="4">
        <f>[2]per4!$H$6</f>
        <v>1</v>
      </c>
      <c r="I194" s="4">
        <f>[2]per4!$H$8</f>
        <v>7</v>
      </c>
      <c r="J194" s="4">
        <f>[2]per4!$H$12</f>
        <v>454</v>
      </c>
      <c r="K194" s="4">
        <f>[2]per4!$H$13</f>
        <v>16.214285714285715</v>
      </c>
      <c r="L194" s="4">
        <f>[2]per4!$H$14</f>
        <v>90.079365079365076</v>
      </c>
      <c r="M194" s="4">
        <f>[6]per4!$H$15</f>
        <v>197</v>
      </c>
      <c r="N194" s="4">
        <f>[6]per4!$H$16</f>
        <v>28.142857142857142</v>
      </c>
      <c r="O194" s="1"/>
    </row>
    <row r="195" spans="1:15" x14ac:dyDescent="0.2">
      <c r="A195" s="2">
        <v>5</v>
      </c>
      <c r="B195" s="3">
        <v>43694</v>
      </c>
      <c r="C195" s="3">
        <f t="shared" si="8"/>
        <v>43667</v>
      </c>
      <c r="D195" s="1">
        <f t="shared" si="9"/>
        <v>28</v>
      </c>
      <c r="E195" s="1" t="s">
        <v>18</v>
      </c>
      <c r="F195" s="4">
        <f>[2]per5!$H$4</f>
        <v>18</v>
      </c>
      <c r="G195" s="4">
        <f>[2]per5!$H$5</f>
        <v>5</v>
      </c>
      <c r="H195" s="4">
        <f>[2]per5!$H$6</f>
        <v>0</v>
      </c>
      <c r="I195" s="4">
        <f>[2]per5!$H$8</f>
        <v>3</v>
      </c>
      <c r="J195" s="4">
        <f>[2]per5!$H$12</f>
        <v>475</v>
      </c>
      <c r="K195" s="4">
        <f>[2]per5!$H$13</f>
        <v>16.964285714285715</v>
      </c>
      <c r="L195" s="4">
        <f>[2]per5!$H$14</f>
        <v>94.246031746031747</v>
      </c>
      <c r="M195" s="4">
        <f>[6]per5!$H$15</f>
        <v>84</v>
      </c>
      <c r="N195" s="4">
        <f>[6]per5!$H$16</f>
        <v>28</v>
      </c>
      <c r="O195" s="1"/>
    </row>
    <row r="196" spans="1:15" x14ac:dyDescent="0.2">
      <c r="A196" s="2">
        <v>6</v>
      </c>
      <c r="B196" s="3">
        <v>43722</v>
      </c>
      <c r="C196" s="3">
        <f t="shared" si="8"/>
        <v>43695</v>
      </c>
      <c r="D196" s="1">
        <f t="shared" si="9"/>
        <v>28</v>
      </c>
      <c r="E196" s="1" t="s">
        <v>18</v>
      </c>
      <c r="F196" s="4">
        <f>[2]per6!$H$4</f>
        <v>18</v>
      </c>
      <c r="G196" s="4">
        <f>[2]per6!$H$5</f>
        <v>8</v>
      </c>
      <c r="H196" s="4">
        <f>[2]per6!$H$6</f>
        <v>1</v>
      </c>
      <c r="I196" s="4">
        <f>[2]per6!$H$8</f>
        <v>6</v>
      </c>
      <c r="J196" s="4">
        <f>[2]per6!$H$12</f>
        <v>452</v>
      </c>
      <c r="K196" s="4">
        <f>[2]per6!$H$13</f>
        <v>16.142857142857142</v>
      </c>
      <c r="L196" s="4">
        <f>[2]per6!$H$14</f>
        <v>89.682539682539684</v>
      </c>
      <c r="M196" s="4">
        <f>[6]per6!$H$15</f>
        <v>220</v>
      </c>
      <c r="N196" s="4">
        <f>[6]per6!$H$16</f>
        <v>36.666666666666664</v>
      </c>
      <c r="O196" s="1"/>
    </row>
    <row r="197" spans="1:15" x14ac:dyDescent="0.2">
      <c r="A197" s="2">
        <v>7</v>
      </c>
      <c r="B197" s="3">
        <v>43750</v>
      </c>
      <c r="C197" s="3">
        <f t="shared" si="8"/>
        <v>43723</v>
      </c>
      <c r="D197" s="1">
        <f t="shared" si="9"/>
        <v>28</v>
      </c>
      <c r="E197" s="1" t="s">
        <v>18</v>
      </c>
      <c r="F197" s="4">
        <f>[2]per7!$H$4</f>
        <v>18</v>
      </c>
      <c r="G197" s="4">
        <f>[2]per7!$H$5</f>
        <v>3</v>
      </c>
      <c r="H197" s="4">
        <f>[2]per7!$H$6</f>
        <v>1</v>
      </c>
      <c r="I197" s="4">
        <f>[2]per7!$H$8</f>
        <v>2</v>
      </c>
      <c r="J197" s="4">
        <f>[2]per7!$H$12</f>
        <v>484</v>
      </c>
      <c r="K197" s="4">
        <f>[2]per7!$H$13</f>
        <v>17.285714285714285</v>
      </c>
      <c r="L197" s="4">
        <f>[2]per7!$H$14</f>
        <v>96.031746031746039</v>
      </c>
      <c r="M197" s="4">
        <f>[6]per7!$H$15</f>
        <v>36</v>
      </c>
      <c r="N197" s="4">
        <f>[6]per7!$H$16</f>
        <v>18</v>
      </c>
      <c r="O197" s="1"/>
    </row>
    <row r="198" spans="1:15" x14ac:dyDescent="0.2">
      <c r="A198" s="2">
        <v>8</v>
      </c>
      <c r="B198" s="3">
        <v>43778</v>
      </c>
      <c r="C198" s="3">
        <f t="shared" si="8"/>
        <v>43751</v>
      </c>
      <c r="D198" s="1">
        <f t="shared" si="9"/>
        <v>28</v>
      </c>
      <c r="E198" s="1" t="s">
        <v>18</v>
      </c>
      <c r="F198" s="4">
        <f>[2]per8!$H$4</f>
        <v>18</v>
      </c>
      <c r="G198" s="4">
        <f>[2]per8!$H$5</f>
        <v>3</v>
      </c>
      <c r="H198" s="4">
        <f>[2]per8!$H$6</f>
        <v>0</v>
      </c>
      <c r="I198" s="4">
        <f>[2]per8!$H$8</f>
        <v>2</v>
      </c>
      <c r="J198" s="4">
        <f>[2]per8!$H$12</f>
        <v>498</v>
      </c>
      <c r="K198" s="4">
        <f>[2]per8!$H$13</f>
        <v>17.785714285714285</v>
      </c>
      <c r="L198" s="4">
        <f>[2]per8!$H$14</f>
        <v>98.80952380952381</v>
      </c>
      <c r="M198" s="4">
        <f>[6]per8!$H$15</f>
        <v>90</v>
      </c>
      <c r="N198" s="4">
        <f>[6]per8!$H$16</f>
        <v>45</v>
      </c>
      <c r="O198" s="1"/>
    </row>
    <row r="199" spans="1:15" x14ac:dyDescent="0.2">
      <c r="A199" s="2">
        <v>9</v>
      </c>
      <c r="B199" s="3">
        <v>43806</v>
      </c>
      <c r="C199" s="3">
        <f t="shared" si="8"/>
        <v>43779</v>
      </c>
      <c r="D199" s="1">
        <f t="shared" si="9"/>
        <v>28</v>
      </c>
      <c r="E199" s="1" t="s">
        <v>18</v>
      </c>
      <c r="F199" s="4">
        <f>[2]per9!$H$4</f>
        <v>18</v>
      </c>
      <c r="G199" s="4">
        <f>[2]per9!$H$5</f>
        <v>3</v>
      </c>
      <c r="H199" s="4">
        <f>[2]per9!$H$6</f>
        <v>0</v>
      </c>
      <c r="I199" s="4">
        <f>[2]per9!$H$8</f>
        <v>3</v>
      </c>
      <c r="J199" s="4">
        <f>[2]per9!$H$12</f>
        <v>473</v>
      </c>
      <c r="K199" s="4">
        <f>[2]per9!$H$13</f>
        <v>16.892857142857142</v>
      </c>
      <c r="L199" s="4">
        <f>[2]per9!$H$14</f>
        <v>93.849206349206355</v>
      </c>
      <c r="M199" s="4">
        <f>[6]per9!$H$15</f>
        <v>82</v>
      </c>
      <c r="N199" s="4">
        <f>[6]per9!$H$16</f>
        <v>27.333333333333332</v>
      </c>
      <c r="O199" s="1"/>
    </row>
    <row r="200" spans="1:15" x14ac:dyDescent="0.2">
      <c r="A200" s="2">
        <v>10</v>
      </c>
      <c r="B200" s="3">
        <v>43834</v>
      </c>
      <c r="C200" s="3">
        <f t="shared" si="8"/>
        <v>43807</v>
      </c>
      <c r="D200" s="1">
        <f t="shared" si="9"/>
        <v>28</v>
      </c>
      <c r="E200" s="1" t="s">
        <v>18</v>
      </c>
      <c r="F200" s="4">
        <f>[2]per10!$H$4</f>
        <v>18</v>
      </c>
      <c r="G200" s="4">
        <f>[2]per10!$H$5</f>
        <v>3</v>
      </c>
      <c r="H200" s="4">
        <f>[2]per10!$H$6</f>
        <v>1</v>
      </c>
      <c r="I200" s="4">
        <f>[2]per10!$H$8</f>
        <v>2</v>
      </c>
      <c r="J200" s="4">
        <f>[2]per10!$H$12</f>
        <v>452</v>
      </c>
      <c r="K200" s="4">
        <f>[2]per10!$H$13</f>
        <v>16.142857142857142</v>
      </c>
      <c r="L200" s="4">
        <f>[2]per10!$H$14</f>
        <v>89.682539682539684</v>
      </c>
      <c r="M200" s="4">
        <f>[6]per10!$H$15</f>
        <v>65</v>
      </c>
      <c r="N200" s="4">
        <f>[6]per10!$H$16</f>
        <v>32.5</v>
      </c>
      <c r="O200" s="1"/>
    </row>
    <row r="201" spans="1:15" x14ac:dyDescent="0.2">
      <c r="A201" s="2">
        <v>11</v>
      </c>
      <c r="B201" s="3">
        <v>43862</v>
      </c>
      <c r="C201" s="3">
        <f t="shared" si="8"/>
        <v>43835</v>
      </c>
      <c r="D201" s="1">
        <f t="shared" si="9"/>
        <v>28</v>
      </c>
      <c r="E201" s="1" t="s">
        <v>18</v>
      </c>
      <c r="F201" s="4">
        <f>[2]per11!$H$4</f>
        <v>18</v>
      </c>
      <c r="G201" s="4">
        <f>[2]per11!$H$5</f>
        <v>4</v>
      </c>
      <c r="H201" s="4">
        <f>[2]per11!$H$6</f>
        <v>0</v>
      </c>
      <c r="I201" s="4">
        <f>[2]per11!$H$8</f>
        <v>2</v>
      </c>
      <c r="J201" s="4">
        <f>[2]per11!$H$12</f>
        <v>463</v>
      </c>
      <c r="K201" s="4">
        <f>[2]per11!$H$13</f>
        <v>16.535714285714285</v>
      </c>
      <c r="L201" s="4">
        <f>[2]per11!$H$14</f>
        <v>91.865079365079367</v>
      </c>
      <c r="M201" s="4">
        <f>[6]per11!$H$15</f>
        <v>214</v>
      </c>
      <c r="N201" s="4">
        <f>[6]per11!$H$16</f>
        <v>107</v>
      </c>
      <c r="O201" s="1"/>
    </row>
    <row r="202" spans="1:15" x14ac:dyDescent="0.2">
      <c r="A202" s="2">
        <v>12</v>
      </c>
      <c r="B202" s="3">
        <v>43890</v>
      </c>
      <c r="C202" s="3">
        <f t="shared" si="8"/>
        <v>43863</v>
      </c>
      <c r="D202" s="1">
        <f t="shared" si="9"/>
        <v>28</v>
      </c>
      <c r="E202" s="1" t="s">
        <v>18</v>
      </c>
      <c r="F202" s="4">
        <f>[2]per12!$H$4</f>
        <v>18</v>
      </c>
      <c r="G202" s="4">
        <f>[2]per12!$H$5</f>
        <v>4</v>
      </c>
      <c r="H202" s="4">
        <f>[2]per12!$H$6</f>
        <v>1</v>
      </c>
      <c r="I202" s="4">
        <f>[2]per12!$H$8</f>
        <v>4</v>
      </c>
      <c r="J202" s="4">
        <f>[2]per12!$H$12</f>
        <v>463</v>
      </c>
      <c r="K202" s="4">
        <f>[2]per12!$H$13</f>
        <v>16.535714285714285</v>
      </c>
      <c r="L202" s="4">
        <f>[2]per12!$H$14</f>
        <v>91.865079365079367</v>
      </c>
      <c r="M202" s="4">
        <f>[6]per12!$H$15</f>
        <v>112</v>
      </c>
      <c r="N202" s="4">
        <f>[6]per12!$H$16</f>
        <v>28</v>
      </c>
      <c r="O202" s="1"/>
    </row>
    <row r="203" spans="1:15" x14ac:dyDescent="0.2">
      <c r="A203" s="2">
        <v>13</v>
      </c>
      <c r="B203" s="3">
        <v>43921</v>
      </c>
      <c r="C203" s="3">
        <f t="shared" si="8"/>
        <v>43891</v>
      </c>
      <c r="D203" s="1">
        <f t="shared" si="9"/>
        <v>31</v>
      </c>
      <c r="E203" s="1" t="s">
        <v>18</v>
      </c>
      <c r="F203" s="4">
        <f>[2]per13!$H$4</f>
        <v>18</v>
      </c>
      <c r="G203" s="4">
        <f>[2]per13!$H$5</f>
        <v>3</v>
      </c>
      <c r="H203" s="4">
        <f>[2]per13!$H$6</f>
        <v>5</v>
      </c>
      <c r="I203" s="4">
        <f>[2]per13!$H$8</f>
        <v>5</v>
      </c>
      <c r="J203" s="4">
        <f>[2]per13!$H$12</f>
        <v>464</v>
      </c>
      <c r="K203" s="4">
        <f>[2]per13!$H$13</f>
        <v>14.96774193548387</v>
      </c>
      <c r="L203" s="4">
        <f>[2]per13!$H$14</f>
        <v>83.15412186379929</v>
      </c>
      <c r="M203" s="4">
        <f>[6]per13!$H$15</f>
        <v>113</v>
      </c>
      <c r="N203" s="4">
        <f>[6]per13!$H$16</f>
        <v>22.6</v>
      </c>
      <c r="O203" s="1"/>
    </row>
    <row r="204" spans="1:15" x14ac:dyDescent="0.2">
      <c r="A204" s="2">
        <v>1</v>
      </c>
      <c r="B204" s="3">
        <v>43946</v>
      </c>
      <c r="C204" s="3">
        <f t="shared" si="8"/>
        <v>43922</v>
      </c>
      <c r="D204" s="1">
        <f t="shared" si="9"/>
        <v>25</v>
      </c>
      <c r="E204" s="1" t="s">
        <v>18</v>
      </c>
      <c r="F204" s="4">
        <f>[3]per1!$H$4</f>
        <v>19</v>
      </c>
      <c r="G204" s="4">
        <f>[3]per1!$H$5</f>
        <v>0</v>
      </c>
      <c r="H204" s="4">
        <f>[3]per1!$H$6</f>
        <v>3</v>
      </c>
      <c r="I204" s="4">
        <f>[3]per1!$H$8</f>
        <v>1</v>
      </c>
      <c r="J204" s="4">
        <f>[3]per1!$H$12</f>
        <v>377</v>
      </c>
      <c r="K204" s="4">
        <f>[3]per1!$H$13</f>
        <v>15.08</v>
      </c>
      <c r="L204" s="4">
        <f>[3]per1!$H$14</f>
        <v>79.368421052631575</v>
      </c>
      <c r="M204" s="4">
        <f>[7]per1!$H$15</f>
        <v>33</v>
      </c>
      <c r="N204" s="4">
        <f>[7]per1!$H$16</f>
        <v>33</v>
      </c>
      <c r="O204" s="1"/>
    </row>
    <row r="205" spans="1:15" x14ac:dyDescent="0.2">
      <c r="A205" s="2">
        <v>2</v>
      </c>
      <c r="B205" s="3">
        <v>43974</v>
      </c>
      <c r="C205" s="3">
        <f t="shared" si="8"/>
        <v>43947</v>
      </c>
      <c r="D205" s="1">
        <f t="shared" si="9"/>
        <v>28</v>
      </c>
      <c r="E205" s="1" t="s">
        <v>18</v>
      </c>
      <c r="F205" s="4">
        <f>[3]per2!$H$4</f>
        <v>19</v>
      </c>
      <c r="G205" s="4">
        <f>[3]per2!$H$5</f>
        <v>0</v>
      </c>
      <c r="H205" s="4">
        <f>[3]per2!$H$6</f>
        <v>1</v>
      </c>
      <c r="I205" s="4">
        <f>[3]per2!$H$8</f>
        <v>0</v>
      </c>
      <c r="J205" s="4">
        <f>[3]per2!$H$12</f>
        <v>425</v>
      </c>
      <c r="K205" s="4">
        <f>[3]per2!$H$13</f>
        <v>15.178571428571429</v>
      </c>
      <c r="L205" s="4">
        <f>[3]per2!$H$14</f>
        <v>79.887218045112789</v>
      </c>
      <c r="M205" s="4">
        <f>[7]per2!$H$15</f>
        <v>0</v>
      </c>
      <c r="N205" s="4" t="e">
        <f>[7]per2!$H$16</f>
        <v>#DIV/0!</v>
      </c>
      <c r="O205" s="1"/>
    </row>
    <row r="206" spans="1:15" x14ac:dyDescent="0.2">
      <c r="A206" s="2">
        <v>3</v>
      </c>
      <c r="B206" s="3">
        <v>44002</v>
      </c>
      <c r="C206" s="3">
        <f t="shared" si="8"/>
        <v>43975</v>
      </c>
      <c r="D206" s="1">
        <f t="shared" si="9"/>
        <v>28</v>
      </c>
      <c r="E206" s="1" t="s">
        <v>18</v>
      </c>
      <c r="F206" s="4">
        <f>[3]per3!$H$4</f>
        <v>19</v>
      </c>
      <c r="G206" s="4">
        <f>[3]per3!$H$5</f>
        <v>0</v>
      </c>
      <c r="H206" s="4">
        <f>[3]per3!$H$6</f>
        <v>5</v>
      </c>
      <c r="I206" s="4">
        <f>[3]per3!$H$8</f>
        <v>3</v>
      </c>
      <c r="J206" s="4">
        <f>[3]per3!$H$12</f>
        <v>459</v>
      </c>
      <c r="K206" s="4">
        <f>[3]per3!$H$13</f>
        <v>16.392857142857142</v>
      </c>
      <c r="L206" s="4">
        <f>[3]per3!$H$14</f>
        <v>86.278195488721806</v>
      </c>
      <c r="M206" s="4">
        <f>[7]per3!$H$15</f>
        <v>444</v>
      </c>
      <c r="N206" s="4">
        <f>[7]per3!$H$16</f>
        <v>148</v>
      </c>
      <c r="O206" s="1"/>
    </row>
    <row r="207" spans="1:15" x14ac:dyDescent="0.2">
      <c r="A207" s="2">
        <v>4</v>
      </c>
      <c r="B207" s="3">
        <v>44030</v>
      </c>
      <c r="C207" s="3">
        <f t="shared" si="8"/>
        <v>44003</v>
      </c>
      <c r="D207" s="1">
        <f t="shared" si="9"/>
        <v>28</v>
      </c>
      <c r="E207" s="1" t="s">
        <v>18</v>
      </c>
      <c r="F207" s="4">
        <f>[3]per4!$H$4</f>
        <v>19</v>
      </c>
      <c r="G207" s="4">
        <f>[3]per4!$H$5</f>
        <v>0</v>
      </c>
      <c r="H207" s="4">
        <f>[3]per4!$H$6</f>
        <v>2</v>
      </c>
      <c r="I207" s="4">
        <f>[3]per4!$H$8</f>
        <v>3</v>
      </c>
      <c r="J207" s="4">
        <f>[3]per4!$H$12</f>
        <v>352</v>
      </c>
      <c r="K207" s="4">
        <f>[3]per4!$H$13</f>
        <v>12.571428571428571</v>
      </c>
      <c r="L207" s="4">
        <f>[3]per4!$H$14</f>
        <v>66.165413533834581</v>
      </c>
      <c r="M207" s="4">
        <f>[7]per4!$H$15</f>
        <v>223</v>
      </c>
      <c r="N207" s="4">
        <f>[7]per4!$H$16</f>
        <v>74.333333333333329</v>
      </c>
      <c r="O207" s="1"/>
    </row>
    <row r="208" spans="1:15" x14ac:dyDescent="0.2">
      <c r="A208" s="2">
        <v>5</v>
      </c>
      <c r="B208" s="3">
        <v>44058</v>
      </c>
      <c r="C208" s="3">
        <f t="shared" si="8"/>
        <v>44031</v>
      </c>
      <c r="D208" s="1">
        <f t="shared" si="9"/>
        <v>28</v>
      </c>
      <c r="E208" s="1" t="s">
        <v>18</v>
      </c>
      <c r="F208" s="4">
        <f>[3]per5!$H$4</f>
        <v>19</v>
      </c>
      <c r="G208" s="4">
        <f>[3]per5!$H$5</f>
        <v>0</v>
      </c>
      <c r="H208" s="4">
        <f>[3]per5!$H$6</f>
        <v>5</v>
      </c>
      <c r="I208" s="4">
        <f>[3]per5!$H$8</f>
        <v>1</v>
      </c>
      <c r="J208" s="4">
        <f>[3]per5!$H$12</f>
        <v>424</v>
      </c>
      <c r="K208" s="4">
        <f>[3]per5!$H$13</f>
        <v>15.703703703703704</v>
      </c>
      <c r="L208" s="4">
        <f>[3]per5!$H$14</f>
        <v>89.263157894736835</v>
      </c>
      <c r="M208" s="4">
        <f>[7]per5!$H$15</f>
        <v>34</v>
      </c>
      <c r="N208" s="4">
        <f>[7]per5!$H$16</f>
        <v>34</v>
      </c>
      <c r="O208" s="1"/>
    </row>
    <row r="209" spans="1:15" x14ac:dyDescent="0.2">
      <c r="A209" s="2">
        <v>6</v>
      </c>
      <c r="B209" s="3">
        <v>44086</v>
      </c>
      <c r="C209" s="3">
        <f t="shared" si="8"/>
        <v>44059</v>
      </c>
      <c r="D209" s="1">
        <f t="shared" si="9"/>
        <v>28</v>
      </c>
      <c r="E209" s="1" t="s">
        <v>18</v>
      </c>
      <c r="F209" s="4">
        <f>[3]per6!$H$4</f>
        <v>19</v>
      </c>
      <c r="G209" s="4">
        <f>[3]per6!$H$5</f>
        <v>0</v>
      </c>
      <c r="H209" s="4">
        <f>[3]per6!$H$6</f>
        <v>8</v>
      </c>
      <c r="I209" s="4">
        <f>[3]per6!$H$8</f>
        <v>5</v>
      </c>
      <c r="J209" s="4">
        <f>[3]per6!$H$12</f>
        <v>453</v>
      </c>
      <c r="K209" s="4">
        <f>[3]per6!$H$13</f>
        <v>16.777777777777779</v>
      </c>
      <c r="L209" s="4">
        <f>[3]per6!$H$14</f>
        <v>95.368421052631575</v>
      </c>
      <c r="M209" s="4">
        <f>[7]per6!$H$15</f>
        <v>618</v>
      </c>
      <c r="N209" s="4">
        <f>[7]per6!$H$16</f>
        <v>123.6</v>
      </c>
      <c r="O209" s="1"/>
    </row>
    <row r="210" spans="1:15" x14ac:dyDescent="0.2">
      <c r="A210" s="2">
        <v>7</v>
      </c>
      <c r="B210" s="3">
        <v>44114</v>
      </c>
      <c r="C210" s="3">
        <f t="shared" si="8"/>
        <v>44087</v>
      </c>
      <c r="D210" s="1">
        <f t="shared" si="9"/>
        <v>28</v>
      </c>
      <c r="E210" s="1" t="s">
        <v>18</v>
      </c>
      <c r="F210" s="4">
        <f>[3]per7!$H$4</f>
        <v>19</v>
      </c>
      <c r="G210" s="4">
        <f>[3]per7!$H$5</f>
        <v>0</v>
      </c>
      <c r="H210" s="4">
        <f>[3]per7!$H$6</f>
        <v>5</v>
      </c>
      <c r="I210" s="4">
        <f>[3]per7!$H$8</f>
        <v>3</v>
      </c>
      <c r="J210" s="4">
        <f>[3]per7!$H$12</f>
        <v>438</v>
      </c>
      <c r="K210" s="4">
        <f>[3]per7!$H$13</f>
        <v>16.222222222222221</v>
      </c>
      <c r="L210" s="4">
        <f>[3]per7!$H$14</f>
        <v>82.330827067669176</v>
      </c>
      <c r="M210" s="4">
        <f>[7]per7!$H$15</f>
        <v>112</v>
      </c>
      <c r="N210" s="4">
        <f>[7]per7!$H$16</f>
        <v>37.333333333333336</v>
      </c>
      <c r="O210" s="1"/>
    </row>
    <row r="211" spans="1:15" x14ac:dyDescent="0.2">
      <c r="A211" s="2">
        <v>8</v>
      </c>
      <c r="B211" s="3">
        <v>44142</v>
      </c>
      <c r="C211" s="3">
        <f t="shared" si="8"/>
        <v>44115</v>
      </c>
      <c r="D211" s="1">
        <f t="shared" si="9"/>
        <v>28</v>
      </c>
      <c r="E211" s="1" t="s">
        <v>18</v>
      </c>
      <c r="F211" s="4">
        <f>[3]per8!$H$4</f>
        <v>19</v>
      </c>
      <c r="G211" s="4">
        <f>[3]per8!$H$5</f>
        <v>0</v>
      </c>
      <c r="H211" s="4">
        <f>[3]per8!$H$6</f>
        <v>3</v>
      </c>
      <c r="I211" s="4">
        <f>[3]per8!$H$8</f>
        <v>2</v>
      </c>
      <c r="J211" s="4">
        <f>[3]per8!$H$12</f>
        <v>386</v>
      </c>
      <c r="K211" s="4">
        <f>[3]per8!$H$13</f>
        <v>13.785714285714286</v>
      </c>
      <c r="L211" s="4">
        <f>[3]per8!$H$14</f>
        <v>72.556390977443613</v>
      </c>
      <c r="M211" s="4">
        <f>[7]per8!$H$15</f>
        <v>124</v>
      </c>
      <c r="N211" s="4">
        <f>[7]per8!$H$16</f>
        <v>62</v>
      </c>
      <c r="O211" s="1"/>
    </row>
    <row r="212" spans="1:15" x14ac:dyDescent="0.2">
      <c r="A212" s="2">
        <v>9</v>
      </c>
      <c r="B212" s="3">
        <v>44170</v>
      </c>
      <c r="C212" s="3">
        <f t="shared" si="8"/>
        <v>44143</v>
      </c>
      <c r="D212" s="1">
        <f t="shared" si="9"/>
        <v>28</v>
      </c>
      <c r="E212" s="1" t="s">
        <v>18</v>
      </c>
      <c r="F212" s="4">
        <f>[3]per9!$H$4</f>
        <v>19</v>
      </c>
      <c r="G212" s="4">
        <f>[3]per9!$H$5</f>
        <v>0</v>
      </c>
      <c r="H212" s="4">
        <f>[3]per9!$H$6</f>
        <v>3</v>
      </c>
      <c r="I212" s="4">
        <f>[3]per9!$H$8</f>
        <v>3</v>
      </c>
      <c r="J212" s="4">
        <f>[3]per9!$H$12</f>
        <v>407</v>
      </c>
      <c r="K212" s="4">
        <f>[3]per9!$H$13</f>
        <v>14.535714285714286</v>
      </c>
      <c r="L212" s="4">
        <f>[3]per9!$H$14</f>
        <v>76.503759398496243</v>
      </c>
      <c r="M212" s="4">
        <f>[7]per9!$H$15</f>
        <v>211</v>
      </c>
      <c r="N212" s="4">
        <f>[7]per9!$H$16</f>
        <v>70.333333333333329</v>
      </c>
      <c r="O212" s="1"/>
    </row>
    <row r="213" spans="1:15" x14ac:dyDescent="0.2">
      <c r="A213" s="2">
        <v>10</v>
      </c>
      <c r="B213" s="3">
        <v>44198</v>
      </c>
      <c r="C213" s="3">
        <f t="shared" si="8"/>
        <v>44171</v>
      </c>
      <c r="D213" s="1">
        <f t="shared" si="9"/>
        <v>28</v>
      </c>
      <c r="E213" s="1" t="s">
        <v>18</v>
      </c>
      <c r="F213" s="4">
        <f>[3]per10!$H$4</f>
        <v>19</v>
      </c>
      <c r="G213" s="4">
        <f>[3]per10!$H$5</f>
        <v>0</v>
      </c>
      <c r="H213" s="4">
        <f>[3]per10!$H$6</f>
        <v>8</v>
      </c>
      <c r="I213" s="4">
        <f>[3]per10!$H$8</f>
        <v>4</v>
      </c>
      <c r="J213" s="4">
        <f>[3]per10!$H$12</f>
        <v>373</v>
      </c>
      <c r="K213" s="4">
        <f>[3]per10!$H$13</f>
        <v>13.814814814814815</v>
      </c>
      <c r="L213" s="4">
        <f>[3]per10!$H$14</f>
        <v>78.526315789473685</v>
      </c>
      <c r="M213" s="4">
        <f>[7]per10!$H$15</f>
        <v>338</v>
      </c>
      <c r="N213" s="4">
        <f>[7]per10!$H$16</f>
        <v>84.5</v>
      </c>
      <c r="O213" s="1"/>
    </row>
    <row r="214" spans="1:15" x14ac:dyDescent="0.2">
      <c r="A214" s="2">
        <v>11</v>
      </c>
      <c r="B214" s="3">
        <v>44226</v>
      </c>
      <c r="C214" s="3">
        <f t="shared" si="8"/>
        <v>44199</v>
      </c>
      <c r="D214" s="1">
        <f t="shared" si="9"/>
        <v>28</v>
      </c>
      <c r="E214" s="1" t="s">
        <v>18</v>
      </c>
      <c r="F214" s="4">
        <f>[3]per11!$H$4</f>
        <v>19</v>
      </c>
      <c r="G214" s="4">
        <f>[3]per11!$H$5</f>
        <v>0</v>
      </c>
      <c r="H214" s="4">
        <f>[3]per11!$H$6</f>
        <v>1</v>
      </c>
      <c r="I214" s="4">
        <f>[3]per11!$H$8</f>
        <v>1</v>
      </c>
      <c r="J214" s="4">
        <f>[3]per11!$H$12</f>
        <v>417</v>
      </c>
      <c r="K214" s="4">
        <f>[3]per11!$H$13</f>
        <v>14.892857142857142</v>
      </c>
      <c r="L214" s="4">
        <f>[3]per11!$H$14</f>
        <v>78.383458646616546</v>
      </c>
      <c r="M214" s="4">
        <f>[7]per11!$H$15</f>
        <v>52</v>
      </c>
      <c r="N214" s="4">
        <f>[7]per11!$H$16</f>
        <v>52</v>
      </c>
      <c r="O214" s="1"/>
    </row>
    <row r="215" spans="1:15" x14ac:dyDescent="0.2">
      <c r="A215" s="2">
        <v>12</v>
      </c>
      <c r="B215" s="3">
        <v>44254</v>
      </c>
      <c r="C215" s="3">
        <f t="shared" si="8"/>
        <v>44227</v>
      </c>
      <c r="D215" s="1">
        <f t="shared" si="9"/>
        <v>28</v>
      </c>
      <c r="E215" s="1" t="s">
        <v>18</v>
      </c>
      <c r="F215" s="4">
        <f>[3]per12!$H$4</f>
        <v>19</v>
      </c>
      <c r="G215" s="4">
        <f>[3]per12!$H$5</f>
        <v>0</v>
      </c>
      <c r="H215" s="4">
        <f>[3]per12!$H$6</f>
        <v>5</v>
      </c>
      <c r="I215" s="4">
        <f>[3]per12!$H$8</f>
        <v>1</v>
      </c>
      <c r="J215" s="4">
        <f>[3]per12!$H$12</f>
        <v>393</v>
      </c>
      <c r="K215" s="4">
        <f>[3]per12!$H$13</f>
        <v>14.555555555555555</v>
      </c>
      <c r="L215" s="4">
        <f>[3]per12!$H$14</f>
        <v>82.736842105263165</v>
      </c>
      <c r="M215" s="4">
        <f>[7]per12!$H$15</f>
        <v>60</v>
      </c>
      <c r="N215" s="4">
        <f>[7]per12!$H$16</f>
        <v>60</v>
      </c>
      <c r="O215" s="1"/>
    </row>
    <row r="216" spans="1:15" x14ac:dyDescent="0.2">
      <c r="A216" s="2">
        <v>13</v>
      </c>
      <c r="B216" s="3">
        <v>44286</v>
      </c>
      <c r="C216" s="3">
        <f t="shared" si="8"/>
        <v>44255</v>
      </c>
      <c r="D216" s="1">
        <f t="shared" si="9"/>
        <v>32</v>
      </c>
      <c r="E216" s="1" t="s">
        <v>18</v>
      </c>
      <c r="F216" s="4">
        <f>[3]per13!$H$4</f>
        <v>19</v>
      </c>
      <c r="G216" s="4">
        <f>[3]per13!$H$5</f>
        <v>0</v>
      </c>
      <c r="H216" s="4">
        <f>[3]per13!$H$6</f>
        <v>4</v>
      </c>
      <c r="I216" s="4">
        <f>[3]per13!$H$8</f>
        <v>5</v>
      </c>
      <c r="J216" s="4">
        <f>[3]per13!$H$12</f>
        <v>488</v>
      </c>
      <c r="K216" s="4">
        <f>[3]per13!$H$13</f>
        <v>15.25</v>
      </c>
      <c r="L216" s="4">
        <f>[3]per13!$H$14</f>
        <v>80.263157894736835</v>
      </c>
      <c r="M216" s="4">
        <f>[7]per13!$H$15</f>
        <v>341</v>
      </c>
      <c r="N216" s="4">
        <f>[7]per13!$H$16</f>
        <v>68.2</v>
      </c>
      <c r="O216" s="1"/>
    </row>
    <row r="217" spans="1:15" x14ac:dyDescent="0.2">
      <c r="A217" s="2">
        <v>1</v>
      </c>
      <c r="B217" s="3">
        <v>44310</v>
      </c>
      <c r="C217" s="3">
        <f t="shared" si="8"/>
        <v>44287</v>
      </c>
      <c r="D217" s="1">
        <f t="shared" si="9"/>
        <v>24</v>
      </c>
      <c r="E217" s="1" t="s">
        <v>18</v>
      </c>
      <c r="F217" s="4">
        <f>[4]per1!$H$4</f>
        <v>19</v>
      </c>
      <c r="G217" s="4">
        <f>[4]per1!$H$5</f>
        <v>0</v>
      </c>
      <c r="H217" s="4">
        <f>[4]per1!$H$6</f>
        <v>4</v>
      </c>
      <c r="I217" s="4">
        <f>[4]per1!$H$8</f>
        <v>4</v>
      </c>
      <c r="J217" s="4">
        <f>[4]per1!$H$12</f>
        <v>351</v>
      </c>
      <c r="K217" s="4">
        <f>[4]per1!$H$13</f>
        <v>14.625</v>
      </c>
      <c r="L217" s="4">
        <f>[4]per1!$H$14</f>
        <v>76.973684210526315</v>
      </c>
      <c r="M217" s="4">
        <f>[8]per1!$H$15</f>
        <v>389</v>
      </c>
      <c r="N217" s="4">
        <f>[8]per1!$H$16</f>
        <v>97.25</v>
      </c>
      <c r="O217" s="1"/>
    </row>
    <row r="218" spans="1:15" x14ac:dyDescent="0.2">
      <c r="A218" s="2">
        <v>2</v>
      </c>
      <c r="B218" s="3">
        <v>44338</v>
      </c>
      <c r="C218" s="3">
        <f t="shared" si="8"/>
        <v>44311</v>
      </c>
      <c r="D218" s="1">
        <f t="shared" si="9"/>
        <v>28</v>
      </c>
      <c r="E218" s="1" t="s">
        <v>18</v>
      </c>
      <c r="F218" s="4">
        <f>[4]per2!$H$4</f>
        <v>19</v>
      </c>
      <c r="G218" s="4">
        <f>[4]per2!$H$5</f>
        <v>0</v>
      </c>
      <c r="H218" s="4">
        <f>[4]per2!$H$6</f>
        <v>5</v>
      </c>
      <c r="I218" s="4">
        <f>[4]per2!$H$8</f>
        <v>1</v>
      </c>
      <c r="J218" s="4">
        <f>[4]per2!$H$12</f>
        <v>425</v>
      </c>
      <c r="K218" s="4">
        <f>[4]per2!$H$13</f>
        <v>15.178571428571429</v>
      </c>
      <c r="L218" s="4">
        <f>[4]per2!$H$14</f>
        <v>79.887218045112789</v>
      </c>
      <c r="M218" s="4">
        <f>[8]per2!$H$15</f>
        <v>84</v>
      </c>
      <c r="N218" s="4">
        <f>[8]per2!$H$16</f>
        <v>84</v>
      </c>
      <c r="O218" s="1"/>
    </row>
    <row r="219" spans="1:15" x14ac:dyDescent="0.2">
      <c r="A219" s="2">
        <v>3</v>
      </c>
      <c r="B219" s="3">
        <v>44366</v>
      </c>
      <c r="C219" s="3">
        <f t="shared" si="8"/>
        <v>44339</v>
      </c>
      <c r="D219" s="1">
        <f t="shared" si="9"/>
        <v>28</v>
      </c>
      <c r="E219" s="1" t="s">
        <v>18</v>
      </c>
      <c r="F219" s="4">
        <f>[4]per3!$H$4</f>
        <v>19</v>
      </c>
      <c r="G219" s="4">
        <f>[4]per3!$H$5</f>
        <v>0</v>
      </c>
      <c r="H219" s="4">
        <f>[4]per3!$H$6</f>
        <v>6</v>
      </c>
      <c r="I219" s="4">
        <f>[4]per3!$H$8</f>
        <v>3</v>
      </c>
      <c r="J219" s="4">
        <f>[4]per3!$H$12</f>
        <v>412</v>
      </c>
      <c r="K219" s="4">
        <f>[4]per3!$H$13</f>
        <v>14.714285714285714</v>
      </c>
      <c r="L219" s="4">
        <f>[4]per3!$H$14</f>
        <v>77.443609022556387</v>
      </c>
      <c r="M219" s="4">
        <f>[8]per3!$H$15</f>
        <v>140</v>
      </c>
      <c r="N219" s="4">
        <f>[8]per3!$H$16</f>
        <v>46.666666666666664</v>
      </c>
      <c r="O219" s="1"/>
    </row>
    <row r="220" spans="1:15" x14ac:dyDescent="0.2">
      <c r="A220" s="2">
        <v>4</v>
      </c>
      <c r="B220" s="3">
        <v>44394</v>
      </c>
      <c r="C220" s="3">
        <f t="shared" si="8"/>
        <v>44367</v>
      </c>
      <c r="D220" s="1">
        <f t="shared" si="9"/>
        <v>28</v>
      </c>
      <c r="E220" s="1" t="s">
        <v>18</v>
      </c>
      <c r="F220" s="4">
        <f>[4]per4!$H$4</f>
        <v>19</v>
      </c>
      <c r="G220" s="4">
        <f>[4]per4!$H$5</f>
        <v>0</v>
      </c>
      <c r="H220" s="4">
        <f>[4]per4!$H$6</f>
        <v>3</v>
      </c>
      <c r="I220" s="4">
        <f>[4]per4!$H$8</f>
        <v>3</v>
      </c>
      <c r="J220" s="4">
        <f>[4]per4!$H$12</f>
        <v>404</v>
      </c>
      <c r="K220" s="4">
        <f>[4]per4!$H$13</f>
        <v>14.428571428571429</v>
      </c>
      <c r="L220" s="4">
        <f>[4]per4!$H$14</f>
        <v>85.05263157894737</v>
      </c>
      <c r="M220" s="4">
        <f>[8]per4!$H$15</f>
        <v>148</v>
      </c>
      <c r="N220" s="4">
        <f>[8]per4!$H$16</f>
        <v>49.333333333333336</v>
      </c>
      <c r="O220" s="1"/>
    </row>
    <row r="221" spans="1:15" x14ac:dyDescent="0.2">
      <c r="A221" s="2">
        <v>5</v>
      </c>
      <c r="B221" s="3">
        <v>44422</v>
      </c>
      <c r="C221" s="3">
        <f t="shared" si="8"/>
        <v>44395</v>
      </c>
      <c r="D221" s="1">
        <f t="shared" si="9"/>
        <v>28</v>
      </c>
      <c r="E221" s="1" t="s">
        <v>18</v>
      </c>
      <c r="F221" s="4">
        <f>[4]per5!$H$4</f>
        <v>19</v>
      </c>
      <c r="G221" s="4">
        <f>[4]per5!$H$5</f>
        <v>0</v>
      </c>
      <c r="H221" s="4">
        <f>[4]per5!$H$6</f>
        <v>4</v>
      </c>
      <c r="I221" s="4">
        <f>[4]per5!$H$8</f>
        <v>4</v>
      </c>
      <c r="J221" s="4">
        <f>[4]per5!$H$12</f>
        <v>390</v>
      </c>
      <c r="K221" s="4">
        <f>[4]per5!$H$13</f>
        <v>13.928571428571429</v>
      </c>
      <c r="L221" s="4">
        <f>[4]per5!$H$14</f>
        <v>73.308270676691734</v>
      </c>
      <c r="M221" s="4">
        <f>[8]per5!$H$15</f>
        <v>228</v>
      </c>
      <c r="N221" s="4">
        <f>[8]per5!$H$16</f>
        <v>57</v>
      </c>
      <c r="O221" s="1"/>
    </row>
    <row r="222" spans="1:15" x14ac:dyDescent="0.2">
      <c r="A222" s="2">
        <v>1</v>
      </c>
      <c r="B222" s="3">
        <v>43218</v>
      </c>
      <c r="C222" s="3">
        <f>B222-27</f>
        <v>43191</v>
      </c>
      <c r="D222" s="1">
        <f>B222-C222+1</f>
        <v>28</v>
      </c>
      <c r="E222" s="1" t="s">
        <v>19</v>
      </c>
      <c r="F222" s="4">
        <f>[1]per1!$I$4</f>
        <v>18</v>
      </c>
      <c r="G222" s="4">
        <f>[1]per1!$I$5</f>
        <v>4</v>
      </c>
      <c r="H222" s="4">
        <f>[1]per1!$I$6</f>
        <v>0</v>
      </c>
      <c r="I222" s="4">
        <f>[1]per1!$I$8</f>
        <v>1</v>
      </c>
      <c r="J222" s="4">
        <f>[1]per1!$I$12</f>
        <v>490</v>
      </c>
      <c r="K222" s="4">
        <f>[1]per1!$I$13</f>
        <v>17.5</v>
      </c>
      <c r="L222" s="4">
        <f>[1]per1!$I$14</f>
        <v>97.222222222222229</v>
      </c>
      <c r="M222" s="4">
        <f>[5]per1!$I$15</f>
        <v>36</v>
      </c>
      <c r="N222" s="4">
        <f>[5]per1!$I$16</f>
        <v>36</v>
      </c>
      <c r="O222" s="1"/>
    </row>
    <row r="223" spans="1:15" x14ac:dyDescent="0.2">
      <c r="A223" s="2">
        <v>2</v>
      </c>
      <c r="B223" s="3">
        <v>43246</v>
      </c>
      <c r="C223" s="3">
        <f>B222+1</f>
        <v>43219</v>
      </c>
      <c r="D223" s="1">
        <f>B223-C223+1</f>
        <v>28</v>
      </c>
      <c r="E223" s="1" t="s">
        <v>19</v>
      </c>
      <c r="F223" s="4">
        <f>[1]per2!$I$4</f>
        <v>18</v>
      </c>
      <c r="G223" s="4">
        <f>[1]per2!$I$5</f>
        <v>2</v>
      </c>
      <c r="H223" s="4">
        <f>[1]per2!$I$6</f>
        <v>0</v>
      </c>
      <c r="I223" s="4">
        <f>[1]per2!$I$8</f>
        <v>3</v>
      </c>
      <c r="J223" s="4">
        <f>[1]per2!$I$12</f>
        <v>427</v>
      </c>
      <c r="K223" s="4">
        <f>[1]per2!$I$13</f>
        <v>15.25</v>
      </c>
      <c r="L223" s="4">
        <f>[1]per2!$I$14</f>
        <v>84.722222222222229</v>
      </c>
      <c r="M223" s="4">
        <f>[5]per2!$I$15</f>
        <v>348</v>
      </c>
      <c r="N223" s="4">
        <f>[5]per2!$I$16</f>
        <v>116</v>
      </c>
      <c r="O223" s="1"/>
    </row>
    <row r="224" spans="1:15" x14ac:dyDescent="0.2">
      <c r="A224" s="2">
        <v>3</v>
      </c>
      <c r="B224" s="3">
        <v>43274</v>
      </c>
      <c r="C224" s="3">
        <f t="shared" ref="C224:C265" si="10">B223+1</f>
        <v>43247</v>
      </c>
      <c r="D224" s="1">
        <f t="shared" ref="D224:D265" si="11">B224-C224+1</f>
        <v>28</v>
      </c>
      <c r="E224" s="1" t="s">
        <v>19</v>
      </c>
      <c r="F224" s="4">
        <f>[1]per3!$I$4</f>
        <v>18</v>
      </c>
      <c r="G224" s="4">
        <f>[1]per3!$I$5</f>
        <v>6</v>
      </c>
      <c r="H224" s="4">
        <f>[1]per3!$I$6</f>
        <v>1</v>
      </c>
      <c r="I224" s="4">
        <f>[1]per3!$I$8</f>
        <v>2</v>
      </c>
      <c r="J224" s="4">
        <f>[1]per3!$I$12</f>
        <v>419</v>
      </c>
      <c r="K224" s="4">
        <f>[1]per3!$I$13</f>
        <v>14.964285714285714</v>
      </c>
      <c r="L224" s="4">
        <f>[1]per3!$I$14</f>
        <v>83.134920634920633</v>
      </c>
      <c r="M224" s="4">
        <f>[5]per3!$I$15</f>
        <v>34</v>
      </c>
      <c r="N224" s="4">
        <f>[5]per3!$I$16</f>
        <v>17</v>
      </c>
      <c r="O224" s="1"/>
    </row>
    <row r="225" spans="1:15" x14ac:dyDescent="0.2">
      <c r="A225" s="2">
        <v>4</v>
      </c>
      <c r="B225" s="3">
        <v>43302</v>
      </c>
      <c r="C225" s="3">
        <f t="shared" si="10"/>
        <v>43275</v>
      </c>
      <c r="D225" s="1">
        <f t="shared" si="11"/>
        <v>28</v>
      </c>
      <c r="E225" s="1" t="s">
        <v>19</v>
      </c>
      <c r="F225" s="4">
        <f>[1]per4!$I$4</f>
        <v>18</v>
      </c>
      <c r="G225" s="4">
        <f>[1]per4!$I$5</f>
        <v>4</v>
      </c>
      <c r="H225" s="4">
        <f>[1]per4!$I$6</f>
        <v>2</v>
      </c>
      <c r="I225" s="4">
        <f>[1]per4!$I$8</f>
        <v>3</v>
      </c>
      <c r="J225" s="4">
        <f>[1]per4!$I$12</f>
        <v>404</v>
      </c>
      <c r="K225" s="4">
        <f>[1]per4!$I$13</f>
        <v>14.428571428571429</v>
      </c>
      <c r="L225" s="4">
        <f>[1]per4!$I$14</f>
        <v>80.158730158730165</v>
      </c>
      <c r="M225" s="4">
        <f>[5]per4!$I$15</f>
        <v>130</v>
      </c>
      <c r="N225" s="4">
        <f>[5]per4!$I$16</f>
        <v>43.333333333333336</v>
      </c>
      <c r="O225" s="1"/>
    </row>
    <row r="226" spans="1:15" x14ac:dyDescent="0.2">
      <c r="A226" s="2">
        <v>5</v>
      </c>
      <c r="B226" s="3">
        <v>43330</v>
      </c>
      <c r="C226" s="3">
        <f t="shared" si="10"/>
        <v>43303</v>
      </c>
      <c r="D226" s="1">
        <f t="shared" si="11"/>
        <v>28</v>
      </c>
      <c r="E226" s="1" t="s">
        <v>19</v>
      </c>
      <c r="F226" s="4">
        <f>[1]per5!$I$4</f>
        <v>18</v>
      </c>
      <c r="G226" s="4">
        <f>[1]per5!$I$5</f>
        <v>4</v>
      </c>
      <c r="H226" s="4">
        <f>[1]per5!$I$6</f>
        <v>3</v>
      </c>
      <c r="I226" s="4">
        <f>[1]per5!$I$8</f>
        <v>3</v>
      </c>
      <c r="J226" s="4">
        <f>[1]per5!$I$12</f>
        <v>446</v>
      </c>
      <c r="K226" s="4">
        <f>[1]per5!$I$13</f>
        <v>15.928571428571429</v>
      </c>
      <c r="L226" s="4">
        <f>[1]per5!$I$14</f>
        <v>88.492063492063494</v>
      </c>
      <c r="M226" s="4">
        <f>[5]per5!$I$15</f>
        <v>321</v>
      </c>
      <c r="N226" s="4">
        <f>[5]per5!$I$16</f>
        <v>107</v>
      </c>
      <c r="O226" s="1"/>
    </row>
    <row r="227" spans="1:15" x14ac:dyDescent="0.2">
      <c r="A227" s="2">
        <v>6</v>
      </c>
      <c r="B227" s="3">
        <v>43358</v>
      </c>
      <c r="C227" s="3">
        <f t="shared" si="10"/>
        <v>43331</v>
      </c>
      <c r="D227" s="1">
        <f t="shared" si="11"/>
        <v>28</v>
      </c>
      <c r="E227" s="1" t="s">
        <v>19</v>
      </c>
      <c r="F227" s="4">
        <f>[1]per6!$I$4</f>
        <v>18</v>
      </c>
      <c r="G227" s="4">
        <f>[1]per6!$I$5</f>
        <v>3</v>
      </c>
      <c r="H227" s="4">
        <f>[1]per6!$I$6</f>
        <v>0</v>
      </c>
      <c r="I227" s="4">
        <f>[1]per6!$I$8</f>
        <v>2</v>
      </c>
      <c r="J227" s="4">
        <f>[1]per6!$I$12</f>
        <v>497</v>
      </c>
      <c r="K227" s="4">
        <f>[1]per6!$I$13</f>
        <v>17.75</v>
      </c>
      <c r="L227" s="4">
        <f>[1]per6!$I$14</f>
        <v>98.611111111111114</v>
      </c>
      <c r="M227" s="4">
        <f>[5]per6!$I$15</f>
        <v>43</v>
      </c>
      <c r="N227" s="4">
        <f>[5]per6!$I$16</f>
        <v>21.5</v>
      </c>
      <c r="O227" s="1"/>
    </row>
    <row r="228" spans="1:15" x14ac:dyDescent="0.2">
      <c r="A228" s="2">
        <v>7</v>
      </c>
      <c r="B228" s="3">
        <v>43386</v>
      </c>
      <c r="C228" s="3">
        <f t="shared" si="10"/>
        <v>43359</v>
      </c>
      <c r="D228" s="1">
        <f t="shared" si="11"/>
        <v>28</v>
      </c>
      <c r="E228" s="1" t="s">
        <v>19</v>
      </c>
      <c r="F228" s="4">
        <f>[1]per7!$I$4</f>
        <v>18</v>
      </c>
      <c r="G228" s="4">
        <f>[1]per7!$I$5</f>
        <v>4</v>
      </c>
      <c r="H228" s="4">
        <f>[1]per7!$I$6</f>
        <v>0</v>
      </c>
      <c r="I228" s="4">
        <f>[1]per7!$I$8</f>
        <v>2</v>
      </c>
      <c r="J228" s="4">
        <f>[1]per7!$I$12</f>
        <v>479</v>
      </c>
      <c r="K228" s="4">
        <f>[1]per7!$I$13</f>
        <v>17.107142857142858</v>
      </c>
      <c r="L228" s="4">
        <f>[1]per7!$I$14</f>
        <v>95.039682539682545</v>
      </c>
      <c r="M228" s="4">
        <f>[5]per7!$I$15</f>
        <v>101</v>
      </c>
      <c r="N228" s="4">
        <f>[5]per7!$I$16</f>
        <v>50.5</v>
      </c>
      <c r="O228" s="1"/>
    </row>
    <row r="229" spans="1:15" x14ac:dyDescent="0.2">
      <c r="A229" s="2">
        <v>8</v>
      </c>
      <c r="B229" s="3">
        <v>43414</v>
      </c>
      <c r="C229" s="3">
        <f t="shared" si="10"/>
        <v>43387</v>
      </c>
      <c r="D229" s="1">
        <f t="shared" si="11"/>
        <v>28</v>
      </c>
      <c r="E229" s="1" t="s">
        <v>19</v>
      </c>
      <c r="F229" s="4">
        <f>[1]per8!$I$4</f>
        <v>18</v>
      </c>
      <c r="G229" s="4">
        <f>[1]per8!$I$5</f>
        <v>6</v>
      </c>
      <c r="H229" s="4">
        <f>[1]per8!$I$6</f>
        <v>2</v>
      </c>
      <c r="I229" s="4">
        <f>[1]per8!$I$8</f>
        <v>1</v>
      </c>
      <c r="J229" s="4">
        <f>[1]per8!$I$12</f>
        <v>460</v>
      </c>
      <c r="K229" s="4">
        <f>[1]per8!$I$13</f>
        <v>16.428571428571427</v>
      </c>
      <c r="L229" s="4">
        <f>[1]per8!$I$14</f>
        <v>91.269841269841265</v>
      </c>
      <c r="M229" s="4">
        <f>[5]per8!$I$15</f>
        <v>61</v>
      </c>
      <c r="N229" s="4">
        <f>[5]per8!$I$16</f>
        <v>61</v>
      </c>
      <c r="O229" s="1"/>
    </row>
    <row r="230" spans="1:15" x14ac:dyDescent="0.2">
      <c r="A230" s="2">
        <v>9</v>
      </c>
      <c r="B230" s="3">
        <v>43442</v>
      </c>
      <c r="C230" s="3">
        <f t="shared" si="10"/>
        <v>43415</v>
      </c>
      <c r="D230" s="1">
        <f t="shared" si="11"/>
        <v>28</v>
      </c>
      <c r="E230" s="1" t="s">
        <v>19</v>
      </c>
      <c r="F230" s="4">
        <f>[1]per9!$I$4</f>
        <v>18</v>
      </c>
      <c r="G230" s="4">
        <f>[1]per9!$I$5</f>
        <v>4</v>
      </c>
      <c r="H230" s="4">
        <f>[1]per9!$I$6</f>
        <v>0</v>
      </c>
      <c r="I230" s="4">
        <f>[1]per9!$I$8</f>
        <v>3</v>
      </c>
      <c r="J230" s="4">
        <f>[1]per9!$I$12</f>
        <v>476</v>
      </c>
      <c r="K230" s="4">
        <f>[1]per9!$I$13</f>
        <v>17</v>
      </c>
      <c r="L230" s="4">
        <f>[1]per9!$I$14</f>
        <v>94.444444444444443</v>
      </c>
      <c r="M230" s="4">
        <f>[5]per9!$I$15</f>
        <v>197</v>
      </c>
      <c r="N230" s="4">
        <f>[5]per9!$I$16</f>
        <v>65.666666666666671</v>
      </c>
      <c r="O230" s="1"/>
    </row>
    <row r="231" spans="1:15" x14ac:dyDescent="0.2">
      <c r="A231" s="2">
        <v>10</v>
      </c>
      <c r="B231" s="3">
        <v>43470</v>
      </c>
      <c r="C231" s="3">
        <f t="shared" si="10"/>
        <v>43443</v>
      </c>
      <c r="D231" s="1">
        <f t="shared" si="11"/>
        <v>28</v>
      </c>
      <c r="E231" s="1" t="s">
        <v>19</v>
      </c>
      <c r="F231" s="4">
        <f>[1]per10!$I$4</f>
        <v>18</v>
      </c>
      <c r="G231" s="4">
        <f>[1]per10!$I$5</f>
        <v>3</v>
      </c>
      <c r="H231" s="4">
        <f>[1]per10!$I$6</f>
        <v>0</v>
      </c>
      <c r="I231" s="4">
        <f>[1]per10!$I$8</f>
        <v>1</v>
      </c>
      <c r="J231" s="4">
        <f>[1]per10!$I$12</f>
        <v>490</v>
      </c>
      <c r="K231" s="4">
        <f>[1]per10!$I$13</f>
        <v>17.5</v>
      </c>
      <c r="L231" s="4">
        <f>[1]per10!$I$14</f>
        <v>97.222222222222229</v>
      </c>
      <c r="M231" s="4">
        <f>[5]per10!$I$15</f>
        <v>160</v>
      </c>
      <c r="N231" s="4">
        <f>[5]per10!$I$16</f>
        <v>160</v>
      </c>
      <c r="O231" s="1"/>
    </row>
    <row r="232" spans="1:15" x14ac:dyDescent="0.2">
      <c r="A232" s="2">
        <v>11</v>
      </c>
      <c r="B232" s="3">
        <v>43498</v>
      </c>
      <c r="C232" s="3">
        <f t="shared" si="10"/>
        <v>43471</v>
      </c>
      <c r="D232" s="1">
        <f t="shared" si="11"/>
        <v>28</v>
      </c>
      <c r="E232" s="1" t="s">
        <v>19</v>
      </c>
      <c r="F232" s="4">
        <f>[1]per11!$I$4</f>
        <v>18</v>
      </c>
      <c r="G232" s="4">
        <f>[1]per11!$I$5</f>
        <v>4</v>
      </c>
      <c r="H232" s="4">
        <f>[1]per11!$I$6</f>
        <v>1</v>
      </c>
      <c r="I232" s="4">
        <f>[1]per11!$I$8</f>
        <v>5</v>
      </c>
      <c r="J232" s="4">
        <f>[1]per11!$I$12</f>
        <v>517</v>
      </c>
      <c r="K232" s="4">
        <f>[1]per11!$I$13</f>
        <v>18.464285714285715</v>
      </c>
      <c r="L232" s="4">
        <f>[1]per11!$I$14</f>
        <v>102.57936507936508</v>
      </c>
      <c r="M232" s="4">
        <f>[5]per11!$I$15</f>
        <v>451</v>
      </c>
      <c r="N232" s="4">
        <f>[5]per11!$I$16</f>
        <v>90.2</v>
      </c>
      <c r="O232" s="1"/>
    </row>
    <row r="233" spans="1:15" x14ac:dyDescent="0.2">
      <c r="A233" s="2">
        <v>12</v>
      </c>
      <c r="B233" s="3">
        <v>43526</v>
      </c>
      <c r="C233" s="3">
        <f t="shared" si="10"/>
        <v>43499</v>
      </c>
      <c r="D233" s="1">
        <f t="shared" si="11"/>
        <v>28</v>
      </c>
      <c r="E233" s="1" t="s">
        <v>19</v>
      </c>
      <c r="F233" s="4">
        <f>[1]per12!$I$4</f>
        <v>18</v>
      </c>
      <c r="G233" s="4">
        <f>[1]per12!$I$5</f>
        <v>6</v>
      </c>
      <c r="H233" s="4">
        <f>[1]per12!$I$6</f>
        <v>2</v>
      </c>
      <c r="I233" s="4">
        <f>[1]per12!$I$8</f>
        <v>3</v>
      </c>
      <c r="J233" s="4">
        <f>[1]per12!$I$12</f>
        <v>477</v>
      </c>
      <c r="K233" s="4">
        <f>[1]per12!$I$13</f>
        <v>17.035714285714285</v>
      </c>
      <c r="L233" s="4">
        <f>[1]per12!$I$14</f>
        <v>94.642857142857139</v>
      </c>
      <c r="M233" s="4">
        <f>[5]per12!$I$15</f>
        <v>446</v>
      </c>
      <c r="N233" s="4">
        <f>[5]per12!$I$16</f>
        <v>148.66666666666666</v>
      </c>
      <c r="O233" s="1"/>
    </row>
    <row r="234" spans="1:15" x14ac:dyDescent="0.2">
      <c r="A234" s="2">
        <v>13</v>
      </c>
      <c r="B234" s="3">
        <v>43555</v>
      </c>
      <c r="C234" s="3">
        <f t="shared" si="10"/>
        <v>43527</v>
      </c>
      <c r="D234" s="1">
        <f t="shared" si="11"/>
        <v>29</v>
      </c>
      <c r="E234" s="1" t="s">
        <v>19</v>
      </c>
      <c r="F234" s="4">
        <f>[1]per13!$I$4</f>
        <v>18</v>
      </c>
      <c r="G234" s="4">
        <f>[1]per13!$I$5</f>
        <v>3</v>
      </c>
      <c r="H234" s="4">
        <f>[1]per13!$I$6</f>
        <v>1</v>
      </c>
      <c r="I234" s="4">
        <f>[1]per13!$I$8</f>
        <v>3</v>
      </c>
      <c r="J234" s="4">
        <f>[1]per13!$I$12</f>
        <v>494</v>
      </c>
      <c r="K234" s="4">
        <f>[1]per13!$I$13</f>
        <v>17.642857142857142</v>
      </c>
      <c r="L234" s="4">
        <f>[1]per13!$I$14</f>
        <v>98.015873015873012</v>
      </c>
      <c r="M234" s="4">
        <f>[5]per13!$I$15</f>
        <v>121</v>
      </c>
      <c r="N234" s="4">
        <f>[5]per13!$I$16</f>
        <v>40.333333333333336</v>
      </c>
      <c r="O234" s="1"/>
    </row>
    <row r="235" spans="1:15" x14ac:dyDescent="0.2">
      <c r="A235" s="2">
        <v>1</v>
      </c>
      <c r="B235" s="3">
        <v>43582</v>
      </c>
      <c r="C235" s="3">
        <f t="shared" si="10"/>
        <v>43556</v>
      </c>
      <c r="D235" s="1">
        <f t="shared" si="11"/>
        <v>27</v>
      </c>
      <c r="E235" s="1" t="s">
        <v>19</v>
      </c>
      <c r="F235" s="4">
        <f>[2]per1!$I$4</f>
        <v>18</v>
      </c>
      <c r="G235" s="4">
        <f>[2]per1!$I$5</f>
        <v>3</v>
      </c>
      <c r="H235" s="4">
        <f>[2]per1!$I$6</f>
        <v>0</v>
      </c>
      <c r="I235" s="4">
        <f>[2]per1!$I$8</f>
        <v>1</v>
      </c>
      <c r="J235" s="4">
        <f>[2]per1!$I$12</f>
        <v>432</v>
      </c>
      <c r="K235" s="4">
        <f>[2]per1!$I$13</f>
        <v>16</v>
      </c>
      <c r="L235" s="4">
        <f>[2]per1!$I$14</f>
        <v>88.888888888888886</v>
      </c>
      <c r="M235" s="4">
        <f>[6]per1!$I$15</f>
        <v>2</v>
      </c>
      <c r="N235" s="4">
        <f>[6]per1!$I$16</f>
        <v>2</v>
      </c>
      <c r="O235" s="1"/>
    </row>
    <row r="236" spans="1:15" x14ac:dyDescent="0.2">
      <c r="A236" s="2">
        <v>2</v>
      </c>
      <c r="B236" s="3">
        <v>43610</v>
      </c>
      <c r="C236" s="3">
        <f t="shared" si="10"/>
        <v>43583</v>
      </c>
      <c r="D236" s="1">
        <f t="shared" si="11"/>
        <v>28</v>
      </c>
      <c r="E236" s="1" t="s">
        <v>19</v>
      </c>
      <c r="F236" s="4">
        <f>[2]per2!$I$4</f>
        <v>18</v>
      </c>
      <c r="G236" s="4">
        <f>[2]per2!$I$5</f>
        <v>2</v>
      </c>
      <c r="H236" s="4">
        <f>[2]per2!$I$6</f>
        <v>2</v>
      </c>
      <c r="I236" s="4">
        <f>[2]per2!$I$8</f>
        <v>1</v>
      </c>
      <c r="J236" s="4">
        <f>[2]per2!$I$12</f>
        <v>504</v>
      </c>
      <c r="K236" s="4">
        <f>[2]per2!$I$13</f>
        <v>18</v>
      </c>
      <c r="L236" s="4">
        <f>[2]per2!$I$14</f>
        <v>100</v>
      </c>
      <c r="M236" s="4">
        <f>[6]per2!$I$15</f>
        <v>84</v>
      </c>
      <c r="N236" s="4">
        <f>[6]per2!$I$16</f>
        <v>84</v>
      </c>
      <c r="O236" s="1"/>
    </row>
    <row r="237" spans="1:15" x14ac:dyDescent="0.2">
      <c r="A237" s="2">
        <v>3</v>
      </c>
      <c r="B237" s="3">
        <v>43638</v>
      </c>
      <c r="C237" s="3">
        <f t="shared" si="10"/>
        <v>43611</v>
      </c>
      <c r="D237" s="1">
        <f t="shared" si="11"/>
        <v>28</v>
      </c>
      <c r="E237" s="1" t="s">
        <v>19</v>
      </c>
      <c r="F237" s="4">
        <f>[2]per3!$I$4</f>
        <v>18</v>
      </c>
      <c r="G237" s="4">
        <f>[2]per3!$I$5</f>
        <v>2</v>
      </c>
      <c r="H237" s="4">
        <f>[2]per3!$I$6</f>
        <v>1</v>
      </c>
      <c r="I237" s="4">
        <f>[2]per3!$I$8</f>
        <v>0</v>
      </c>
      <c r="J237" s="4">
        <f>[2]per3!$I$12</f>
        <v>515</v>
      </c>
      <c r="K237" s="4">
        <f>[2]per3!$I$13</f>
        <v>18.392857142857142</v>
      </c>
      <c r="L237" s="4">
        <f>[2]per3!$I$14</f>
        <v>102.18253968253968</v>
      </c>
      <c r="M237" s="4">
        <f>[6]per3!$I$15</f>
        <v>0</v>
      </c>
      <c r="N237" s="4" t="e">
        <f>[6]per3!$I$16</f>
        <v>#DIV/0!</v>
      </c>
      <c r="O237" s="1"/>
    </row>
    <row r="238" spans="1:15" x14ac:dyDescent="0.2">
      <c r="A238" s="2">
        <v>4</v>
      </c>
      <c r="B238" s="3">
        <v>43666</v>
      </c>
      <c r="C238" s="3">
        <f t="shared" si="10"/>
        <v>43639</v>
      </c>
      <c r="D238" s="1">
        <f t="shared" si="11"/>
        <v>28</v>
      </c>
      <c r="E238" s="1" t="s">
        <v>19</v>
      </c>
      <c r="F238" s="4">
        <f>[2]per4!$I$4</f>
        <v>18</v>
      </c>
      <c r="G238" s="4">
        <f>[2]per4!$I$5</f>
        <v>5</v>
      </c>
      <c r="H238" s="4">
        <f>[2]per4!$I$6</f>
        <v>1</v>
      </c>
      <c r="I238" s="4">
        <f>[2]per4!$I$8</f>
        <v>2</v>
      </c>
      <c r="J238" s="4">
        <f>[2]per4!$I$12</f>
        <v>468</v>
      </c>
      <c r="K238" s="4">
        <f>[2]per4!$I$13</f>
        <v>16.714285714285715</v>
      </c>
      <c r="L238" s="4">
        <f>[2]per4!$I$14</f>
        <v>92.857142857142861</v>
      </c>
      <c r="M238" s="4">
        <f>[6]per4!$I$15</f>
        <v>167</v>
      </c>
      <c r="N238" s="4">
        <f>[6]per4!$I$16</f>
        <v>83.5</v>
      </c>
      <c r="O238" s="1"/>
    </row>
    <row r="239" spans="1:15" x14ac:dyDescent="0.2">
      <c r="A239" s="2">
        <v>5</v>
      </c>
      <c r="B239" s="3">
        <v>43694</v>
      </c>
      <c r="C239" s="3">
        <f t="shared" si="10"/>
        <v>43667</v>
      </c>
      <c r="D239" s="1">
        <f t="shared" si="11"/>
        <v>28</v>
      </c>
      <c r="E239" s="1" t="s">
        <v>19</v>
      </c>
      <c r="F239" s="4">
        <f>[2]per5!$I$4</f>
        <v>18</v>
      </c>
      <c r="G239" s="4">
        <f>[2]per5!$I$5</f>
        <v>5</v>
      </c>
      <c r="H239" s="4">
        <f>[2]per5!$I$6</f>
        <v>0</v>
      </c>
      <c r="I239" s="4">
        <f>[2]per5!$I$8</f>
        <v>4</v>
      </c>
      <c r="J239" s="4">
        <f>[2]per5!$I$12</f>
        <v>484</v>
      </c>
      <c r="K239" s="4">
        <f>[2]per5!$I$13</f>
        <v>17.285714285714285</v>
      </c>
      <c r="L239" s="4">
        <f>[2]per5!$I$14</f>
        <v>96.031746031746039</v>
      </c>
      <c r="M239" s="4">
        <f>[6]per5!$I$15</f>
        <v>145</v>
      </c>
      <c r="N239" s="4">
        <f>[6]per5!$I$16</f>
        <v>36.25</v>
      </c>
      <c r="O239" s="1"/>
    </row>
    <row r="240" spans="1:15" x14ac:dyDescent="0.2">
      <c r="A240" s="2">
        <v>6</v>
      </c>
      <c r="B240" s="3">
        <v>43722</v>
      </c>
      <c r="C240" s="3">
        <f t="shared" si="10"/>
        <v>43695</v>
      </c>
      <c r="D240" s="1">
        <f t="shared" si="11"/>
        <v>28</v>
      </c>
      <c r="E240" s="1" t="s">
        <v>19</v>
      </c>
      <c r="F240" s="4">
        <f>[2]per6!$I$4</f>
        <v>18</v>
      </c>
      <c r="G240" s="4">
        <f>[2]per6!$I$5</f>
        <v>0</v>
      </c>
      <c r="H240" s="4">
        <f>[2]per6!$I$6</f>
        <v>1</v>
      </c>
      <c r="I240" s="4">
        <f>[2]per6!$I$8</f>
        <v>2</v>
      </c>
      <c r="J240" s="4">
        <f>[2]per6!$I$12</f>
        <v>505</v>
      </c>
      <c r="K240" s="4">
        <f>[2]per6!$I$13</f>
        <v>18.035714285714285</v>
      </c>
      <c r="L240" s="4">
        <f>[2]per6!$I$14</f>
        <v>100.1984126984127</v>
      </c>
      <c r="M240" s="4">
        <f>[6]per6!$I$15</f>
        <v>327</v>
      </c>
      <c r="N240" s="4">
        <f>[6]per6!$I$16</f>
        <v>163.5</v>
      </c>
      <c r="O240" s="1"/>
    </row>
    <row r="241" spans="1:15" x14ac:dyDescent="0.2">
      <c r="A241" s="2">
        <v>7</v>
      </c>
      <c r="B241" s="3">
        <v>43750</v>
      </c>
      <c r="C241" s="3">
        <f t="shared" si="10"/>
        <v>43723</v>
      </c>
      <c r="D241" s="1">
        <f t="shared" si="11"/>
        <v>28</v>
      </c>
      <c r="E241" s="1" t="s">
        <v>19</v>
      </c>
      <c r="F241" s="4">
        <f>[2]per7!$I$4</f>
        <v>18</v>
      </c>
      <c r="G241" s="4">
        <f>[2]per7!$I$5</f>
        <v>6</v>
      </c>
      <c r="H241" s="4">
        <f>[2]per7!$I$6</f>
        <v>2</v>
      </c>
      <c r="I241" s="4">
        <f>[2]per7!$I$8</f>
        <v>2</v>
      </c>
      <c r="J241" s="4">
        <f>[2]per7!$I$12</f>
        <v>503</v>
      </c>
      <c r="K241" s="4">
        <f>[2]per7!$I$13</f>
        <v>17.964285714285715</v>
      </c>
      <c r="L241" s="4">
        <f>[2]per7!$I$14</f>
        <v>99.801587301587304</v>
      </c>
      <c r="M241" s="4">
        <f>[6]per7!$I$15</f>
        <v>223</v>
      </c>
      <c r="N241" s="4">
        <f>[6]per7!$I$16</f>
        <v>111.5</v>
      </c>
      <c r="O241" s="1"/>
    </row>
    <row r="242" spans="1:15" x14ac:dyDescent="0.2">
      <c r="A242" s="2">
        <v>8</v>
      </c>
      <c r="B242" s="3">
        <v>43778</v>
      </c>
      <c r="C242" s="3">
        <f t="shared" si="10"/>
        <v>43751</v>
      </c>
      <c r="D242" s="1">
        <f t="shared" si="11"/>
        <v>28</v>
      </c>
      <c r="E242" s="1" t="s">
        <v>19</v>
      </c>
      <c r="F242" s="4">
        <f>[2]per8!$I$4</f>
        <v>18</v>
      </c>
      <c r="G242" s="4">
        <f>[2]per8!$I$5</f>
        <v>1</v>
      </c>
      <c r="H242" s="4">
        <f>[2]per8!$I$6</f>
        <v>0</v>
      </c>
      <c r="I242" s="4">
        <f>[2]per8!$I$8</f>
        <v>1</v>
      </c>
      <c r="J242" s="4">
        <f>[2]per8!$I$12</f>
        <v>505</v>
      </c>
      <c r="K242" s="4">
        <f>[2]per8!$I$13</f>
        <v>18.035714285714285</v>
      </c>
      <c r="L242" s="4">
        <f>[2]per8!$I$14</f>
        <v>100.1984126984127</v>
      </c>
      <c r="M242" s="4">
        <f>[6]per8!$I$15</f>
        <v>251</v>
      </c>
      <c r="N242" s="4">
        <f>[6]per8!$I$16</f>
        <v>251</v>
      </c>
      <c r="O242" s="1"/>
    </row>
    <row r="243" spans="1:15" x14ac:dyDescent="0.2">
      <c r="A243" s="2">
        <v>9</v>
      </c>
      <c r="B243" s="3">
        <v>43806</v>
      </c>
      <c r="C243" s="3">
        <f t="shared" si="10"/>
        <v>43779</v>
      </c>
      <c r="D243" s="1">
        <f t="shared" si="11"/>
        <v>28</v>
      </c>
      <c r="E243" s="1" t="s">
        <v>19</v>
      </c>
      <c r="F243" s="4">
        <f>[2]per9!$I$4</f>
        <v>18</v>
      </c>
      <c r="G243" s="4">
        <f>[2]per9!$I$5</f>
        <v>4</v>
      </c>
      <c r="H243" s="4">
        <f>[2]per9!$I$6</f>
        <v>0</v>
      </c>
      <c r="I243" s="4">
        <f>[2]per9!$I$8</f>
        <v>2</v>
      </c>
      <c r="J243" s="4">
        <f>[2]per9!$I$12</f>
        <v>494</v>
      </c>
      <c r="K243" s="4">
        <f>[2]per9!$I$13</f>
        <v>17.642857142857142</v>
      </c>
      <c r="L243" s="4">
        <f>[2]per9!$I$14</f>
        <v>98.015873015873012</v>
      </c>
      <c r="M243" s="4">
        <f>[6]per9!$I$15</f>
        <v>225</v>
      </c>
      <c r="N243" s="4">
        <f>[6]per9!$I$16</f>
        <v>112.5</v>
      </c>
      <c r="O243" s="1"/>
    </row>
    <row r="244" spans="1:15" x14ac:dyDescent="0.2">
      <c r="A244" s="2">
        <v>10</v>
      </c>
      <c r="B244" s="3">
        <v>43834</v>
      </c>
      <c r="C244" s="3">
        <f t="shared" si="10"/>
        <v>43807</v>
      </c>
      <c r="D244" s="1">
        <f t="shared" si="11"/>
        <v>28</v>
      </c>
      <c r="E244" s="1" t="s">
        <v>19</v>
      </c>
      <c r="F244" s="4">
        <f>[2]per10!$I$4</f>
        <v>18</v>
      </c>
      <c r="G244" s="4">
        <f>[2]per10!$I$5</f>
        <v>4</v>
      </c>
      <c r="H244" s="4">
        <f>[2]per10!$I$6</f>
        <v>0</v>
      </c>
      <c r="I244" s="4">
        <f>[2]per10!$I$8</f>
        <v>5</v>
      </c>
      <c r="J244" s="4">
        <f>[2]per10!$I$12</f>
        <v>462</v>
      </c>
      <c r="K244" s="4">
        <f>[2]per10!$I$13</f>
        <v>16.5</v>
      </c>
      <c r="L244" s="4">
        <f>[2]per10!$I$14</f>
        <v>91.666666666666671</v>
      </c>
      <c r="M244" s="4">
        <f>[6]per10!$I$15</f>
        <v>321</v>
      </c>
      <c r="N244" s="4">
        <f>[6]per10!$I$16</f>
        <v>64.2</v>
      </c>
      <c r="O244" s="1"/>
    </row>
    <row r="245" spans="1:15" x14ac:dyDescent="0.2">
      <c r="A245" s="2">
        <v>11</v>
      </c>
      <c r="B245" s="3">
        <v>43862</v>
      </c>
      <c r="C245" s="3">
        <f t="shared" si="10"/>
        <v>43835</v>
      </c>
      <c r="D245" s="1">
        <f t="shared" si="11"/>
        <v>28</v>
      </c>
      <c r="E245" s="1" t="s">
        <v>19</v>
      </c>
      <c r="F245" s="4">
        <f>[2]per11!$I$4</f>
        <v>18</v>
      </c>
      <c r="G245" s="4">
        <f>[2]per11!$I$5</f>
        <v>6</v>
      </c>
      <c r="H245" s="4">
        <f>[2]per11!$I$6</f>
        <v>1</v>
      </c>
      <c r="I245" s="4">
        <f>[2]per11!$I$8</f>
        <v>5</v>
      </c>
      <c r="J245" s="4">
        <f>[2]per11!$I$12</f>
        <v>458</v>
      </c>
      <c r="K245" s="4">
        <f>[2]per11!$I$13</f>
        <v>16.357142857142858</v>
      </c>
      <c r="L245" s="4">
        <f>[2]per11!$I$14</f>
        <v>90.873015873015873</v>
      </c>
      <c r="M245" s="4">
        <f>[6]per11!$I$15</f>
        <v>256</v>
      </c>
      <c r="N245" s="4">
        <f>[6]per11!$I$16</f>
        <v>51.2</v>
      </c>
      <c r="O245" s="1"/>
    </row>
    <row r="246" spans="1:15" x14ac:dyDescent="0.2">
      <c r="A246" s="2">
        <v>12</v>
      </c>
      <c r="B246" s="3">
        <v>43890</v>
      </c>
      <c r="C246" s="3">
        <f t="shared" si="10"/>
        <v>43863</v>
      </c>
      <c r="D246" s="1">
        <f t="shared" si="11"/>
        <v>28</v>
      </c>
      <c r="E246" s="1" t="s">
        <v>19</v>
      </c>
      <c r="F246" s="4">
        <f>[2]per12!$I$4</f>
        <v>18</v>
      </c>
      <c r="G246" s="4">
        <f>[2]per12!$I$5</f>
        <v>3</v>
      </c>
      <c r="H246" s="4">
        <f>[2]per12!$I$6</f>
        <v>1</v>
      </c>
      <c r="I246" s="4">
        <f>[2]per12!$I$8</f>
        <v>2</v>
      </c>
      <c r="J246" s="4">
        <f>[2]per12!$I$12</f>
        <v>418</v>
      </c>
      <c r="K246" s="4">
        <f>[2]per12!$I$13</f>
        <v>14.928571428571429</v>
      </c>
      <c r="L246" s="4">
        <f>[2]per12!$I$14</f>
        <v>82.936507936507937</v>
      </c>
      <c r="M246" s="4">
        <f>[6]per12!$I$15</f>
        <v>229</v>
      </c>
      <c r="N246" s="4">
        <f>[6]per12!$I$16</f>
        <v>114.5</v>
      </c>
      <c r="O246" s="1"/>
    </row>
    <row r="247" spans="1:15" x14ac:dyDescent="0.2">
      <c r="A247" s="2">
        <v>13</v>
      </c>
      <c r="B247" s="3">
        <v>43921</v>
      </c>
      <c r="C247" s="3">
        <f t="shared" si="10"/>
        <v>43891</v>
      </c>
      <c r="D247" s="1">
        <f t="shared" si="11"/>
        <v>31</v>
      </c>
      <c r="E247" s="1" t="s">
        <v>19</v>
      </c>
      <c r="F247" s="4">
        <f>[2]per13!$I$4</f>
        <v>18</v>
      </c>
      <c r="G247" s="4">
        <f>[2]per13!$I$5</f>
        <v>5</v>
      </c>
      <c r="H247" s="4">
        <f>[2]per13!$I$6</f>
        <v>1</v>
      </c>
      <c r="I247" s="4">
        <f>[2]per13!$I$8</f>
        <v>0</v>
      </c>
      <c r="J247" s="4">
        <f>[2]per13!$I$12</f>
        <v>554</v>
      </c>
      <c r="K247" s="4">
        <f>[2]per13!$I$13</f>
        <v>17.870967741935484</v>
      </c>
      <c r="L247" s="4">
        <f>[2]per13!$I$14</f>
        <v>99.283154121863802</v>
      </c>
      <c r="M247" s="4">
        <f>[6]per13!$I$15</f>
        <v>0</v>
      </c>
      <c r="N247" s="4" t="e">
        <f>[6]per13!$I$16</f>
        <v>#DIV/0!</v>
      </c>
      <c r="O247" s="1"/>
    </row>
    <row r="248" spans="1:15" x14ac:dyDescent="0.2">
      <c r="A248" s="2">
        <v>1</v>
      </c>
      <c r="B248" s="3">
        <v>43946</v>
      </c>
      <c r="C248" s="3">
        <f t="shared" si="10"/>
        <v>43922</v>
      </c>
      <c r="D248" s="1">
        <f t="shared" si="11"/>
        <v>25</v>
      </c>
      <c r="E248" s="1" t="s">
        <v>19</v>
      </c>
      <c r="F248" s="4">
        <f>[3]per1!$I$4</f>
        <v>18</v>
      </c>
      <c r="G248" s="4">
        <f>[3]per1!$I$5</f>
        <v>0</v>
      </c>
      <c r="H248" s="4">
        <f>[3]per1!$I$6</f>
        <v>1</v>
      </c>
      <c r="I248" s="4">
        <f>[3]per1!$I$8</f>
        <v>2</v>
      </c>
      <c r="J248" s="4">
        <f>[3]per1!$I$12</f>
        <v>446</v>
      </c>
      <c r="K248" s="4">
        <f>[3]per1!$I$13</f>
        <v>17.84</v>
      </c>
      <c r="L248" s="4">
        <f>[3]per1!$I$14</f>
        <v>99.111111111111114</v>
      </c>
      <c r="M248" s="4">
        <f>[7]per1!$I$15</f>
        <v>90</v>
      </c>
      <c r="N248" s="4">
        <f>[7]per1!$I$16</f>
        <v>45</v>
      </c>
      <c r="O248" s="1"/>
    </row>
    <row r="249" spans="1:15" x14ac:dyDescent="0.2">
      <c r="A249" s="2">
        <v>2</v>
      </c>
      <c r="B249" s="3">
        <v>43974</v>
      </c>
      <c r="C249" s="3">
        <f t="shared" si="10"/>
        <v>43947</v>
      </c>
      <c r="D249" s="1">
        <f t="shared" si="11"/>
        <v>28</v>
      </c>
      <c r="E249" s="1" t="s">
        <v>19</v>
      </c>
      <c r="F249" s="4">
        <f>[3]per2!$I$4</f>
        <v>18</v>
      </c>
      <c r="G249" s="4">
        <f>[3]per2!$I$5</f>
        <v>0</v>
      </c>
      <c r="H249" s="4">
        <f>[3]per2!$I$6</f>
        <v>3</v>
      </c>
      <c r="I249" s="4">
        <f>[3]per2!$I$8</f>
        <v>2</v>
      </c>
      <c r="J249" s="4">
        <f>[3]per2!$I$12</f>
        <v>448</v>
      </c>
      <c r="K249" s="4">
        <f>[3]per2!$I$13</f>
        <v>16</v>
      </c>
      <c r="L249" s="4">
        <f>[3]per2!$I$14</f>
        <v>88.888888888888886</v>
      </c>
      <c r="M249" s="4">
        <f>[7]per2!$I$15</f>
        <v>220</v>
      </c>
      <c r="N249" s="4">
        <f>[7]per2!$I$16</f>
        <v>110</v>
      </c>
      <c r="O249" s="1"/>
    </row>
    <row r="250" spans="1:15" x14ac:dyDescent="0.2">
      <c r="A250" s="2">
        <v>3</v>
      </c>
      <c r="B250" s="3">
        <v>44002</v>
      </c>
      <c r="C250" s="3">
        <f t="shared" si="10"/>
        <v>43975</v>
      </c>
      <c r="D250" s="1">
        <f t="shared" si="11"/>
        <v>28</v>
      </c>
      <c r="E250" s="1" t="s">
        <v>19</v>
      </c>
      <c r="F250" s="4">
        <f>[3]per3!$I$4</f>
        <v>18</v>
      </c>
      <c r="G250" s="4">
        <f>[3]per3!$I$5</f>
        <v>0</v>
      </c>
      <c r="H250" s="4">
        <f>[3]per3!$I$6</f>
        <v>5</v>
      </c>
      <c r="I250" s="4">
        <f>[3]per3!$I$8</f>
        <v>4</v>
      </c>
      <c r="J250" s="4">
        <f>[3]per3!$I$12</f>
        <v>404</v>
      </c>
      <c r="K250" s="4">
        <f>[3]per3!$I$13</f>
        <v>14.428571428571429</v>
      </c>
      <c r="L250" s="4">
        <f>[3]per3!$I$14</f>
        <v>80.158730158730165</v>
      </c>
      <c r="M250" s="4">
        <f>[7]per3!$I$15</f>
        <v>272</v>
      </c>
      <c r="N250" s="4">
        <f>[7]per3!$I$16</f>
        <v>68</v>
      </c>
      <c r="O250" s="1"/>
    </row>
    <row r="251" spans="1:15" x14ac:dyDescent="0.2">
      <c r="A251" s="2">
        <v>4</v>
      </c>
      <c r="B251" s="3">
        <v>44030</v>
      </c>
      <c r="C251" s="3">
        <f t="shared" si="10"/>
        <v>44003</v>
      </c>
      <c r="D251" s="1">
        <f t="shared" si="11"/>
        <v>28</v>
      </c>
      <c r="E251" s="1" t="s">
        <v>19</v>
      </c>
      <c r="F251" s="4">
        <f>[3]per4!$I$4</f>
        <v>18</v>
      </c>
      <c r="G251" s="4">
        <f>[3]per4!$I$5</f>
        <v>0</v>
      </c>
      <c r="H251" s="4">
        <f>[3]per4!$I$6</f>
        <v>3</v>
      </c>
      <c r="I251" s="4">
        <f>[3]per4!$I$8</f>
        <v>2</v>
      </c>
      <c r="J251" s="4">
        <f>[3]per4!$I$12</f>
        <v>402</v>
      </c>
      <c r="K251" s="4">
        <f>[3]per4!$I$13</f>
        <v>14.357142857142858</v>
      </c>
      <c r="L251" s="4">
        <f>[3]per4!$I$14</f>
        <v>79.761904761904759</v>
      </c>
      <c r="M251" s="4">
        <f>[7]per4!$I$15</f>
        <v>130</v>
      </c>
      <c r="N251" s="4">
        <f>[7]per4!$I$16</f>
        <v>65</v>
      </c>
      <c r="O251" s="1"/>
    </row>
    <row r="252" spans="1:15" x14ac:dyDescent="0.2">
      <c r="A252" s="2">
        <v>5</v>
      </c>
      <c r="B252" s="3">
        <v>44058</v>
      </c>
      <c r="C252" s="3">
        <f t="shared" si="10"/>
        <v>44031</v>
      </c>
      <c r="D252" s="1">
        <f t="shared" si="11"/>
        <v>28</v>
      </c>
      <c r="E252" s="1" t="s">
        <v>19</v>
      </c>
      <c r="F252" s="4">
        <f>[3]per5!$I$4</f>
        <v>18</v>
      </c>
      <c r="G252" s="4">
        <f>[3]per5!$I$5</f>
        <v>0</v>
      </c>
      <c r="H252" s="4">
        <f>[3]per5!$I$6</f>
        <v>4</v>
      </c>
      <c r="I252" s="4">
        <f>[3]per5!$I$8</f>
        <v>1</v>
      </c>
      <c r="J252" s="4">
        <f>[3]per5!$I$12</f>
        <v>451</v>
      </c>
      <c r="K252" s="4">
        <f>[3]per5!$I$13</f>
        <v>16.703703703703702</v>
      </c>
      <c r="L252" s="4">
        <f>[3]per5!$I$14</f>
        <v>100.22222222222223</v>
      </c>
      <c r="M252" s="4">
        <f>[7]per5!$I$15</f>
        <v>61</v>
      </c>
      <c r="N252" s="4">
        <f>[7]per5!$I$16</f>
        <v>61</v>
      </c>
      <c r="O252" s="1"/>
    </row>
    <row r="253" spans="1:15" x14ac:dyDescent="0.2">
      <c r="A253" s="2">
        <v>6</v>
      </c>
      <c r="B253" s="3">
        <v>44086</v>
      </c>
      <c r="C253" s="3">
        <f t="shared" si="10"/>
        <v>44059</v>
      </c>
      <c r="D253" s="1">
        <f t="shared" si="11"/>
        <v>28</v>
      </c>
      <c r="E253" s="1" t="s">
        <v>19</v>
      </c>
      <c r="F253" s="4">
        <f>[3]per6!$I$4</f>
        <v>18</v>
      </c>
      <c r="G253" s="4">
        <f>[3]per6!$I$5</f>
        <v>0</v>
      </c>
      <c r="H253" s="4">
        <f>[3]per6!$I$6</f>
        <v>1</v>
      </c>
      <c r="I253" s="4">
        <f>[3]per6!$I$8</f>
        <v>1</v>
      </c>
      <c r="J253" s="4">
        <f>[3]per6!$I$12</f>
        <v>471</v>
      </c>
      <c r="K253" s="4">
        <f>[3]per6!$I$13</f>
        <v>17.444444444444443</v>
      </c>
      <c r="L253" s="4">
        <f>[3]per6!$I$14</f>
        <v>104.66666666666667</v>
      </c>
      <c r="M253" s="4">
        <f>[7]per6!$I$15</f>
        <v>61</v>
      </c>
      <c r="N253" s="4">
        <f>[7]per6!$I$16</f>
        <v>61</v>
      </c>
      <c r="O253" s="1"/>
    </row>
    <row r="254" spans="1:15" x14ac:dyDescent="0.2">
      <c r="A254" s="2">
        <v>7</v>
      </c>
      <c r="B254" s="3">
        <v>44114</v>
      </c>
      <c r="C254" s="3">
        <f t="shared" si="10"/>
        <v>44087</v>
      </c>
      <c r="D254" s="1">
        <f t="shared" si="11"/>
        <v>28</v>
      </c>
      <c r="E254" s="1" t="s">
        <v>19</v>
      </c>
      <c r="F254" s="4">
        <f>[3]per7!$I$4</f>
        <v>18</v>
      </c>
      <c r="G254" s="4">
        <f>[3]per7!$I$5</f>
        <v>0</v>
      </c>
      <c r="H254" s="4">
        <f>[3]per7!$I$6</f>
        <v>0</v>
      </c>
      <c r="I254" s="4">
        <f>[3]per7!$I$8</f>
        <v>1</v>
      </c>
      <c r="J254" s="4">
        <f>[3]per7!$I$12</f>
        <v>451</v>
      </c>
      <c r="K254" s="4">
        <f>[3]per7!$I$13</f>
        <v>16.703703703703702</v>
      </c>
      <c r="L254" s="4">
        <f>[3]per7!$I$14</f>
        <v>89.484126984126988</v>
      </c>
      <c r="M254" s="4">
        <f>[7]per7!$I$15</f>
        <v>140</v>
      </c>
      <c r="N254" s="4">
        <f>[7]per7!$I$16</f>
        <v>140</v>
      </c>
      <c r="O254" s="1"/>
    </row>
    <row r="255" spans="1:15" x14ac:dyDescent="0.2">
      <c r="A255" s="2">
        <v>8</v>
      </c>
      <c r="B255" s="3">
        <v>44142</v>
      </c>
      <c r="C255" s="3">
        <f t="shared" si="10"/>
        <v>44115</v>
      </c>
      <c r="D255" s="1">
        <f t="shared" si="11"/>
        <v>28</v>
      </c>
      <c r="E255" s="1" t="s">
        <v>19</v>
      </c>
      <c r="F255" s="4">
        <f>[3]per8!$I$4</f>
        <v>18</v>
      </c>
      <c r="G255" s="4">
        <f>[3]per8!$I$5</f>
        <v>0</v>
      </c>
      <c r="H255" s="4">
        <f>[3]per8!$I$6</f>
        <v>5</v>
      </c>
      <c r="I255" s="4">
        <f>[3]per8!$I$8</f>
        <v>4</v>
      </c>
      <c r="J255" s="4">
        <f>[3]per8!$I$12</f>
        <v>382</v>
      </c>
      <c r="K255" s="4">
        <f>[3]per8!$I$13</f>
        <v>13.642857142857142</v>
      </c>
      <c r="L255" s="4">
        <f>[3]per8!$I$14</f>
        <v>75.793650793650798</v>
      </c>
      <c r="M255" s="4">
        <f>[7]per8!$I$15</f>
        <v>1300</v>
      </c>
      <c r="N255" s="4">
        <f>[7]per8!$I$16</f>
        <v>325</v>
      </c>
      <c r="O255" s="1"/>
    </row>
    <row r="256" spans="1:15" x14ac:dyDescent="0.2">
      <c r="A256" s="2">
        <v>9</v>
      </c>
      <c r="B256" s="3">
        <v>44170</v>
      </c>
      <c r="C256" s="3">
        <f t="shared" si="10"/>
        <v>44143</v>
      </c>
      <c r="D256" s="1">
        <f t="shared" si="11"/>
        <v>28</v>
      </c>
      <c r="E256" s="1" t="s">
        <v>19</v>
      </c>
      <c r="F256" s="4">
        <f>[3]per9!$I$4</f>
        <v>18</v>
      </c>
      <c r="G256" s="4">
        <f>[3]per9!$I$5</f>
        <v>0</v>
      </c>
      <c r="H256" s="4">
        <f>[3]per9!$I$6</f>
        <v>5</v>
      </c>
      <c r="I256" s="4">
        <f>[3]per9!$I$8</f>
        <v>0</v>
      </c>
      <c r="J256" s="4">
        <f>[3]per9!$I$12</f>
        <v>442</v>
      </c>
      <c r="K256" s="4">
        <f>[3]per9!$I$13</f>
        <v>15.785714285714286</v>
      </c>
      <c r="L256" s="4">
        <f>[3]per9!$I$14</f>
        <v>87.698412698412696</v>
      </c>
      <c r="M256" s="4">
        <f>[7]per9!$I$15</f>
        <v>0</v>
      </c>
      <c r="N256" s="4" t="e">
        <f>[7]per9!$I$16</f>
        <v>#DIV/0!</v>
      </c>
      <c r="O256" s="1"/>
    </row>
    <row r="257" spans="1:15" x14ac:dyDescent="0.2">
      <c r="A257" s="2">
        <v>10</v>
      </c>
      <c r="B257" s="3">
        <v>44198</v>
      </c>
      <c r="C257" s="3">
        <f t="shared" si="10"/>
        <v>44171</v>
      </c>
      <c r="D257" s="1">
        <f t="shared" si="11"/>
        <v>28</v>
      </c>
      <c r="E257" s="1" t="s">
        <v>19</v>
      </c>
      <c r="F257" s="4">
        <f>[3]per10!$I$4</f>
        <v>18</v>
      </c>
      <c r="G257" s="4">
        <f>[3]per10!$I$5</f>
        <v>0</v>
      </c>
      <c r="H257" s="4">
        <f>[3]per10!$I$6</f>
        <v>3</v>
      </c>
      <c r="I257" s="4">
        <f>[3]per10!$I$8</f>
        <v>0</v>
      </c>
      <c r="J257" s="4">
        <f>[3]per10!$I$12</f>
        <v>471</v>
      </c>
      <c r="K257" s="4">
        <f>[3]per10!$I$13</f>
        <v>17.444444444444443</v>
      </c>
      <c r="L257" s="4">
        <f>[3]per10!$I$14</f>
        <v>104.66666666666667</v>
      </c>
      <c r="M257" s="4">
        <f>[7]per10!$I$15</f>
        <v>0</v>
      </c>
      <c r="N257" s="4" t="e">
        <f>[7]per10!$I$16</f>
        <v>#DIV/0!</v>
      </c>
      <c r="O257" s="1"/>
    </row>
    <row r="258" spans="1:15" x14ac:dyDescent="0.2">
      <c r="A258" s="2">
        <v>11</v>
      </c>
      <c r="B258" s="3">
        <v>44226</v>
      </c>
      <c r="C258" s="3">
        <f t="shared" si="10"/>
        <v>44199</v>
      </c>
      <c r="D258" s="1">
        <f t="shared" si="11"/>
        <v>28</v>
      </c>
      <c r="E258" s="1" t="s">
        <v>19</v>
      </c>
      <c r="F258" s="4">
        <f>[3]per11!$I$4</f>
        <v>18</v>
      </c>
      <c r="G258" s="4">
        <f>[3]per11!$I$5</f>
        <v>0</v>
      </c>
      <c r="H258" s="4">
        <f>[3]per11!$I$6</f>
        <v>2</v>
      </c>
      <c r="I258" s="4">
        <f>[3]per11!$I$8</f>
        <v>1</v>
      </c>
      <c r="J258" s="4">
        <f>[3]per11!$I$12</f>
        <v>459</v>
      </c>
      <c r="K258" s="4">
        <f>[3]per11!$I$13</f>
        <v>16.392857142857142</v>
      </c>
      <c r="L258" s="4">
        <f>[3]per11!$I$14</f>
        <v>91.071428571428569</v>
      </c>
      <c r="M258" s="4">
        <f>[7]per11!$I$15</f>
        <v>197</v>
      </c>
      <c r="N258" s="4">
        <f>[7]per11!$I$16</f>
        <v>197</v>
      </c>
      <c r="O258" s="1"/>
    </row>
    <row r="259" spans="1:15" x14ac:dyDescent="0.2">
      <c r="A259" s="2">
        <v>12</v>
      </c>
      <c r="B259" s="3">
        <v>44254</v>
      </c>
      <c r="C259" s="3">
        <f t="shared" si="10"/>
        <v>44227</v>
      </c>
      <c r="D259" s="1">
        <f t="shared" si="11"/>
        <v>28</v>
      </c>
      <c r="E259" s="1" t="s">
        <v>19</v>
      </c>
      <c r="F259" s="4">
        <f>[3]per12!$I$4</f>
        <v>18</v>
      </c>
      <c r="G259" s="4">
        <f>[3]per12!$I$5</f>
        <v>0</v>
      </c>
      <c r="H259" s="4">
        <f>[3]per12!$I$6</f>
        <v>3</v>
      </c>
      <c r="I259" s="4">
        <f>[3]per12!$I$8</f>
        <v>0</v>
      </c>
      <c r="J259" s="4">
        <f>[3]per12!$I$12</f>
        <v>419</v>
      </c>
      <c r="K259" s="4">
        <f>[3]per12!$I$13</f>
        <v>15.518518518518519</v>
      </c>
      <c r="L259" s="4">
        <f>[3]per12!$I$14</f>
        <v>93.111111111111114</v>
      </c>
      <c r="M259" s="4">
        <f>[7]per12!$I$15</f>
        <v>0</v>
      </c>
      <c r="N259" s="4" t="e">
        <f>[7]per12!$I$16</f>
        <v>#DIV/0!</v>
      </c>
      <c r="O259" s="1"/>
    </row>
    <row r="260" spans="1:15" x14ac:dyDescent="0.2">
      <c r="A260" s="2">
        <v>13</v>
      </c>
      <c r="B260" s="3">
        <v>44286</v>
      </c>
      <c r="C260" s="3">
        <f t="shared" si="10"/>
        <v>44255</v>
      </c>
      <c r="D260" s="1">
        <f t="shared" si="11"/>
        <v>32</v>
      </c>
      <c r="E260" s="1" t="s">
        <v>19</v>
      </c>
      <c r="F260" s="4">
        <f>[3]per13!$I$4</f>
        <v>18</v>
      </c>
      <c r="G260" s="4">
        <f>[3]per13!$I$5</f>
        <v>0</v>
      </c>
      <c r="H260" s="4">
        <f>[3]per13!$I$6</f>
        <v>4</v>
      </c>
      <c r="I260" s="4">
        <f>[3]per13!$I$8</f>
        <v>3</v>
      </c>
      <c r="J260" s="4">
        <f>[3]per13!$I$12</f>
        <v>498</v>
      </c>
      <c r="K260" s="4">
        <f>[3]per13!$I$13</f>
        <v>15.5625</v>
      </c>
      <c r="L260" s="4">
        <f>[3]per13!$I$14</f>
        <v>86.458333333333329</v>
      </c>
      <c r="M260" s="4">
        <f>[7]per13!$I$15</f>
        <v>558</v>
      </c>
      <c r="N260" s="4">
        <f>[7]per13!$I$16</f>
        <v>186</v>
      </c>
      <c r="O260" s="1"/>
    </row>
    <row r="261" spans="1:15" x14ac:dyDescent="0.2">
      <c r="A261" s="2">
        <v>1</v>
      </c>
      <c r="B261" s="3">
        <v>44310</v>
      </c>
      <c r="C261" s="3">
        <f t="shared" si="10"/>
        <v>44287</v>
      </c>
      <c r="D261" s="1">
        <f t="shared" si="11"/>
        <v>24</v>
      </c>
      <c r="E261" s="1" t="s">
        <v>19</v>
      </c>
      <c r="F261" s="4">
        <f>[4]per1!$I$4</f>
        <v>18</v>
      </c>
      <c r="G261" s="4">
        <f>[4]per1!$I$5</f>
        <v>0</v>
      </c>
      <c r="H261" s="4">
        <f>[4]per1!$I$6</f>
        <v>3</v>
      </c>
      <c r="I261" s="4">
        <f>[4]per1!$I$8</f>
        <v>1</v>
      </c>
      <c r="J261" s="4">
        <f>[4]per1!$I$12</f>
        <v>374</v>
      </c>
      <c r="K261" s="4">
        <f>[4]per1!$I$13</f>
        <v>15.583333333333334</v>
      </c>
      <c r="L261" s="4">
        <f>[4]per1!$I$14</f>
        <v>86.574074074074076</v>
      </c>
      <c r="M261" s="4">
        <f>[8]per1!$I$15</f>
        <v>411</v>
      </c>
      <c r="N261" s="4">
        <f>[8]per1!$I$16</f>
        <v>411</v>
      </c>
      <c r="O261" s="1"/>
    </row>
    <row r="262" spans="1:15" x14ac:dyDescent="0.2">
      <c r="A262" s="2">
        <v>2</v>
      </c>
      <c r="B262" s="3">
        <v>44338</v>
      </c>
      <c r="C262" s="3">
        <f t="shared" si="10"/>
        <v>44311</v>
      </c>
      <c r="D262" s="1">
        <f t="shared" si="11"/>
        <v>28</v>
      </c>
      <c r="E262" s="1" t="s">
        <v>19</v>
      </c>
      <c r="F262" s="4">
        <f>[4]per2!$I$4</f>
        <v>18</v>
      </c>
      <c r="G262" s="4">
        <f>[4]per2!$I$5</f>
        <v>1</v>
      </c>
      <c r="H262" s="4">
        <f>[4]per2!$I$6</f>
        <v>2</v>
      </c>
      <c r="I262" s="4">
        <f>[4]per2!$I$8</f>
        <v>1</v>
      </c>
      <c r="J262" s="4">
        <f>[4]per2!$I$12</f>
        <v>444</v>
      </c>
      <c r="K262" s="4">
        <f>[4]per2!$I$13</f>
        <v>15.857142857142858</v>
      </c>
      <c r="L262" s="4">
        <f>[4]per2!$I$14</f>
        <v>88.095238095238102</v>
      </c>
      <c r="M262" s="4">
        <f>[8]per2!$I$15</f>
        <v>827</v>
      </c>
      <c r="N262" s="4">
        <f>[8]per2!$I$16</f>
        <v>827</v>
      </c>
      <c r="O262" s="1"/>
    </row>
    <row r="263" spans="1:15" x14ac:dyDescent="0.2">
      <c r="A263" s="2">
        <v>3</v>
      </c>
      <c r="B263" s="3">
        <v>44366</v>
      </c>
      <c r="C263" s="3">
        <f t="shared" si="10"/>
        <v>44339</v>
      </c>
      <c r="D263" s="1">
        <f t="shared" si="11"/>
        <v>28</v>
      </c>
      <c r="E263" s="1" t="s">
        <v>19</v>
      </c>
      <c r="F263" s="4">
        <f>[4]per3!$I$4</f>
        <v>18</v>
      </c>
      <c r="G263" s="4">
        <f>[4]per3!$I$5</f>
        <v>0</v>
      </c>
      <c r="H263" s="4">
        <f>[4]per3!$I$6</f>
        <v>3</v>
      </c>
      <c r="I263" s="4">
        <f>[4]per3!$I$8</f>
        <v>1</v>
      </c>
      <c r="J263" s="4">
        <f>[4]per3!$I$12</f>
        <v>424</v>
      </c>
      <c r="K263" s="4">
        <f>[4]per3!$I$13</f>
        <v>15.142857142857142</v>
      </c>
      <c r="L263" s="4">
        <f>[4]per3!$I$14</f>
        <v>84.126984126984127</v>
      </c>
      <c r="M263" s="4">
        <f>[8]per3!$I$15</f>
        <v>132</v>
      </c>
      <c r="N263" s="4">
        <f>[8]per3!$I$16</f>
        <v>132</v>
      </c>
      <c r="O263" s="1"/>
    </row>
    <row r="264" spans="1:15" x14ac:dyDescent="0.2">
      <c r="A264" s="2">
        <v>4</v>
      </c>
      <c r="B264" s="3">
        <v>44394</v>
      </c>
      <c r="C264" s="3">
        <f t="shared" si="10"/>
        <v>44367</v>
      </c>
      <c r="D264" s="1">
        <f t="shared" si="11"/>
        <v>28</v>
      </c>
      <c r="E264" s="1" t="s">
        <v>19</v>
      </c>
      <c r="F264" s="4">
        <f>[4]per4!$I$4</f>
        <v>18</v>
      </c>
      <c r="G264" s="4">
        <f>[4]per4!$I$5</f>
        <v>0</v>
      </c>
      <c r="H264" s="4">
        <f>[4]per4!$I$6</f>
        <v>5</v>
      </c>
      <c r="I264" s="4">
        <f>[4]per4!$I$8</f>
        <v>1</v>
      </c>
      <c r="J264" s="4">
        <f>[4]per4!$I$12</f>
        <v>425</v>
      </c>
      <c r="K264" s="4">
        <f>[4]per4!$I$13</f>
        <v>15.178571428571429</v>
      </c>
      <c r="L264" s="4">
        <f>[4]per4!$I$14</f>
        <v>94.444444444444443</v>
      </c>
      <c r="M264" s="4">
        <f>[8]per4!$I$15</f>
        <v>225</v>
      </c>
      <c r="N264" s="4">
        <f>[8]per4!$I$16</f>
        <v>225</v>
      </c>
      <c r="O264" s="1"/>
    </row>
    <row r="265" spans="1:15" x14ac:dyDescent="0.2">
      <c r="A265" s="2">
        <v>5</v>
      </c>
      <c r="B265" s="3">
        <v>44422</v>
      </c>
      <c r="C265" s="3">
        <f t="shared" si="10"/>
        <v>44395</v>
      </c>
      <c r="D265" s="1">
        <f t="shared" si="11"/>
        <v>28</v>
      </c>
      <c r="E265" s="1" t="s">
        <v>19</v>
      </c>
      <c r="F265" s="4">
        <f>[4]per5!$I$4</f>
        <v>18</v>
      </c>
      <c r="G265" s="4">
        <f>[4]per5!$I$5</f>
        <v>0</v>
      </c>
      <c r="H265" s="4">
        <f>[4]per5!$I$6</f>
        <v>2</v>
      </c>
      <c r="I265" s="4">
        <f>[4]per5!$I$8</f>
        <v>2</v>
      </c>
      <c r="J265" s="4">
        <f>[4]per5!$I$12</f>
        <v>414</v>
      </c>
      <c r="K265" s="4">
        <f>[4]per5!$I$13</f>
        <v>14.785714285714286</v>
      </c>
      <c r="L265" s="4">
        <f>[4]per5!$I$14</f>
        <v>82.142857142857139</v>
      </c>
      <c r="M265" s="4">
        <f>[8]per5!$I$15</f>
        <v>211</v>
      </c>
      <c r="N265" s="4">
        <f>[8]per5!$I$16</f>
        <v>105.5</v>
      </c>
      <c r="O265" s="1"/>
    </row>
    <row r="266" spans="1:15" x14ac:dyDescent="0.2">
      <c r="A266" s="2">
        <v>1</v>
      </c>
      <c r="B266" s="3">
        <v>43218</v>
      </c>
      <c r="C266" s="3">
        <f>B266-27</f>
        <v>43191</v>
      </c>
      <c r="D266" s="1">
        <f>B266-C266+1</f>
        <v>28</v>
      </c>
      <c r="E266" s="1" t="s">
        <v>20</v>
      </c>
      <c r="F266" s="4">
        <f>[1]per1!$K$4</f>
        <v>21</v>
      </c>
      <c r="G266" s="4">
        <f>[1]per1!$K$5</f>
        <v>0</v>
      </c>
      <c r="H266" s="4">
        <f>[1]per1!$K$6</f>
        <v>0</v>
      </c>
      <c r="I266" s="4">
        <f>[1]per1!$K$8</f>
        <v>1</v>
      </c>
      <c r="J266" s="4">
        <f>[1]per1!$K$12</f>
        <v>543</v>
      </c>
      <c r="K266" s="4">
        <f>[1]per1!$K$13</f>
        <v>19.392857142857142</v>
      </c>
      <c r="L266" s="4">
        <f>[1]per1!$K$14</f>
        <v>92.34693877551021</v>
      </c>
      <c r="M266" s="4">
        <f>[5]per1!$K$15</f>
        <v>342</v>
      </c>
      <c r="N266" s="4">
        <f>[5]per1!$K$16</f>
        <v>342</v>
      </c>
      <c r="O266" s="1"/>
    </row>
    <row r="267" spans="1:15" x14ac:dyDescent="0.2">
      <c r="A267" s="2">
        <v>2</v>
      </c>
      <c r="B267" s="3">
        <v>43246</v>
      </c>
      <c r="C267" s="3">
        <f>B266+1</f>
        <v>43219</v>
      </c>
      <c r="D267" s="1">
        <f>B267-C267+1</f>
        <v>28</v>
      </c>
      <c r="E267" s="1" t="s">
        <v>20</v>
      </c>
      <c r="F267" s="4">
        <f>[1]per2!$K$4</f>
        <v>21</v>
      </c>
      <c r="G267" s="4">
        <f>[1]per2!$K$5</f>
        <v>0</v>
      </c>
      <c r="H267" s="4">
        <f>[1]per2!$K$6</f>
        <v>1</v>
      </c>
      <c r="I267" s="4">
        <f>[1]per2!$K$8</f>
        <v>0</v>
      </c>
      <c r="J267" s="4">
        <f>[1]per2!$K$12</f>
        <v>542</v>
      </c>
      <c r="K267" s="4">
        <f>[1]per2!$K$13</f>
        <v>19.357142857142858</v>
      </c>
      <c r="L267" s="4">
        <f>[1]per2!$K$14</f>
        <v>92.176870748299322</v>
      </c>
      <c r="M267" s="4">
        <f>[5]per2!$K$15</f>
        <v>0</v>
      </c>
      <c r="N267" s="4" t="e">
        <f>[5]per2!$K$16</f>
        <v>#DIV/0!</v>
      </c>
      <c r="O267" s="1"/>
    </row>
    <row r="268" spans="1:15" x14ac:dyDescent="0.2">
      <c r="A268" s="2">
        <v>3</v>
      </c>
      <c r="B268" s="3">
        <v>43274</v>
      </c>
      <c r="C268" s="3">
        <f t="shared" ref="C268:C309" si="12">B267+1</f>
        <v>43247</v>
      </c>
      <c r="D268" s="1">
        <f t="shared" ref="D268:D309" si="13">B268-C268+1</f>
        <v>28</v>
      </c>
      <c r="E268" s="1" t="s">
        <v>20</v>
      </c>
      <c r="F268" s="4">
        <f>[1]per3!$K$4</f>
        <v>21</v>
      </c>
      <c r="G268" s="4">
        <f>[1]per3!$K$5</f>
        <v>0</v>
      </c>
      <c r="H268" s="4">
        <f>[1]per3!$K$6</f>
        <v>0</v>
      </c>
      <c r="I268" s="4">
        <f>[1]per3!$K$8</f>
        <v>0</v>
      </c>
      <c r="J268" s="4">
        <f>[1]per3!$K$12</f>
        <v>549</v>
      </c>
      <c r="K268" s="4">
        <f>[1]per3!$K$13</f>
        <v>19.607142857142858</v>
      </c>
      <c r="L268" s="4">
        <f>[1]per3!$K$14</f>
        <v>93.367346938775512</v>
      </c>
      <c r="M268" s="4">
        <f>[5]per3!$K$15</f>
        <v>0</v>
      </c>
      <c r="N268" s="4" t="e">
        <f>[5]per3!$K$16</f>
        <v>#DIV/0!</v>
      </c>
      <c r="O268" s="1"/>
    </row>
    <row r="269" spans="1:15" x14ac:dyDescent="0.2">
      <c r="A269" s="2">
        <v>4</v>
      </c>
      <c r="B269" s="3">
        <v>43302</v>
      </c>
      <c r="C269" s="3">
        <f t="shared" si="12"/>
        <v>43275</v>
      </c>
      <c r="D269" s="1">
        <f t="shared" si="13"/>
        <v>28</v>
      </c>
      <c r="E269" s="1" t="s">
        <v>20</v>
      </c>
      <c r="F269" s="4">
        <f>[1]per4!$K$4</f>
        <v>21</v>
      </c>
      <c r="G269" s="4">
        <f>[1]per4!$K$5</f>
        <v>0</v>
      </c>
      <c r="H269" s="4">
        <f>[1]per4!$K$6</f>
        <v>0</v>
      </c>
      <c r="I269" s="4">
        <f>[1]per4!$K$8</f>
        <v>1</v>
      </c>
      <c r="J269" s="4">
        <f>[1]per4!$K$12</f>
        <v>543</v>
      </c>
      <c r="K269" s="4">
        <f>[1]per4!$K$13</f>
        <v>19.392857142857142</v>
      </c>
      <c r="L269" s="4">
        <f>[1]per4!$K$14</f>
        <v>92.34693877551021</v>
      </c>
      <c r="M269" s="4">
        <f>[5]per4!$K$15</f>
        <v>824</v>
      </c>
      <c r="N269" s="4">
        <f>[5]per4!$K$16</f>
        <v>824</v>
      </c>
      <c r="O269" s="1"/>
    </row>
    <row r="270" spans="1:15" x14ac:dyDescent="0.2">
      <c r="A270" s="2">
        <v>5</v>
      </c>
      <c r="B270" s="3">
        <v>43330</v>
      </c>
      <c r="C270" s="3">
        <f t="shared" si="12"/>
        <v>43303</v>
      </c>
      <c r="D270" s="1">
        <f t="shared" si="13"/>
        <v>28</v>
      </c>
      <c r="E270" s="1" t="s">
        <v>20</v>
      </c>
      <c r="F270" s="4">
        <f>[1]per5!$K$4</f>
        <v>21</v>
      </c>
      <c r="G270" s="4">
        <f>[1]per5!$K$5</f>
        <v>0</v>
      </c>
      <c r="H270" s="4">
        <f>[1]per5!$K$6</f>
        <v>1</v>
      </c>
      <c r="I270" s="4">
        <f>[1]per5!$K$8</f>
        <v>0</v>
      </c>
      <c r="J270" s="4">
        <f>[1]per5!$K$12</f>
        <v>552</v>
      </c>
      <c r="K270" s="4">
        <f>[1]per5!$K$13</f>
        <v>19.714285714285715</v>
      </c>
      <c r="L270" s="4">
        <f>[1]per5!$K$14</f>
        <v>93.877551020408163</v>
      </c>
      <c r="M270" s="4">
        <f>[5]per5!$K$15</f>
        <v>0</v>
      </c>
      <c r="N270" s="4" t="e">
        <f>[5]per5!$K$16</f>
        <v>#DIV/0!</v>
      </c>
      <c r="O270" s="1"/>
    </row>
    <row r="271" spans="1:15" x14ac:dyDescent="0.2">
      <c r="A271" s="2">
        <v>6</v>
      </c>
      <c r="B271" s="3">
        <v>43358</v>
      </c>
      <c r="C271" s="3">
        <f t="shared" si="12"/>
        <v>43331</v>
      </c>
      <c r="D271" s="1">
        <f t="shared" si="13"/>
        <v>28</v>
      </c>
      <c r="E271" s="1" t="s">
        <v>20</v>
      </c>
      <c r="F271" s="4">
        <f>[1]per6!$K$4</f>
        <v>21</v>
      </c>
      <c r="G271" s="4">
        <f>[1]per6!$K$5</f>
        <v>0</v>
      </c>
      <c r="H271" s="4">
        <f>[1]per6!$K$6</f>
        <v>0</v>
      </c>
      <c r="I271" s="4">
        <f>[1]per6!$K$8</f>
        <v>0</v>
      </c>
      <c r="J271" s="4">
        <f>[1]per6!$K$12</f>
        <v>560</v>
      </c>
      <c r="K271" s="4">
        <f>[1]per6!$K$13</f>
        <v>20</v>
      </c>
      <c r="L271" s="4">
        <f>[1]per6!$K$14</f>
        <v>95.238095238095241</v>
      </c>
      <c r="M271" s="4">
        <f>[5]per6!$K$15</f>
        <v>0</v>
      </c>
      <c r="N271" s="4" t="e">
        <f>[5]per6!$K$16</f>
        <v>#DIV/0!</v>
      </c>
      <c r="O271" s="1"/>
    </row>
    <row r="272" spans="1:15" x14ac:dyDescent="0.2">
      <c r="A272" s="2">
        <v>7</v>
      </c>
      <c r="B272" s="3">
        <v>43386</v>
      </c>
      <c r="C272" s="3">
        <f t="shared" si="12"/>
        <v>43359</v>
      </c>
      <c r="D272" s="1">
        <f t="shared" si="13"/>
        <v>28</v>
      </c>
      <c r="E272" s="1" t="s">
        <v>20</v>
      </c>
      <c r="F272" s="4">
        <f>[1]per7!$K$4</f>
        <v>21</v>
      </c>
      <c r="G272" s="4">
        <f>[1]per7!$K$5</f>
        <v>0</v>
      </c>
      <c r="H272" s="4">
        <f>[1]per7!$K$6</f>
        <v>0</v>
      </c>
      <c r="I272" s="4">
        <f>[1]per7!$K$8</f>
        <v>0</v>
      </c>
      <c r="J272" s="4">
        <f>[1]per7!$K$12</f>
        <v>560</v>
      </c>
      <c r="K272" s="4">
        <f>[1]per7!$K$13</f>
        <v>20</v>
      </c>
      <c r="L272" s="4">
        <f>[1]per7!$K$14</f>
        <v>95.238095238095241</v>
      </c>
      <c r="M272" s="4">
        <f>[5]per7!$K$15</f>
        <v>0</v>
      </c>
      <c r="N272" s="4" t="e">
        <f>[5]per7!$K$16</f>
        <v>#DIV/0!</v>
      </c>
      <c r="O272" s="1"/>
    </row>
    <row r="273" spans="1:15" x14ac:dyDescent="0.2">
      <c r="A273" s="2">
        <v>8</v>
      </c>
      <c r="B273" s="3">
        <v>43414</v>
      </c>
      <c r="C273" s="3">
        <f t="shared" si="12"/>
        <v>43387</v>
      </c>
      <c r="D273" s="1">
        <f t="shared" si="13"/>
        <v>28</v>
      </c>
      <c r="E273" s="1" t="s">
        <v>20</v>
      </c>
      <c r="F273" s="4">
        <f>[1]per8!$K$4</f>
        <v>21</v>
      </c>
      <c r="G273" s="4">
        <f>[1]per8!$K$5</f>
        <v>0</v>
      </c>
      <c r="H273" s="4">
        <f>[1]per8!$K$6</f>
        <v>0</v>
      </c>
      <c r="I273" s="4">
        <f>[1]per8!$K$8</f>
        <v>0</v>
      </c>
      <c r="J273" s="4">
        <f>[1]per8!$K$12</f>
        <v>560</v>
      </c>
      <c r="K273" s="4">
        <f>[1]per8!$K$13</f>
        <v>20</v>
      </c>
      <c r="L273" s="4">
        <f>[1]per8!$K$14</f>
        <v>95.238095238095241</v>
      </c>
      <c r="M273" s="4">
        <f>[5]per8!$K$15</f>
        <v>0</v>
      </c>
      <c r="N273" s="4" t="e">
        <f>[5]per8!$K$16</f>
        <v>#DIV/0!</v>
      </c>
      <c r="O273" s="1"/>
    </row>
    <row r="274" spans="1:15" x14ac:dyDescent="0.2">
      <c r="A274" s="2">
        <v>9</v>
      </c>
      <c r="B274" s="3">
        <v>43442</v>
      </c>
      <c r="C274" s="3">
        <f t="shared" si="12"/>
        <v>43415</v>
      </c>
      <c r="D274" s="1">
        <f t="shared" si="13"/>
        <v>28</v>
      </c>
      <c r="E274" s="1" t="s">
        <v>20</v>
      </c>
      <c r="F274" s="4">
        <f>[1]per9!$K$4</f>
        <v>21</v>
      </c>
      <c r="G274" s="4">
        <f>[1]per9!$K$5</f>
        <v>0</v>
      </c>
      <c r="H274" s="4">
        <f>[1]per9!$K$6</f>
        <v>1</v>
      </c>
      <c r="I274" s="4">
        <f>[1]per9!$K$8</f>
        <v>1</v>
      </c>
      <c r="J274" s="4">
        <f>[1]per9!$K$12</f>
        <v>545</v>
      </c>
      <c r="K274" s="4">
        <f>[1]per9!$K$13</f>
        <v>19.464285714285715</v>
      </c>
      <c r="L274" s="4">
        <f>[1]per9!$K$14</f>
        <v>92.687074829931973</v>
      </c>
      <c r="M274" s="4">
        <f>[5]per9!$K$15</f>
        <v>621</v>
      </c>
      <c r="N274" s="4">
        <f>[5]per9!$K$16</f>
        <v>621</v>
      </c>
      <c r="O274" s="1"/>
    </row>
    <row r="275" spans="1:15" x14ac:dyDescent="0.2">
      <c r="A275" s="2">
        <v>10</v>
      </c>
      <c r="B275" s="3">
        <v>43470</v>
      </c>
      <c r="C275" s="3">
        <f t="shared" si="12"/>
        <v>43443</v>
      </c>
      <c r="D275" s="1">
        <f t="shared" si="13"/>
        <v>28</v>
      </c>
      <c r="E275" s="1" t="s">
        <v>20</v>
      </c>
      <c r="F275" s="4">
        <f>[1]per10!$K$4</f>
        <v>21</v>
      </c>
      <c r="G275" s="4">
        <f>[1]per10!$K$5</f>
        <v>0</v>
      </c>
      <c r="H275" s="4">
        <f>[1]per10!$K$6</f>
        <v>1</v>
      </c>
      <c r="I275" s="4">
        <f>[1]per10!$K$8</f>
        <v>1</v>
      </c>
      <c r="J275" s="4">
        <f>[1]per10!$K$12</f>
        <v>558</v>
      </c>
      <c r="K275" s="4">
        <f>[1]per10!$K$13</f>
        <v>19.928571428571427</v>
      </c>
      <c r="L275" s="4">
        <f>[1]per10!$K$14</f>
        <v>94.897959183673464</v>
      </c>
      <c r="M275" s="4">
        <f>[5]per10!$K$15</f>
        <v>1800</v>
      </c>
      <c r="N275" s="4">
        <f>[5]per10!$K$16</f>
        <v>1800</v>
      </c>
      <c r="O275" s="1"/>
    </row>
    <row r="276" spans="1:15" x14ac:dyDescent="0.2">
      <c r="A276" s="2">
        <v>11</v>
      </c>
      <c r="B276" s="3">
        <v>43498</v>
      </c>
      <c r="C276" s="3">
        <f t="shared" si="12"/>
        <v>43471</v>
      </c>
      <c r="D276" s="1">
        <f t="shared" si="13"/>
        <v>28</v>
      </c>
      <c r="E276" s="1" t="s">
        <v>20</v>
      </c>
      <c r="F276" s="4">
        <f>[1]per11!$K$4</f>
        <v>21</v>
      </c>
      <c r="G276" s="4">
        <f>[1]per11!$K$5</f>
        <v>0</v>
      </c>
      <c r="H276" s="4">
        <f>[1]per11!$K$6</f>
        <v>0</v>
      </c>
      <c r="I276" s="4">
        <f>[1]per11!$K$8</f>
        <v>0</v>
      </c>
      <c r="J276" s="4">
        <f>[1]per11!$K$12</f>
        <v>560</v>
      </c>
      <c r="K276" s="4">
        <f>[1]per11!$K$13</f>
        <v>20</v>
      </c>
      <c r="L276" s="4">
        <f>[1]per11!$K$14</f>
        <v>95.238095238095241</v>
      </c>
      <c r="M276" s="4">
        <f>[5]per11!$K$15</f>
        <v>0</v>
      </c>
      <c r="N276" s="4" t="e">
        <f>[5]per11!$K$16</f>
        <v>#DIV/0!</v>
      </c>
      <c r="O276" s="1"/>
    </row>
    <row r="277" spans="1:15" x14ac:dyDescent="0.2">
      <c r="A277" s="2">
        <v>12</v>
      </c>
      <c r="B277" s="3">
        <v>43526</v>
      </c>
      <c r="C277" s="3">
        <f t="shared" si="12"/>
        <v>43499</v>
      </c>
      <c r="D277" s="1">
        <f t="shared" si="13"/>
        <v>28</v>
      </c>
      <c r="E277" s="1" t="s">
        <v>20</v>
      </c>
      <c r="F277" s="4">
        <f>[1]per12!$K$4</f>
        <v>21</v>
      </c>
      <c r="G277" s="4">
        <f>[1]per12!$K$5</f>
        <v>0</v>
      </c>
      <c r="H277" s="4">
        <f>[1]per12!$K$6</f>
        <v>1</v>
      </c>
      <c r="I277" s="4">
        <f>[1]per12!$K$8</f>
        <v>2</v>
      </c>
      <c r="J277" s="4">
        <f>[1]per12!$K$12</f>
        <v>554</v>
      </c>
      <c r="K277" s="4">
        <f>[1]per12!$K$13</f>
        <v>19.785714285714285</v>
      </c>
      <c r="L277" s="4">
        <f>[1]per12!$K$14</f>
        <v>94.217687074829925</v>
      </c>
      <c r="M277" s="4">
        <f>[5]per12!$K$15</f>
        <v>2133</v>
      </c>
      <c r="N277" s="4">
        <f>[5]per12!$K$16</f>
        <v>1066.5</v>
      </c>
      <c r="O277" s="1"/>
    </row>
    <row r="278" spans="1:15" x14ac:dyDescent="0.2">
      <c r="A278" s="2">
        <v>13</v>
      </c>
      <c r="B278" s="3">
        <v>43555</v>
      </c>
      <c r="C278" s="3">
        <f t="shared" si="12"/>
        <v>43527</v>
      </c>
      <c r="D278" s="1">
        <f t="shared" si="13"/>
        <v>29</v>
      </c>
      <c r="E278" s="1" t="s">
        <v>20</v>
      </c>
      <c r="F278" s="4">
        <f>[1]per13!$K$4</f>
        <v>21</v>
      </c>
      <c r="G278" s="4">
        <f>[1]per13!$K$5</f>
        <v>0</v>
      </c>
      <c r="H278" s="4">
        <f>[1]per13!$K$6</f>
        <v>1</v>
      </c>
      <c r="I278" s="4">
        <f>[1]per13!$K$8</f>
        <v>0</v>
      </c>
      <c r="J278" s="4">
        <f>[1]per13!$K$12</f>
        <v>576</v>
      </c>
      <c r="K278" s="4">
        <f>[1]per13!$K$13</f>
        <v>20.571428571428573</v>
      </c>
      <c r="L278" s="4">
        <f>[1]per13!$K$14</f>
        <v>97.959183673469383</v>
      </c>
      <c r="M278" s="4">
        <f>[5]per13!$K$15</f>
        <v>0</v>
      </c>
      <c r="N278" s="4" t="e">
        <f>[5]per13!$K$16</f>
        <v>#DIV/0!</v>
      </c>
      <c r="O278" s="1"/>
    </row>
    <row r="279" spans="1:15" x14ac:dyDescent="0.2">
      <c r="A279" s="2">
        <v>1</v>
      </c>
      <c r="B279" s="3">
        <v>43582</v>
      </c>
      <c r="C279" s="3">
        <f t="shared" si="12"/>
        <v>43556</v>
      </c>
      <c r="D279" s="1">
        <f t="shared" si="13"/>
        <v>27</v>
      </c>
      <c r="E279" s="1" t="s">
        <v>20</v>
      </c>
      <c r="F279" s="4">
        <f>[2]per1!$K$4</f>
        <v>21</v>
      </c>
      <c r="G279" s="4">
        <f>[2]per1!$K$5</f>
        <v>0</v>
      </c>
      <c r="H279" s="4">
        <f>[2]per1!$K$6</f>
        <v>0</v>
      </c>
      <c r="I279" s="4">
        <f>[2]per1!$K$8</f>
        <v>1</v>
      </c>
      <c r="J279" s="4">
        <f>[2]per1!$K$12</f>
        <v>536</v>
      </c>
      <c r="K279" s="4">
        <f>[2]per1!$K$13</f>
        <v>19.851851851851851</v>
      </c>
      <c r="L279" s="4">
        <f>[2]per1!$K$14</f>
        <v>94.532627865961203</v>
      </c>
      <c r="M279" s="4">
        <f>[6]per1!$K$15</f>
        <v>890</v>
      </c>
      <c r="N279" s="4">
        <f>[6]per1!$K$16</f>
        <v>890</v>
      </c>
      <c r="O279" s="1"/>
    </row>
    <row r="280" spans="1:15" x14ac:dyDescent="0.2">
      <c r="A280" s="2">
        <v>2</v>
      </c>
      <c r="B280" s="3">
        <v>43610</v>
      </c>
      <c r="C280" s="3">
        <f t="shared" si="12"/>
        <v>43583</v>
      </c>
      <c r="D280" s="1">
        <f t="shared" si="13"/>
        <v>28</v>
      </c>
      <c r="E280" s="1" t="s">
        <v>20</v>
      </c>
      <c r="F280" s="4">
        <f>[2]per2!$K$4</f>
        <v>21</v>
      </c>
      <c r="G280" s="4">
        <f>[2]per2!$K$5</f>
        <v>0</v>
      </c>
      <c r="H280" s="4">
        <f>[2]per2!$K$6</f>
        <v>1</v>
      </c>
      <c r="I280" s="4">
        <f>[2]per2!$K$8</f>
        <v>0</v>
      </c>
      <c r="J280" s="4">
        <f>[2]per2!$K$12</f>
        <v>535</v>
      </c>
      <c r="K280" s="4">
        <f>[2]per2!$K$13</f>
        <v>19.107142857142858</v>
      </c>
      <c r="L280" s="4">
        <f>[2]per2!$K$14</f>
        <v>90.986394557823132</v>
      </c>
      <c r="M280" s="4">
        <f>[6]per2!$K$15</f>
        <v>0</v>
      </c>
      <c r="N280" s="4" t="e">
        <f>[6]per2!$K$16</f>
        <v>#DIV/0!</v>
      </c>
      <c r="O280" s="1"/>
    </row>
    <row r="281" spans="1:15" x14ac:dyDescent="0.2">
      <c r="A281" s="2">
        <v>3</v>
      </c>
      <c r="B281" s="3">
        <v>43638</v>
      </c>
      <c r="C281" s="3">
        <f t="shared" si="12"/>
        <v>43611</v>
      </c>
      <c r="D281" s="1">
        <f t="shared" si="13"/>
        <v>28</v>
      </c>
      <c r="E281" s="1" t="s">
        <v>20</v>
      </c>
      <c r="F281" s="4">
        <f>[2]per3!$K$4</f>
        <v>21</v>
      </c>
      <c r="G281" s="4">
        <f>[2]per3!$K$5</f>
        <v>0</v>
      </c>
      <c r="H281" s="4">
        <f>[2]per3!$K$6</f>
        <v>2</v>
      </c>
      <c r="I281" s="4">
        <f>[2]per3!$K$8</f>
        <v>1</v>
      </c>
      <c r="J281" s="4">
        <f>[2]per3!$K$12</f>
        <v>541</v>
      </c>
      <c r="K281" s="4">
        <f>[2]per3!$K$13</f>
        <v>19.321428571428573</v>
      </c>
      <c r="L281" s="4">
        <f>[2]per3!$K$14</f>
        <v>92.006802721088434</v>
      </c>
      <c r="M281" s="4">
        <f>[6]per3!$K$15</f>
        <v>477</v>
      </c>
      <c r="N281" s="4">
        <f>[6]per3!$K$16</f>
        <v>477</v>
      </c>
      <c r="O281" s="1"/>
    </row>
    <row r="282" spans="1:15" x14ac:dyDescent="0.2">
      <c r="A282" s="2">
        <v>4</v>
      </c>
      <c r="B282" s="3">
        <v>43666</v>
      </c>
      <c r="C282" s="3">
        <f t="shared" si="12"/>
        <v>43639</v>
      </c>
      <c r="D282" s="1">
        <f t="shared" si="13"/>
        <v>28</v>
      </c>
      <c r="E282" s="1" t="s">
        <v>20</v>
      </c>
      <c r="F282" s="4">
        <f>[2]per4!$K$4</f>
        <v>21</v>
      </c>
      <c r="G282" s="4">
        <f>[2]per4!$K$5</f>
        <v>0</v>
      </c>
      <c r="H282" s="4">
        <f>[2]per4!$K$6</f>
        <v>0</v>
      </c>
      <c r="I282" s="4">
        <f>[2]per4!$K$8</f>
        <v>0</v>
      </c>
      <c r="J282" s="4">
        <f>[2]per4!$K$12</f>
        <v>560</v>
      </c>
      <c r="K282" s="4">
        <f>[2]per4!$K$13</f>
        <v>20</v>
      </c>
      <c r="L282" s="4">
        <f>[2]per4!$K$14</f>
        <v>95.238095238095241</v>
      </c>
      <c r="M282" s="4">
        <f>[6]per4!$K$15</f>
        <v>0</v>
      </c>
      <c r="N282" s="4" t="e">
        <f>[6]per4!$K$16</f>
        <v>#DIV/0!</v>
      </c>
      <c r="O282" s="1"/>
    </row>
    <row r="283" spans="1:15" x14ac:dyDescent="0.2">
      <c r="A283" s="2">
        <v>5</v>
      </c>
      <c r="B283" s="3">
        <v>43694</v>
      </c>
      <c r="C283" s="3">
        <f t="shared" si="12"/>
        <v>43667</v>
      </c>
      <c r="D283" s="1">
        <f t="shared" si="13"/>
        <v>28</v>
      </c>
      <c r="E283" s="1" t="s">
        <v>20</v>
      </c>
      <c r="F283" s="4">
        <f>[2]per5!$K$4</f>
        <v>21</v>
      </c>
      <c r="G283" s="4">
        <f>[2]per5!$K$5</f>
        <v>0</v>
      </c>
      <c r="H283" s="4">
        <f>[2]per5!$K$6</f>
        <v>0</v>
      </c>
      <c r="I283" s="4">
        <f>[2]per5!$K$8</f>
        <v>0</v>
      </c>
      <c r="J283" s="4">
        <f>[2]per5!$K$12</f>
        <v>560</v>
      </c>
      <c r="K283" s="4">
        <f>[2]per5!$K$13</f>
        <v>20</v>
      </c>
      <c r="L283" s="4">
        <f>[2]per5!$K$14</f>
        <v>95.238095238095241</v>
      </c>
      <c r="M283" s="4">
        <f>[6]per5!$K$15</f>
        <v>0</v>
      </c>
      <c r="N283" s="4" t="e">
        <f>[6]per5!$K$16</f>
        <v>#DIV/0!</v>
      </c>
      <c r="O283" s="1"/>
    </row>
    <row r="284" spans="1:15" x14ac:dyDescent="0.2">
      <c r="A284" s="2">
        <v>6</v>
      </c>
      <c r="B284" s="3">
        <v>43722</v>
      </c>
      <c r="C284" s="3">
        <f t="shared" si="12"/>
        <v>43695</v>
      </c>
      <c r="D284" s="1">
        <f t="shared" si="13"/>
        <v>28</v>
      </c>
      <c r="E284" s="1" t="s">
        <v>20</v>
      </c>
      <c r="F284" s="4">
        <f>[2]per6!$K$4</f>
        <v>21</v>
      </c>
      <c r="G284" s="4">
        <f>[2]per6!$K$5</f>
        <v>0</v>
      </c>
      <c r="H284" s="4">
        <f>[2]per6!$K$6</f>
        <v>2</v>
      </c>
      <c r="I284" s="4">
        <f>[2]per6!$K$8</f>
        <v>0</v>
      </c>
      <c r="J284" s="4">
        <f>[2]per6!$K$12</f>
        <v>565</v>
      </c>
      <c r="K284" s="4">
        <f>[2]per6!$K$13</f>
        <v>20.178571428571427</v>
      </c>
      <c r="L284" s="4">
        <f>[2]per6!$K$14</f>
        <v>96.088435374149654</v>
      </c>
      <c r="M284" s="4">
        <f>[6]per6!$K$15</f>
        <v>0</v>
      </c>
      <c r="N284" s="4" t="e">
        <f>[6]per6!$K$16</f>
        <v>#DIV/0!</v>
      </c>
      <c r="O284" s="1"/>
    </row>
    <row r="285" spans="1:15" x14ac:dyDescent="0.2">
      <c r="A285" s="2">
        <v>7</v>
      </c>
      <c r="B285" s="3">
        <v>43750</v>
      </c>
      <c r="C285" s="3">
        <f t="shared" si="12"/>
        <v>43723</v>
      </c>
      <c r="D285" s="1">
        <f t="shared" si="13"/>
        <v>28</v>
      </c>
      <c r="E285" s="1" t="s">
        <v>20</v>
      </c>
      <c r="F285" s="4">
        <f>[2]per7!$K$4</f>
        <v>21</v>
      </c>
      <c r="G285" s="4">
        <f>[2]per7!$K$5</f>
        <v>0</v>
      </c>
      <c r="H285" s="4">
        <f>[2]per7!$K$6</f>
        <v>1</v>
      </c>
      <c r="I285" s="4">
        <f>[2]per7!$K$8</f>
        <v>0</v>
      </c>
      <c r="J285" s="4">
        <f>[2]per7!$K$12</f>
        <v>583</v>
      </c>
      <c r="K285" s="4">
        <f>[2]per7!$K$13</f>
        <v>20.821428571428573</v>
      </c>
      <c r="L285" s="4">
        <f>[2]per7!$K$14</f>
        <v>99.149659863945573</v>
      </c>
      <c r="M285" s="4">
        <f>[6]per7!$K$15</f>
        <v>0</v>
      </c>
      <c r="N285" s="4" t="e">
        <f>[6]per7!$K$16</f>
        <v>#DIV/0!</v>
      </c>
      <c r="O285" s="1"/>
    </row>
    <row r="286" spans="1:15" x14ac:dyDescent="0.2">
      <c r="A286" s="2">
        <v>8</v>
      </c>
      <c r="B286" s="3">
        <v>43778</v>
      </c>
      <c r="C286" s="3">
        <f t="shared" si="12"/>
        <v>43751</v>
      </c>
      <c r="D286" s="1">
        <f t="shared" si="13"/>
        <v>28</v>
      </c>
      <c r="E286" s="1" t="s">
        <v>20</v>
      </c>
      <c r="F286" s="4">
        <f>[2]per8!$K$4</f>
        <v>21</v>
      </c>
      <c r="G286" s="4">
        <f>[2]per8!$K$5</f>
        <v>0</v>
      </c>
      <c r="H286" s="4">
        <f>[2]per8!$K$6</f>
        <v>1</v>
      </c>
      <c r="I286" s="4">
        <f>[2]per8!$K$8</f>
        <v>4</v>
      </c>
      <c r="J286" s="4">
        <f>[2]per8!$K$12</f>
        <v>542</v>
      </c>
      <c r="K286" s="4">
        <f>[2]per8!$K$13</f>
        <v>19.357142857142858</v>
      </c>
      <c r="L286" s="4">
        <f>[2]per8!$K$14</f>
        <v>92.176870748299322</v>
      </c>
      <c r="M286" s="4">
        <f>[6]per8!$K$15</f>
        <v>4470</v>
      </c>
      <c r="N286" s="4">
        <f>[6]per8!$K$16</f>
        <v>1117.5</v>
      </c>
      <c r="O286" s="1"/>
    </row>
    <row r="287" spans="1:15" x14ac:dyDescent="0.2">
      <c r="A287" s="2">
        <v>9</v>
      </c>
      <c r="B287" s="3">
        <v>43806</v>
      </c>
      <c r="C287" s="3">
        <f t="shared" si="12"/>
        <v>43779</v>
      </c>
      <c r="D287" s="1">
        <f t="shared" si="13"/>
        <v>28</v>
      </c>
      <c r="E287" s="1" t="s">
        <v>20</v>
      </c>
      <c r="F287" s="4">
        <f>[2]per9!$K$4</f>
        <v>21</v>
      </c>
      <c r="G287" s="4">
        <f>[2]per9!$K$5</f>
        <v>0</v>
      </c>
      <c r="H287" s="4">
        <f>[2]per9!$K$6</f>
        <v>0</v>
      </c>
      <c r="I287" s="4">
        <f>[2]per9!$K$8</f>
        <v>1</v>
      </c>
      <c r="J287" s="4">
        <f>[2]per9!$K$12</f>
        <v>527</v>
      </c>
      <c r="K287" s="4">
        <f>[2]per9!$K$13</f>
        <v>18.821428571428573</v>
      </c>
      <c r="L287" s="4">
        <f>[2]per9!$K$14</f>
        <v>89.625850340136054</v>
      </c>
      <c r="M287" s="4">
        <f>[6]per9!$K$15</f>
        <v>517</v>
      </c>
      <c r="N287" s="4">
        <f>[6]per9!$K$16</f>
        <v>517</v>
      </c>
      <c r="O287" s="1"/>
    </row>
    <row r="288" spans="1:15" x14ac:dyDescent="0.2">
      <c r="A288" s="2">
        <v>10</v>
      </c>
      <c r="B288" s="3">
        <v>43834</v>
      </c>
      <c r="C288" s="3">
        <f t="shared" si="12"/>
        <v>43807</v>
      </c>
      <c r="D288" s="1">
        <f t="shared" si="13"/>
        <v>28</v>
      </c>
      <c r="E288" s="1" t="s">
        <v>20</v>
      </c>
      <c r="F288" s="4">
        <f>[2]per10!$K$4</f>
        <v>21</v>
      </c>
      <c r="G288" s="4">
        <f>[2]per10!$K$5</f>
        <v>0</v>
      </c>
      <c r="H288" s="4">
        <f>[2]per10!$K$6</f>
        <v>2</v>
      </c>
      <c r="I288" s="4">
        <f>[2]per10!$K$8</f>
        <v>0</v>
      </c>
      <c r="J288" s="4">
        <f>[2]per10!$K$12</f>
        <v>555</v>
      </c>
      <c r="K288" s="4">
        <f>[2]per10!$K$13</f>
        <v>19.821428571428573</v>
      </c>
      <c r="L288" s="4">
        <f>[2]per10!$K$14</f>
        <v>94.387755102040813</v>
      </c>
      <c r="M288" s="4">
        <f>[6]per10!$K$15</f>
        <v>0</v>
      </c>
      <c r="N288" s="4" t="e">
        <f>[6]per10!$K$16</f>
        <v>#DIV/0!</v>
      </c>
      <c r="O288" s="1"/>
    </row>
    <row r="289" spans="1:15" x14ac:dyDescent="0.2">
      <c r="A289" s="2">
        <v>11</v>
      </c>
      <c r="B289" s="3">
        <v>43862</v>
      </c>
      <c r="C289" s="3">
        <f t="shared" si="12"/>
        <v>43835</v>
      </c>
      <c r="D289" s="1">
        <f t="shared" si="13"/>
        <v>28</v>
      </c>
      <c r="E289" s="1" t="s">
        <v>20</v>
      </c>
      <c r="F289" s="4">
        <f>[2]per11!$K$4</f>
        <v>21</v>
      </c>
      <c r="G289" s="4">
        <f>[2]per11!$K$5</f>
        <v>0</v>
      </c>
      <c r="H289" s="4">
        <f>[2]per11!$K$6</f>
        <v>0</v>
      </c>
      <c r="I289" s="4">
        <f>[2]per11!$K$8</f>
        <v>0</v>
      </c>
      <c r="J289" s="4">
        <f>[2]per11!$K$12</f>
        <v>560</v>
      </c>
      <c r="K289" s="4">
        <f>[2]per11!$K$13</f>
        <v>20</v>
      </c>
      <c r="L289" s="4">
        <f>[2]per11!$K$14</f>
        <v>95.238095238095241</v>
      </c>
      <c r="M289" s="4">
        <f>[6]per11!$K$15</f>
        <v>0</v>
      </c>
      <c r="N289" s="4" t="e">
        <f>[6]per11!$K$16</f>
        <v>#DIV/0!</v>
      </c>
      <c r="O289" s="1"/>
    </row>
    <row r="290" spans="1:15" x14ac:dyDescent="0.2">
      <c r="A290" s="2">
        <v>12</v>
      </c>
      <c r="B290" s="3">
        <v>43890</v>
      </c>
      <c r="C290" s="3">
        <f t="shared" si="12"/>
        <v>43863</v>
      </c>
      <c r="D290" s="1">
        <f t="shared" si="13"/>
        <v>28</v>
      </c>
      <c r="E290" s="1" t="s">
        <v>20</v>
      </c>
      <c r="F290" s="4">
        <f>[2]per12!$K$4</f>
        <v>21</v>
      </c>
      <c r="G290" s="4">
        <f>[2]per12!$K$5</f>
        <v>0</v>
      </c>
      <c r="H290" s="4">
        <f>[2]per12!$K$6</f>
        <v>0</v>
      </c>
      <c r="I290" s="4">
        <f>[2]per12!$K$8</f>
        <v>0</v>
      </c>
      <c r="J290" s="4">
        <f>[2]per12!$K$12</f>
        <v>560</v>
      </c>
      <c r="K290" s="4">
        <f>[2]per12!$K$13</f>
        <v>20</v>
      </c>
      <c r="L290" s="4">
        <f>[2]per12!$K$14</f>
        <v>95.238095238095241</v>
      </c>
      <c r="M290" s="4">
        <f>[6]per12!$K$15</f>
        <v>0</v>
      </c>
      <c r="N290" s="4" t="e">
        <f>[6]per12!$K$16</f>
        <v>#DIV/0!</v>
      </c>
      <c r="O290" s="1"/>
    </row>
    <row r="291" spans="1:15" x14ac:dyDescent="0.2">
      <c r="A291" s="2">
        <v>13</v>
      </c>
      <c r="B291" s="3">
        <v>43921</v>
      </c>
      <c r="C291" s="3">
        <f t="shared" si="12"/>
        <v>43891</v>
      </c>
      <c r="D291" s="1">
        <f t="shared" si="13"/>
        <v>31</v>
      </c>
      <c r="E291" s="1" t="s">
        <v>20</v>
      </c>
      <c r="F291" s="4">
        <f>[2]per13!$K$4</f>
        <v>21</v>
      </c>
      <c r="G291" s="4">
        <f>[2]per13!$K$5</f>
        <v>0</v>
      </c>
      <c r="H291" s="4">
        <f>[2]per13!$K$6</f>
        <v>1</v>
      </c>
      <c r="I291" s="4">
        <f>[2]per13!$K$8</f>
        <v>0</v>
      </c>
      <c r="J291" s="4">
        <f>[2]per13!$K$12</f>
        <v>620</v>
      </c>
      <c r="K291" s="4">
        <f>[2]per13!$K$13</f>
        <v>20</v>
      </c>
      <c r="L291" s="4">
        <f>[2]per13!$K$14</f>
        <v>95.238095238095241</v>
      </c>
      <c r="M291" s="4">
        <f>[6]per13!$K$15</f>
        <v>0</v>
      </c>
      <c r="N291" s="4" t="e">
        <f>[6]per13!$K$16</f>
        <v>#DIV/0!</v>
      </c>
      <c r="O291" s="1"/>
    </row>
    <row r="292" spans="1:15" x14ac:dyDescent="0.2">
      <c r="A292" s="2">
        <v>1</v>
      </c>
      <c r="B292" s="3">
        <v>43946</v>
      </c>
      <c r="C292" s="3">
        <f t="shared" si="12"/>
        <v>43922</v>
      </c>
      <c r="D292" s="1">
        <f t="shared" si="13"/>
        <v>25</v>
      </c>
      <c r="E292" s="1" t="s">
        <v>20</v>
      </c>
      <c r="F292" s="4">
        <f>[3]per1!$K$4</f>
        <v>21</v>
      </c>
      <c r="G292" s="4">
        <f>[3]per1!$K$5</f>
        <v>0</v>
      </c>
      <c r="H292" s="4">
        <f>[3]per1!$K$6</f>
        <v>0</v>
      </c>
      <c r="I292" s="4">
        <f>[3]per1!$K$8</f>
        <v>0</v>
      </c>
      <c r="J292" s="4">
        <f>[3]per1!$K$12</f>
        <v>500</v>
      </c>
      <c r="K292" s="4">
        <f>[3]per1!$K$13</f>
        <v>20</v>
      </c>
      <c r="L292" s="4">
        <f>[3]per1!$K$14</f>
        <v>95.238095238095241</v>
      </c>
      <c r="M292" s="4">
        <f>[7]per1!$K$15</f>
        <v>0</v>
      </c>
      <c r="N292" s="4" t="e">
        <f>[7]per1!$K$16</f>
        <v>#DIV/0!</v>
      </c>
      <c r="O292" s="1"/>
    </row>
    <row r="293" spans="1:15" x14ac:dyDescent="0.2">
      <c r="A293" s="2">
        <v>2</v>
      </c>
      <c r="B293" s="3">
        <v>43974</v>
      </c>
      <c r="C293" s="3">
        <f t="shared" si="12"/>
        <v>43947</v>
      </c>
      <c r="D293" s="1">
        <f t="shared" si="13"/>
        <v>28</v>
      </c>
      <c r="E293" s="1" t="s">
        <v>20</v>
      </c>
      <c r="F293" s="4">
        <f>[3]per2!$K$4</f>
        <v>21</v>
      </c>
      <c r="G293" s="4">
        <f>[3]per2!$K$5</f>
        <v>0</v>
      </c>
      <c r="H293" s="4">
        <f>[3]per2!$K$6</f>
        <v>4</v>
      </c>
      <c r="I293" s="4">
        <f>[3]per2!$K$8</f>
        <v>1</v>
      </c>
      <c r="J293" s="4">
        <f>[3]per2!$K$12</f>
        <v>510</v>
      </c>
      <c r="K293" s="4">
        <f>[3]per2!$K$13</f>
        <v>18.214285714285715</v>
      </c>
      <c r="L293" s="4">
        <f>[3]per2!$K$14</f>
        <v>86.734693877551024</v>
      </c>
      <c r="M293" s="4">
        <f>[7]per2!$K$15</f>
        <v>533</v>
      </c>
      <c r="N293" s="4">
        <f>[7]per2!$K$16</f>
        <v>533</v>
      </c>
      <c r="O293" s="1"/>
    </row>
    <row r="294" spans="1:15" x14ac:dyDescent="0.2">
      <c r="A294" s="2">
        <v>3</v>
      </c>
      <c r="B294" s="3">
        <v>44002</v>
      </c>
      <c r="C294" s="3">
        <f t="shared" si="12"/>
        <v>43975</v>
      </c>
      <c r="D294" s="1">
        <f t="shared" si="13"/>
        <v>28</v>
      </c>
      <c r="E294" s="1" t="s">
        <v>20</v>
      </c>
      <c r="F294" s="4">
        <f>[3]per3!$K$4</f>
        <v>21</v>
      </c>
      <c r="G294" s="4">
        <f>[3]per3!$K$5</f>
        <v>0</v>
      </c>
      <c r="H294" s="4">
        <f>[3]per3!$K$6</f>
        <v>2</v>
      </c>
      <c r="I294" s="4">
        <f>[3]per3!$K$8</f>
        <v>0</v>
      </c>
      <c r="J294" s="4">
        <f>[3]per3!$K$12</f>
        <v>532</v>
      </c>
      <c r="K294" s="4">
        <f>[3]per3!$K$13</f>
        <v>19</v>
      </c>
      <c r="L294" s="4">
        <f>[3]per3!$K$14</f>
        <v>90.476190476190482</v>
      </c>
      <c r="M294" s="4">
        <f>[7]per3!$K$15</f>
        <v>0</v>
      </c>
      <c r="N294" s="4" t="e">
        <f>[7]per3!$K$16</f>
        <v>#DIV/0!</v>
      </c>
      <c r="O294" s="1"/>
    </row>
    <row r="295" spans="1:15" x14ac:dyDescent="0.2">
      <c r="A295" s="2">
        <v>4</v>
      </c>
      <c r="B295" s="3">
        <v>44030</v>
      </c>
      <c r="C295" s="3">
        <f t="shared" si="12"/>
        <v>44003</v>
      </c>
      <c r="D295" s="1">
        <f t="shared" si="13"/>
        <v>28</v>
      </c>
      <c r="E295" s="1" t="s">
        <v>20</v>
      </c>
      <c r="F295" s="4">
        <f>[3]per4!$K$4</f>
        <v>21</v>
      </c>
      <c r="G295" s="4">
        <f>[3]per4!$K$5</f>
        <v>0</v>
      </c>
      <c r="H295" s="4">
        <f>[3]per4!$K$6</f>
        <v>0</v>
      </c>
      <c r="I295" s="4">
        <f>[3]per4!$K$8</f>
        <v>0</v>
      </c>
      <c r="J295" s="4">
        <f>[3]per4!$K$12</f>
        <v>555</v>
      </c>
      <c r="K295" s="4">
        <f>[3]per4!$K$13</f>
        <v>19.821428571428573</v>
      </c>
      <c r="L295" s="4">
        <f>[3]per4!$K$14</f>
        <v>94.387755102040813</v>
      </c>
      <c r="M295" s="4">
        <f>[7]per4!$K$15</f>
        <v>0</v>
      </c>
      <c r="N295" s="4" t="e">
        <f>[7]per4!$K$16</f>
        <v>#DIV/0!</v>
      </c>
      <c r="O295" s="1"/>
    </row>
    <row r="296" spans="1:15" x14ac:dyDescent="0.2">
      <c r="A296" s="2">
        <v>5</v>
      </c>
      <c r="B296" s="3">
        <v>44058</v>
      </c>
      <c r="C296" s="3">
        <f t="shared" si="12"/>
        <v>44031</v>
      </c>
      <c r="D296" s="1">
        <f t="shared" si="13"/>
        <v>28</v>
      </c>
      <c r="E296" s="1" t="s">
        <v>20</v>
      </c>
      <c r="F296" s="4">
        <f>[3]per5!$K$4</f>
        <v>21</v>
      </c>
      <c r="G296" s="4">
        <f>[3]per5!$K$5</f>
        <v>0</v>
      </c>
      <c r="H296" s="4">
        <f>[3]per5!$K$6</f>
        <v>1</v>
      </c>
      <c r="I296" s="4">
        <f>[3]per5!$K$8</f>
        <v>1</v>
      </c>
      <c r="J296" s="4">
        <f>[3]per5!$K$12</f>
        <v>559</v>
      </c>
      <c r="K296" s="4">
        <f>[3]per5!$K$13</f>
        <v>20.703703703703702</v>
      </c>
      <c r="L296" s="4">
        <f>[3]per5!$K$14</f>
        <v>106.47619047619048</v>
      </c>
      <c r="M296" s="4">
        <f>[7]per5!$K$15</f>
        <v>996</v>
      </c>
      <c r="N296" s="4">
        <f>[7]per5!$K$16</f>
        <v>996</v>
      </c>
      <c r="O296" s="1"/>
    </row>
    <row r="297" spans="1:15" x14ac:dyDescent="0.2">
      <c r="A297" s="2">
        <v>6</v>
      </c>
      <c r="B297" s="3">
        <v>44086</v>
      </c>
      <c r="C297" s="3">
        <f t="shared" si="12"/>
        <v>44059</v>
      </c>
      <c r="D297" s="1">
        <f t="shared" si="13"/>
        <v>28</v>
      </c>
      <c r="E297" s="1" t="s">
        <v>20</v>
      </c>
      <c r="F297" s="4">
        <f>[3]per6!$K$4</f>
        <v>21</v>
      </c>
      <c r="G297" s="4">
        <f>[3]per6!$K$5</f>
        <v>0</v>
      </c>
      <c r="H297" s="4">
        <f>[3]per6!$K$6</f>
        <v>0</v>
      </c>
      <c r="I297" s="4">
        <f>[3]per6!$K$8</f>
        <v>0</v>
      </c>
      <c r="J297" s="4">
        <f>[3]per6!$K$12</f>
        <v>560</v>
      </c>
      <c r="K297" s="4">
        <f>[3]per6!$K$13</f>
        <v>20.74074074074074</v>
      </c>
      <c r="L297" s="4">
        <f>[3]per6!$K$14</f>
        <v>106.66666666666667</v>
      </c>
      <c r="M297" s="4">
        <f>[7]per6!$K$15</f>
        <v>0</v>
      </c>
      <c r="N297" s="4" t="e">
        <f>[7]per6!$K$16</f>
        <v>#DIV/0!</v>
      </c>
      <c r="O297" s="1"/>
    </row>
    <row r="298" spans="1:15" x14ac:dyDescent="0.2">
      <c r="A298" s="2">
        <v>7</v>
      </c>
      <c r="B298" s="3">
        <v>44114</v>
      </c>
      <c r="C298" s="3">
        <f t="shared" si="12"/>
        <v>44087</v>
      </c>
      <c r="D298" s="1">
        <f t="shared" si="13"/>
        <v>28</v>
      </c>
      <c r="E298" s="1" t="s">
        <v>20</v>
      </c>
      <c r="F298" s="4">
        <f>[3]per7!$K$4</f>
        <v>21</v>
      </c>
      <c r="G298" s="4">
        <f>[3]per7!$K$5</f>
        <v>0</v>
      </c>
      <c r="H298" s="4">
        <f>[3]per7!$K$6</f>
        <v>0</v>
      </c>
      <c r="I298" s="4">
        <f>[3]per7!$K$8</f>
        <v>0</v>
      </c>
      <c r="J298" s="4">
        <f>[3]per7!$K$12</f>
        <v>560</v>
      </c>
      <c r="K298" s="4">
        <f>[3]per7!$K$13</f>
        <v>20.74074074074074</v>
      </c>
      <c r="L298" s="4">
        <f>[3]per7!$K$14</f>
        <v>95.238095238095241</v>
      </c>
      <c r="M298" s="4">
        <f>[7]per7!$K$15</f>
        <v>0</v>
      </c>
      <c r="N298" s="4" t="e">
        <f>[7]per7!$K$16</f>
        <v>#DIV/0!</v>
      </c>
      <c r="O298" s="1"/>
    </row>
    <row r="299" spans="1:15" x14ac:dyDescent="0.2">
      <c r="A299" s="2">
        <v>8</v>
      </c>
      <c r="B299" s="3">
        <v>44142</v>
      </c>
      <c r="C299" s="3">
        <f t="shared" si="12"/>
        <v>44115</v>
      </c>
      <c r="D299" s="1">
        <f t="shared" si="13"/>
        <v>28</v>
      </c>
      <c r="E299" s="1" t="s">
        <v>20</v>
      </c>
      <c r="F299" s="4">
        <f>[3]per8!$K$4</f>
        <v>21</v>
      </c>
      <c r="G299" s="4">
        <f>[3]per8!$K$5</f>
        <v>0</v>
      </c>
      <c r="H299" s="4">
        <f>[3]per8!$K$6</f>
        <v>0</v>
      </c>
      <c r="I299" s="4">
        <f>[3]per8!$K$8</f>
        <v>0</v>
      </c>
      <c r="J299" s="4">
        <f>[3]per8!$K$12</f>
        <v>557</v>
      </c>
      <c r="K299" s="4">
        <f>[3]per8!$K$13</f>
        <v>19.892857142857142</v>
      </c>
      <c r="L299" s="4">
        <f>[3]per8!$K$14</f>
        <v>94.72789115646259</v>
      </c>
      <c r="M299" s="4">
        <f>[7]per8!$K$15</f>
        <v>0</v>
      </c>
      <c r="N299" s="4" t="e">
        <f>[7]per8!$K$16</f>
        <v>#DIV/0!</v>
      </c>
      <c r="O299" s="1"/>
    </row>
    <row r="300" spans="1:15" x14ac:dyDescent="0.2">
      <c r="A300" s="2">
        <v>9</v>
      </c>
      <c r="B300" s="3">
        <v>44170</v>
      </c>
      <c r="C300" s="3">
        <f t="shared" si="12"/>
        <v>44143</v>
      </c>
      <c r="D300" s="1">
        <f t="shared" si="13"/>
        <v>28</v>
      </c>
      <c r="E300" s="1" t="s">
        <v>20</v>
      </c>
      <c r="F300" s="4">
        <f>[3]per9!$K$4</f>
        <v>21</v>
      </c>
      <c r="G300" s="4">
        <f>[3]per9!$K$5</f>
        <v>0</v>
      </c>
      <c r="H300" s="4">
        <f>[3]per9!$K$6</f>
        <v>1</v>
      </c>
      <c r="I300" s="4">
        <f>[3]per9!$K$8</f>
        <v>0</v>
      </c>
      <c r="J300" s="4">
        <f>[3]per9!$K$12</f>
        <v>558</v>
      </c>
      <c r="K300" s="4">
        <f>[3]per9!$K$13</f>
        <v>19.928571428571427</v>
      </c>
      <c r="L300" s="4">
        <f>[3]per9!$K$14</f>
        <v>94.897959183673464</v>
      </c>
      <c r="M300" s="4">
        <f>[7]per9!$K$15</f>
        <v>0</v>
      </c>
      <c r="N300" s="4" t="e">
        <f>[7]per9!$K$16</f>
        <v>#DIV/0!</v>
      </c>
      <c r="O300" s="1"/>
    </row>
    <row r="301" spans="1:15" x14ac:dyDescent="0.2">
      <c r="A301" s="2">
        <v>10</v>
      </c>
      <c r="B301" s="3">
        <v>44198</v>
      </c>
      <c r="C301" s="3">
        <f t="shared" si="12"/>
        <v>44171</v>
      </c>
      <c r="D301" s="1">
        <f t="shared" si="13"/>
        <v>28</v>
      </c>
      <c r="E301" s="1" t="s">
        <v>20</v>
      </c>
      <c r="F301" s="4">
        <f>[3]per10!$K$4</f>
        <v>21</v>
      </c>
      <c r="G301" s="4">
        <f>[3]per10!$K$5</f>
        <v>0</v>
      </c>
      <c r="H301" s="4">
        <f>[3]per10!$K$6</f>
        <v>0</v>
      </c>
      <c r="I301" s="4">
        <f>[3]per10!$K$8</f>
        <v>0</v>
      </c>
      <c r="J301" s="4">
        <f>[3]per10!$K$12</f>
        <v>560</v>
      </c>
      <c r="K301" s="4">
        <f>[3]per10!$K$13</f>
        <v>20.74074074074074</v>
      </c>
      <c r="L301" s="4">
        <f>[3]per10!$K$14</f>
        <v>106.66666666666667</v>
      </c>
      <c r="M301" s="4">
        <f>[7]per10!$K$15</f>
        <v>0</v>
      </c>
      <c r="N301" s="4" t="e">
        <f>[7]per10!$K$16</f>
        <v>#DIV/0!</v>
      </c>
      <c r="O301" s="1"/>
    </row>
    <row r="302" spans="1:15" x14ac:dyDescent="0.2">
      <c r="A302" s="2">
        <v>11</v>
      </c>
      <c r="B302" s="3">
        <v>44226</v>
      </c>
      <c r="C302" s="3">
        <f t="shared" si="12"/>
        <v>44199</v>
      </c>
      <c r="D302" s="1">
        <f t="shared" si="13"/>
        <v>28</v>
      </c>
      <c r="E302" s="1" t="s">
        <v>20</v>
      </c>
      <c r="F302" s="4">
        <f>[3]per11!$K$4</f>
        <v>21</v>
      </c>
      <c r="G302" s="4">
        <f>[3]per11!$K$5</f>
        <v>0</v>
      </c>
      <c r="H302" s="4">
        <f>[3]per11!$K$6</f>
        <v>0</v>
      </c>
      <c r="I302" s="4">
        <f>[3]per11!$K$8</f>
        <v>0</v>
      </c>
      <c r="J302" s="4">
        <f>[3]per11!$K$12</f>
        <v>560</v>
      </c>
      <c r="K302" s="4">
        <f>[3]per11!$K$13</f>
        <v>20</v>
      </c>
      <c r="L302" s="4">
        <f>[3]per11!$K$14</f>
        <v>95.238095238095241</v>
      </c>
      <c r="M302" s="4">
        <f>[7]per11!$K$15</f>
        <v>0</v>
      </c>
      <c r="N302" s="4" t="e">
        <f>[7]per11!$K$16</f>
        <v>#DIV/0!</v>
      </c>
      <c r="O302" s="1"/>
    </row>
    <row r="303" spans="1:15" x14ac:dyDescent="0.2">
      <c r="A303" s="2">
        <v>12</v>
      </c>
      <c r="B303" s="3">
        <v>44254</v>
      </c>
      <c r="C303" s="3">
        <f t="shared" si="12"/>
        <v>44227</v>
      </c>
      <c r="D303" s="1">
        <f t="shared" si="13"/>
        <v>28</v>
      </c>
      <c r="E303" s="1" t="s">
        <v>20</v>
      </c>
      <c r="F303" s="4">
        <f>[3]per12!$K$4</f>
        <v>21</v>
      </c>
      <c r="G303" s="4">
        <f>[3]per12!$K$5</f>
        <v>0</v>
      </c>
      <c r="H303" s="4">
        <f>[3]per12!$K$6</f>
        <v>1</v>
      </c>
      <c r="I303" s="4">
        <f>[3]per12!$K$8</f>
        <v>0</v>
      </c>
      <c r="J303" s="4">
        <f>[3]per12!$K$12</f>
        <v>550</v>
      </c>
      <c r="K303" s="4">
        <f>[3]per12!$K$13</f>
        <v>20.37037037037037</v>
      </c>
      <c r="L303" s="4">
        <f>[3]per12!$K$14</f>
        <v>104.76190476190476</v>
      </c>
      <c r="M303" s="4">
        <f>[7]per12!$K$15</f>
        <v>0</v>
      </c>
      <c r="N303" s="4" t="e">
        <f>[7]per12!$K$16</f>
        <v>#DIV/0!</v>
      </c>
      <c r="O303" s="1"/>
    </row>
    <row r="304" spans="1:15" x14ac:dyDescent="0.2">
      <c r="A304" s="2">
        <v>13</v>
      </c>
      <c r="B304" s="3">
        <v>44286</v>
      </c>
      <c r="C304" s="3">
        <f t="shared" si="12"/>
        <v>44255</v>
      </c>
      <c r="D304" s="1">
        <f t="shared" si="13"/>
        <v>32</v>
      </c>
      <c r="E304" s="1" t="s">
        <v>20</v>
      </c>
      <c r="F304" s="4">
        <f>[3]per13!$K$4</f>
        <v>21</v>
      </c>
      <c r="G304" s="4">
        <f>[3]per13!$K$5</f>
        <v>0</v>
      </c>
      <c r="H304" s="4">
        <f>[3]per13!$K$6</f>
        <v>2</v>
      </c>
      <c r="I304" s="4">
        <f>[3]per13!$K$8</f>
        <v>1</v>
      </c>
      <c r="J304" s="4">
        <f>[3]per13!$K$12</f>
        <v>599</v>
      </c>
      <c r="K304" s="4">
        <f>[3]per13!$K$13</f>
        <v>18.71875</v>
      </c>
      <c r="L304" s="4">
        <f>[3]per13!$K$14</f>
        <v>89.136904761904759</v>
      </c>
      <c r="M304" s="4">
        <f>[7]per13!$K$15</f>
        <v>818</v>
      </c>
      <c r="N304" s="4">
        <f>[7]per13!$K$16</f>
        <v>818</v>
      </c>
      <c r="O304" s="1"/>
    </row>
    <row r="305" spans="1:15" x14ac:dyDescent="0.2">
      <c r="A305" s="2">
        <v>1</v>
      </c>
      <c r="B305" s="3">
        <v>44310</v>
      </c>
      <c r="C305" s="3">
        <f t="shared" si="12"/>
        <v>44287</v>
      </c>
      <c r="D305" s="1">
        <f t="shared" si="13"/>
        <v>24</v>
      </c>
      <c r="E305" s="1" t="s">
        <v>20</v>
      </c>
      <c r="F305" s="4">
        <f>[4]per1!$K$4</f>
        <v>21</v>
      </c>
      <c r="G305" s="4">
        <f>[4]per1!$K$5</f>
        <v>0</v>
      </c>
      <c r="H305" s="4">
        <f>[4]per1!$K$6</f>
        <v>0</v>
      </c>
      <c r="I305" s="4">
        <f>[4]per1!$K$8</f>
        <v>0</v>
      </c>
      <c r="J305" s="4">
        <f>[4]per1!$K$12</f>
        <v>480</v>
      </c>
      <c r="K305" s="4">
        <f>[4]per1!$K$13</f>
        <v>20</v>
      </c>
      <c r="L305" s="4">
        <f>[4]per1!$K$14</f>
        <v>95.238095238095241</v>
      </c>
      <c r="M305" s="4">
        <f>[8]per1!$K$15</f>
        <v>0</v>
      </c>
      <c r="N305" s="4" t="e">
        <f>[8]per1!$K$16</f>
        <v>#DIV/0!</v>
      </c>
      <c r="O305" s="1"/>
    </row>
    <row r="306" spans="1:15" x14ac:dyDescent="0.2">
      <c r="A306" s="2">
        <v>2</v>
      </c>
      <c r="B306" s="3">
        <v>44338</v>
      </c>
      <c r="C306" s="3">
        <f t="shared" si="12"/>
        <v>44311</v>
      </c>
      <c r="D306" s="1">
        <f t="shared" si="13"/>
        <v>28</v>
      </c>
      <c r="E306" s="1" t="s">
        <v>20</v>
      </c>
      <c r="F306" s="4">
        <f>[4]per2!$K$4</f>
        <v>21</v>
      </c>
      <c r="G306" s="4">
        <f>[4]per2!$K$5</f>
        <v>0</v>
      </c>
      <c r="H306" s="4">
        <f>[4]per2!$K$6</f>
        <v>0</v>
      </c>
      <c r="I306" s="4">
        <f>[4]per2!$K$8</f>
        <v>0</v>
      </c>
      <c r="J306" s="4">
        <f>[4]per2!$K$12</f>
        <v>560</v>
      </c>
      <c r="K306" s="4">
        <f>[4]per2!$K$13</f>
        <v>20</v>
      </c>
      <c r="L306" s="4">
        <f>[4]per2!$K$14</f>
        <v>95.238095238095241</v>
      </c>
      <c r="M306" s="4">
        <f>[8]per2!$K$15</f>
        <v>0</v>
      </c>
      <c r="N306" s="4" t="e">
        <f>[8]per2!$K$16</f>
        <v>#DIV/0!</v>
      </c>
      <c r="O306" s="1"/>
    </row>
    <row r="307" spans="1:15" x14ac:dyDescent="0.2">
      <c r="A307" s="2">
        <v>3</v>
      </c>
      <c r="B307" s="3">
        <v>44366</v>
      </c>
      <c r="C307" s="3">
        <f t="shared" si="12"/>
        <v>44339</v>
      </c>
      <c r="D307" s="1">
        <f t="shared" si="13"/>
        <v>28</v>
      </c>
      <c r="E307" s="1" t="s">
        <v>20</v>
      </c>
      <c r="F307" s="4">
        <f>[4]per3!$K$4</f>
        <v>21</v>
      </c>
      <c r="G307" s="4">
        <f>[4]per3!$K$5</f>
        <v>0</v>
      </c>
      <c r="H307" s="4">
        <f>[4]per3!$K$6</f>
        <v>0</v>
      </c>
      <c r="I307" s="4">
        <f>[4]per3!$K$8</f>
        <v>0</v>
      </c>
      <c r="J307" s="4">
        <f>[4]per3!$K$12</f>
        <v>560</v>
      </c>
      <c r="K307" s="4">
        <f>[4]per3!$K$13</f>
        <v>20</v>
      </c>
      <c r="L307" s="4">
        <f>[4]per3!$K$14</f>
        <v>95.238095238095241</v>
      </c>
      <c r="M307" s="4">
        <f>[8]per3!$K$15</f>
        <v>0</v>
      </c>
      <c r="N307" s="4" t="e">
        <f>[8]per3!$K$16</f>
        <v>#DIV/0!</v>
      </c>
      <c r="O307" s="1"/>
    </row>
    <row r="308" spans="1:15" x14ac:dyDescent="0.2">
      <c r="A308" s="2">
        <v>4</v>
      </c>
      <c r="B308" s="3">
        <v>44394</v>
      </c>
      <c r="C308" s="3">
        <f t="shared" si="12"/>
        <v>44367</v>
      </c>
      <c r="D308" s="1">
        <f t="shared" si="13"/>
        <v>28</v>
      </c>
      <c r="E308" s="1" t="s">
        <v>20</v>
      </c>
      <c r="F308" s="4">
        <f>[4]per4!$K$4</f>
        <v>21</v>
      </c>
      <c r="G308" s="4">
        <f>[4]per4!$K$5</f>
        <v>0</v>
      </c>
      <c r="H308" s="4">
        <f>[4]per4!$K$6</f>
        <v>2</v>
      </c>
      <c r="I308" s="4">
        <f>[4]per4!$K$8</f>
        <v>0</v>
      </c>
      <c r="J308" s="4">
        <f>[4]per4!$K$12</f>
        <v>546</v>
      </c>
      <c r="K308" s="4">
        <f>[4]per4!$K$13</f>
        <v>19.5</v>
      </c>
      <c r="L308" s="4">
        <f>[4]per4!$K$14</f>
        <v>104</v>
      </c>
      <c r="M308" s="4">
        <f>[8]per4!$K$15</f>
        <v>0</v>
      </c>
      <c r="N308" s="4" t="e">
        <f>[8]per4!$K$16</f>
        <v>#DIV/0!</v>
      </c>
      <c r="O308" s="1"/>
    </row>
    <row r="309" spans="1:15" x14ac:dyDescent="0.2">
      <c r="A309" s="2">
        <v>5</v>
      </c>
      <c r="B309" s="3">
        <v>44422</v>
      </c>
      <c r="C309" s="3">
        <f t="shared" si="12"/>
        <v>44395</v>
      </c>
      <c r="D309" s="1">
        <f t="shared" si="13"/>
        <v>28</v>
      </c>
      <c r="E309" s="1" t="s">
        <v>20</v>
      </c>
      <c r="F309" s="4">
        <f>[4]per5!$K$4</f>
        <v>21</v>
      </c>
      <c r="G309" s="4">
        <f>[4]per5!$K$5</f>
        <v>0</v>
      </c>
      <c r="H309" s="4">
        <f>[4]per5!$K$6</f>
        <v>0</v>
      </c>
      <c r="I309" s="4">
        <f>[4]per5!$K$8</f>
        <v>0</v>
      </c>
      <c r="J309" s="4">
        <f>[4]per5!$K$12</f>
        <v>560</v>
      </c>
      <c r="K309" s="4">
        <f>[4]per5!$K$13</f>
        <v>20</v>
      </c>
      <c r="L309" s="4">
        <f>[4]per5!$K$14</f>
        <v>95.238095238095241</v>
      </c>
      <c r="M309" s="4">
        <f>[8]per5!$K$15</f>
        <v>0</v>
      </c>
      <c r="N309" s="4" t="e">
        <f>[8]per5!$K$16</f>
        <v>#DIV/0!</v>
      </c>
      <c r="O309" s="1"/>
    </row>
    <row r="310" spans="1:15" x14ac:dyDescent="0.2">
      <c r="A310" s="2">
        <v>1</v>
      </c>
      <c r="B310" s="3">
        <v>43218</v>
      </c>
      <c r="C310" s="3">
        <f>B310-27</f>
        <v>43191</v>
      </c>
      <c r="D310" s="1">
        <f>B310-C310+1</f>
        <v>28</v>
      </c>
      <c r="E310" s="1" t="s">
        <v>21</v>
      </c>
      <c r="F310" s="4">
        <f>[1]per1!$L$4</f>
        <v>21</v>
      </c>
      <c r="G310" s="4">
        <f>[1]per1!$L$5</f>
        <v>4</v>
      </c>
      <c r="H310" s="4">
        <f>[1]per1!$L$6</f>
        <v>0</v>
      </c>
      <c r="I310" s="4">
        <f>[1]per1!$L$8</f>
        <v>4</v>
      </c>
      <c r="J310" s="4">
        <f>[1]per1!$L$12</f>
        <v>480</v>
      </c>
      <c r="K310" s="4">
        <f>[1]per1!$L$13</f>
        <v>17.142857142857142</v>
      </c>
      <c r="L310" s="4">
        <f>[1]per1!$L$14</f>
        <v>81.632653061224488</v>
      </c>
      <c r="M310" s="4">
        <f>[5]per1!$L$15</f>
        <v>4</v>
      </c>
      <c r="N310" s="4">
        <f>[5]per1!$L$16</f>
        <v>1</v>
      </c>
      <c r="O310" s="1"/>
    </row>
    <row r="311" spans="1:15" x14ac:dyDescent="0.2">
      <c r="A311" s="2">
        <v>2</v>
      </c>
      <c r="B311" s="3">
        <v>43246</v>
      </c>
      <c r="C311" s="3">
        <f>B310+1</f>
        <v>43219</v>
      </c>
      <c r="D311" s="1">
        <f>B311-C311+1</f>
        <v>28</v>
      </c>
      <c r="E311" s="1" t="s">
        <v>21</v>
      </c>
      <c r="F311" s="4">
        <f>[1]per2!$L$4</f>
        <v>21</v>
      </c>
      <c r="G311" s="4">
        <f>[1]per2!$L$5</f>
        <v>3</v>
      </c>
      <c r="H311" s="4">
        <f>[1]per2!$L$6</f>
        <v>1</v>
      </c>
      <c r="I311" s="4">
        <f>[1]per2!$L$8</f>
        <v>3</v>
      </c>
      <c r="J311" s="4">
        <f>[1]per2!$L$12</f>
        <v>493</v>
      </c>
      <c r="K311" s="4">
        <f>[1]per2!$L$13</f>
        <v>17.607142857142858</v>
      </c>
      <c r="L311" s="4">
        <f>[1]per2!$L$14</f>
        <v>83.843537414965979</v>
      </c>
      <c r="M311" s="4">
        <f>[5]per2!$L$15</f>
        <v>3</v>
      </c>
      <c r="N311" s="4">
        <f>[5]per2!$L$16</f>
        <v>1</v>
      </c>
      <c r="O311" s="1"/>
    </row>
    <row r="312" spans="1:15" x14ac:dyDescent="0.2">
      <c r="A312" s="2">
        <v>3</v>
      </c>
      <c r="B312" s="3">
        <v>43274</v>
      </c>
      <c r="C312" s="3">
        <f t="shared" ref="C312:C353" si="14">B311+1</f>
        <v>43247</v>
      </c>
      <c r="D312" s="1">
        <f t="shared" ref="D312:D353" si="15">B312-C312+1</f>
        <v>28</v>
      </c>
      <c r="E312" s="1" t="s">
        <v>21</v>
      </c>
      <c r="F312" s="4">
        <f>[1]per3!$L$4</f>
        <v>21</v>
      </c>
      <c r="G312" s="4">
        <f>[1]per3!$L$5</f>
        <v>3</v>
      </c>
      <c r="H312" s="4">
        <f>[1]per3!$L$6</f>
        <v>2</v>
      </c>
      <c r="I312" s="4">
        <f>[1]per3!$L$8</f>
        <v>4</v>
      </c>
      <c r="J312" s="4">
        <f>[1]per3!$L$12</f>
        <v>497</v>
      </c>
      <c r="K312" s="4">
        <f>[1]per3!$L$13</f>
        <v>17.75</v>
      </c>
      <c r="L312" s="4">
        <f>[1]per3!$L$14</f>
        <v>84.523809523809518</v>
      </c>
      <c r="M312" s="4">
        <f>[5]per3!$L$15</f>
        <v>157</v>
      </c>
      <c r="N312" s="4">
        <f>[5]per3!$L$16</f>
        <v>39.25</v>
      </c>
      <c r="O312" s="1"/>
    </row>
    <row r="313" spans="1:15" x14ac:dyDescent="0.2">
      <c r="A313" s="2">
        <v>4</v>
      </c>
      <c r="B313" s="3">
        <v>43302</v>
      </c>
      <c r="C313" s="3">
        <f t="shared" si="14"/>
        <v>43275</v>
      </c>
      <c r="D313" s="1">
        <f t="shared" si="15"/>
        <v>28</v>
      </c>
      <c r="E313" s="1" t="s">
        <v>21</v>
      </c>
      <c r="F313" s="4">
        <f>[1]per4!$L$4</f>
        <v>21</v>
      </c>
      <c r="G313" s="4">
        <f>[1]per4!$L$5</f>
        <v>3</v>
      </c>
      <c r="H313" s="4">
        <f>[1]per4!$L$6</f>
        <v>1</v>
      </c>
      <c r="I313" s="4">
        <f>[1]per4!$L$8</f>
        <v>3</v>
      </c>
      <c r="J313" s="4">
        <f>[1]per4!$L$12</f>
        <v>507</v>
      </c>
      <c r="K313" s="4">
        <f>[1]per4!$L$13</f>
        <v>18.107142857142858</v>
      </c>
      <c r="L313" s="4">
        <f>[1]per4!$L$14</f>
        <v>86.224489795918373</v>
      </c>
      <c r="M313" s="4">
        <f>[5]per4!$L$15</f>
        <v>3</v>
      </c>
      <c r="N313" s="4">
        <f>[5]per4!$L$16</f>
        <v>1</v>
      </c>
      <c r="O313" s="1"/>
    </row>
    <row r="314" spans="1:15" x14ac:dyDescent="0.2">
      <c r="A314" s="2">
        <v>5</v>
      </c>
      <c r="B314" s="3">
        <v>43330</v>
      </c>
      <c r="C314" s="3">
        <f t="shared" si="14"/>
        <v>43303</v>
      </c>
      <c r="D314" s="1">
        <f t="shared" si="15"/>
        <v>28</v>
      </c>
      <c r="E314" s="1" t="s">
        <v>21</v>
      </c>
      <c r="F314" s="4">
        <f>[1]per5!$L$4</f>
        <v>21</v>
      </c>
      <c r="G314" s="4">
        <f>[1]per5!$L$5</f>
        <v>0</v>
      </c>
      <c r="H314" s="4">
        <f>[1]per5!$L$6</f>
        <v>0</v>
      </c>
      <c r="I314" s="4">
        <f>[1]per5!$L$8</f>
        <v>0</v>
      </c>
      <c r="J314" s="4">
        <f>[1]per5!$L$12</f>
        <v>504</v>
      </c>
      <c r="K314" s="4">
        <f>[1]per5!$L$13</f>
        <v>18</v>
      </c>
      <c r="L314" s="4">
        <f>[1]per5!$L$14</f>
        <v>85.714285714285708</v>
      </c>
      <c r="M314" s="4">
        <f>[5]per5!$L$15</f>
        <v>0</v>
      </c>
      <c r="N314" s="4" t="e">
        <f>[5]per5!$L$16</f>
        <v>#DIV/0!</v>
      </c>
      <c r="O314" s="1"/>
    </row>
    <row r="315" spans="1:15" x14ac:dyDescent="0.2">
      <c r="A315" s="2">
        <v>6</v>
      </c>
      <c r="B315" s="3">
        <v>43358</v>
      </c>
      <c r="C315" s="3">
        <f t="shared" si="14"/>
        <v>43331</v>
      </c>
      <c r="D315" s="1">
        <f t="shared" si="15"/>
        <v>28</v>
      </c>
      <c r="E315" s="1" t="s">
        <v>21</v>
      </c>
      <c r="F315" s="4">
        <f>[1]per6!$L$4</f>
        <v>21</v>
      </c>
      <c r="G315" s="4">
        <f>[1]per6!$L$5</f>
        <v>2</v>
      </c>
      <c r="H315" s="4">
        <f>[1]per6!$L$6</f>
        <v>1</v>
      </c>
      <c r="I315" s="4">
        <f>[1]per6!$L$8</f>
        <v>2</v>
      </c>
      <c r="J315" s="4">
        <f>[1]per6!$L$12</f>
        <v>501</v>
      </c>
      <c r="K315" s="4">
        <f>[1]per6!$L$13</f>
        <v>17.892857142857142</v>
      </c>
      <c r="L315" s="4">
        <f>[1]per6!$L$14</f>
        <v>85.204081632653057</v>
      </c>
      <c r="M315" s="4">
        <f>[5]per6!$L$15</f>
        <v>2</v>
      </c>
      <c r="N315" s="4">
        <f>[5]per6!$L$16</f>
        <v>1</v>
      </c>
      <c r="O315" s="1"/>
    </row>
    <row r="316" spans="1:15" x14ac:dyDescent="0.2">
      <c r="A316" s="2">
        <v>7</v>
      </c>
      <c r="B316" s="3">
        <v>43386</v>
      </c>
      <c r="C316" s="3">
        <f t="shared" si="14"/>
        <v>43359</v>
      </c>
      <c r="D316" s="1">
        <f t="shared" si="15"/>
        <v>28</v>
      </c>
      <c r="E316" s="1" t="s">
        <v>21</v>
      </c>
      <c r="F316" s="4">
        <f>[1]per7!$L$4</f>
        <v>21</v>
      </c>
      <c r="G316" s="4">
        <f>[1]per7!$L$5</f>
        <v>2</v>
      </c>
      <c r="H316" s="4">
        <f>[1]per7!$L$6</f>
        <v>2</v>
      </c>
      <c r="I316" s="4">
        <f>[1]per7!$L$8</f>
        <v>4</v>
      </c>
      <c r="J316" s="4">
        <f>[1]per7!$L$12</f>
        <v>504</v>
      </c>
      <c r="K316" s="4">
        <f>[1]per7!$L$13</f>
        <v>18</v>
      </c>
      <c r="L316" s="4">
        <f>[1]per7!$L$14</f>
        <v>85.714285714285708</v>
      </c>
      <c r="M316" s="4">
        <f>[5]per7!$L$15</f>
        <v>330</v>
      </c>
      <c r="N316" s="4">
        <f>[5]per7!$L$16</f>
        <v>82.5</v>
      </c>
      <c r="O316" s="1"/>
    </row>
    <row r="317" spans="1:15" x14ac:dyDescent="0.2">
      <c r="A317" s="2">
        <v>8</v>
      </c>
      <c r="B317" s="3">
        <v>43414</v>
      </c>
      <c r="C317" s="3">
        <f t="shared" si="14"/>
        <v>43387</v>
      </c>
      <c r="D317" s="1">
        <f t="shared" si="15"/>
        <v>28</v>
      </c>
      <c r="E317" s="1" t="s">
        <v>21</v>
      </c>
      <c r="F317" s="4">
        <f>[1]per8!$L$4</f>
        <v>21</v>
      </c>
      <c r="G317" s="4">
        <f>[1]per8!$L$5</f>
        <v>2</v>
      </c>
      <c r="H317" s="4">
        <f>[1]per8!$L$6</f>
        <v>1</v>
      </c>
      <c r="I317" s="4">
        <f>[1]per8!$L$8</f>
        <v>3</v>
      </c>
      <c r="J317" s="4">
        <f>[1]per8!$L$12</f>
        <v>501</v>
      </c>
      <c r="K317" s="4">
        <f>[1]per8!$L$13</f>
        <v>17.892857142857142</v>
      </c>
      <c r="L317" s="4">
        <f>[1]per8!$L$14</f>
        <v>85.204081632653057</v>
      </c>
      <c r="M317" s="4">
        <f>[5]per8!$L$15</f>
        <v>429</v>
      </c>
      <c r="N317" s="4">
        <f>[5]per8!$L$16</f>
        <v>143</v>
      </c>
      <c r="O317" s="1"/>
    </row>
    <row r="318" spans="1:15" x14ac:dyDescent="0.2">
      <c r="A318" s="2">
        <v>9</v>
      </c>
      <c r="B318" s="3">
        <v>43442</v>
      </c>
      <c r="C318" s="3">
        <f t="shared" si="14"/>
        <v>43415</v>
      </c>
      <c r="D318" s="1">
        <f t="shared" si="15"/>
        <v>28</v>
      </c>
      <c r="E318" s="1" t="s">
        <v>21</v>
      </c>
      <c r="F318" s="4">
        <f>[1]per9!$L$4</f>
        <v>21</v>
      </c>
      <c r="G318" s="4">
        <f>[1]per9!$L$5</f>
        <v>2</v>
      </c>
      <c r="H318" s="4">
        <f>[1]per9!$L$6</f>
        <v>1</v>
      </c>
      <c r="I318" s="4">
        <f>[1]per9!$L$8</f>
        <v>2</v>
      </c>
      <c r="J318" s="4">
        <f>[1]per9!$L$12</f>
        <v>505</v>
      </c>
      <c r="K318" s="4">
        <f>[1]per9!$L$13</f>
        <v>18.035714285714285</v>
      </c>
      <c r="L318" s="4">
        <f>[1]per9!$L$14</f>
        <v>85.884353741496597</v>
      </c>
      <c r="M318" s="4">
        <f>[5]per9!$L$15</f>
        <v>2</v>
      </c>
      <c r="N318" s="4">
        <f>[5]per9!$L$16</f>
        <v>1</v>
      </c>
      <c r="O318" s="1"/>
    </row>
    <row r="319" spans="1:15" x14ac:dyDescent="0.2">
      <c r="A319" s="2">
        <v>10</v>
      </c>
      <c r="B319" s="3">
        <v>43470</v>
      </c>
      <c r="C319" s="3">
        <f t="shared" si="14"/>
        <v>43443</v>
      </c>
      <c r="D319" s="1">
        <f t="shared" si="15"/>
        <v>28</v>
      </c>
      <c r="E319" s="1" t="s">
        <v>21</v>
      </c>
      <c r="F319" s="4">
        <f>[1]per10!$L$4</f>
        <v>21</v>
      </c>
      <c r="G319" s="4">
        <f>[1]per10!$L$5</f>
        <v>0</v>
      </c>
      <c r="H319" s="4">
        <f>[1]per10!$L$6</f>
        <v>1</v>
      </c>
      <c r="I319" s="4">
        <f>[1]per10!$L$8</f>
        <v>1</v>
      </c>
      <c r="J319" s="4">
        <f>[1]per10!$L$12</f>
        <v>504</v>
      </c>
      <c r="K319" s="4">
        <f>[1]per10!$L$13</f>
        <v>18</v>
      </c>
      <c r="L319" s="4">
        <f>[1]per10!$L$14</f>
        <v>85.714285714285708</v>
      </c>
      <c r="M319" s="4">
        <f>[5]per10!$L$15</f>
        <v>588</v>
      </c>
      <c r="N319" s="4">
        <f>[5]per10!$L$16</f>
        <v>588</v>
      </c>
      <c r="O319" s="1"/>
    </row>
    <row r="320" spans="1:15" x14ac:dyDescent="0.2">
      <c r="A320" s="2">
        <v>11</v>
      </c>
      <c r="B320" s="3">
        <v>43498</v>
      </c>
      <c r="C320" s="3">
        <f t="shared" si="14"/>
        <v>43471</v>
      </c>
      <c r="D320" s="1">
        <f t="shared" si="15"/>
        <v>28</v>
      </c>
      <c r="E320" s="1" t="s">
        <v>21</v>
      </c>
      <c r="F320" s="4">
        <f>[1]per11!$L$4</f>
        <v>21</v>
      </c>
      <c r="G320" s="4">
        <f>[1]per11!$L$5</f>
        <v>1</v>
      </c>
      <c r="H320" s="4">
        <f>[1]per11!$L$6</f>
        <v>0</v>
      </c>
      <c r="I320" s="4">
        <f>[1]per11!$L$8</f>
        <v>1</v>
      </c>
      <c r="J320" s="4">
        <f>[1]per11!$L$12</f>
        <v>490</v>
      </c>
      <c r="K320" s="4">
        <f>[1]per11!$L$13</f>
        <v>17.5</v>
      </c>
      <c r="L320" s="4">
        <f>[1]per11!$L$14</f>
        <v>83.333333333333329</v>
      </c>
      <c r="M320" s="4">
        <f>[5]per11!$L$15</f>
        <v>1</v>
      </c>
      <c r="N320" s="4">
        <f>[5]per11!$L$16</f>
        <v>1</v>
      </c>
      <c r="O320" s="1"/>
    </row>
    <row r="321" spans="1:15" x14ac:dyDescent="0.2">
      <c r="A321" s="2">
        <v>12</v>
      </c>
      <c r="B321" s="3">
        <v>43526</v>
      </c>
      <c r="C321" s="3">
        <f t="shared" si="14"/>
        <v>43499</v>
      </c>
      <c r="D321" s="1">
        <f t="shared" si="15"/>
        <v>28</v>
      </c>
      <c r="E321" s="1" t="s">
        <v>21</v>
      </c>
      <c r="F321" s="4">
        <f>[1]per12!$L$4</f>
        <v>21</v>
      </c>
      <c r="G321" s="4">
        <f>[1]per12!$L$5</f>
        <v>0</v>
      </c>
      <c r="H321" s="4">
        <f>[1]per12!$L$6</f>
        <v>1</v>
      </c>
      <c r="I321" s="4">
        <f>[1]per12!$L$8</f>
        <v>1</v>
      </c>
      <c r="J321" s="4">
        <f>[1]per12!$L$12</f>
        <v>492</v>
      </c>
      <c r="K321" s="4">
        <f>[1]per12!$L$13</f>
        <v>17.571428571428573</v>
      </c>
      <c r="L321" s="4">
        <f>[1]per12!$L$14</f>
        <v>83.673469387755105</v>
      </c>
      <c r="M321" s="4">
        <f>[5]per12!$L$15</f>
        <v>476</v>
      </c>
      <c r="N321" s="4">
        <f>[5]per12!$L$16</f>
        <v>476</v>
      </c>
      <c r="O321" s="1"/>
    </row>
    <row r="322" spans="1:15" x14ac:dyDescent="0.2">
      <c r="A322" s="2">
        <v>13</v>
      </c>
      <c r="B322" s="3">
        <v>43555</v>
      </c>
      <c r="C322" s="3">
        <f t="shared" si="14"/>
        <v>43527</v>
      </c>
      <c r="D322" s="1">
        <f t="shared" si="15"/>
        <v>29</v>
      </c>
      <c r="E322" s="1" t="s">
        <v>21</v>
      </c>
      <c r="F322" s="4">
        <f>[1]per13!$L$4</f>
        <v>21</v>
      </c>
      <c r="G322" s="4">
        <f>[1]per13!$L$5</f>
        <v>2</v>
      </c>
      <c r="H322" s="4">
        <f>[1]per13!$L$6</f>
        <v>2</v>
      </c>
      <c r="I322" s="4">
        <f>[1]per13!$L$8</f>
        <v>3</v>
      </c>
      <c r="J322" s="4">
        <f>[1]per13!$L$12</f>
        <v>514</v>
      </c>
      <c r="K322" s="4">
        <f>[1]per13!$L$13</f>
        <v>18.357142857142858</v>
      </c>
      <c r="L322" s="4">
        <f>[1]per13!$L$14</f>
        <v>87.414965986394563</v>
      </c>
      <c r="M322" s="4">
        <f>[5]per13!$L$15</f>
        <v>382</v>
      </c>
      <c r="N322" s="4">
        <f>[5]per13!$L$16</f>
        <v>127.33333333333333</v>
      </c>
      <c r="O322" s="1"/>
    </row>
    <row r="323" spans="1:15" x14ac:dyDescent="0.2">
      <c r="A323" s="2">
        <v>1</v>
      </c>
      <c r="B323" s="3">
        <v>43582</v>
      </c>
      <c r="C323" s="3">
        <f t="shared" si="14"/>
        <v>43556</v>
      </c>
      <c r="D323" s="1">
        <f t="shared" si="15"/>
        <v>27</v>
      </c>
      <c r="E323" s="1" t="s">
        <v>21</v>
      </c>
      <c r="F323" s="4">
        <f>[2]per1!$L$4</f>
        <v>21</v>
      </c>
      <c r="G323" s="4">
        <f>[2]per1!$L$5</f>
        <v>2</v>
      </c>
      <c r="H323" s="4">
        <f>[2]per1!$L$6</f>
        <v>1</v>
      </c>
      <c r="I323" s="4">
        <f>[2]per1!$L$8</f>
        <v>3</v>
      </c>
      <c r="J323" s="4">
        <f>[2]per1!$L$12</f>
        <v>498</v>
      </c>
      <c r="K323" s="4">
        <f>[2]per1!$L$13</f>
        <v>18.444444444444443</v>
      </c>
      <c r="L323" s="4">
        <f>[2]per1!$L$14</f>
        <v>87.830687830687836</v>
      </c>
      <c r="M323" s="4">
        <f>[6]per1!$L$15</f>
        <v>3613</v>
      </c>
      <c r="N323" s="4">
        <f>[6]per1!$L$16</f>
        <v>1204.3333333333333</v>
      </c>
      <c r="O323" s="1"/>
    </row>
    <row r="324" spans="1:15" x14ac:dyDescent="0.2">
      <c r="A324" s="2">
        <v>2</v>
      </c>
      <c r="B324" s="3">
        <v>43610</v>
      </c>
      <c r="C324" s="3">
        <f t="shared" si="14"/>
        <v>43583</v>
      </c>
      <c r="D324" s="1">
        <f t="shared" si="15"/>
        <v>28</v>
      </c>
      <c r="E324" s="1" t="s">
        <v>21</v>
      </c>
      <c r="F324" s="4">
        <f>[2]per2!$L$4</f>
        <v>21</v>
      </c>
      <c r="G324" s="4">
        <f>[2]per2!$L$5</f>
        <v>2</v>
      </c>
      <c r="H324" s="4">
        <f>[2]per2!$L$6</f>
        <v>0</v>
      </c>
      <c r="I324" s="4">
        <f>[2]per2!$L$8</f>
        <v>2</v>
      </c>
      <c r="J324" s="4">
        <f>[2]per2!$L$12</f>
        <v>534</v>
      </c>
      <c r="K324" s="4">
        <f>[2]per2!$L$13</f>
        <v>19.071428571428573</v>
      </c>
      <c r="L324" s="4">
        <f>[2]per2!$L$14</f>
        <v>90.816326530612244</v>
      </c>
      <c r="M324" s="4">
        <f>[6]per2!$L$15</f>
        <v>2</v>
      </c>
      <c r="N324" s="4">
        <f>[6]per2!$L$16</f>
        <v>1</v>
      </c>
      <c r="O324" s="1"/>
    </row>
    <row r="325" spans="1:15" x14ac:dyDescent="0.2">
      <c r="A325" s="2">
        <v>3</v>
      </c>
      <c r="B325" s="3">
        <v>43638</v>
      </c>
      <c r="C325" s="3">
        <f t="shared" si="14"/>
        <v>43611</v>
      </c>
      <c r="D325" s="1">
        <f t="shared" si="15"/>
        <v>28</v>
      </c>
      <c r="E325" s="1" t="s">
        <v>21</v>
      </c>
      <c r="F325" s="4">
        <f>[2]per3!$L$4</f>
        <v>21</v>
      </c>
      <c r="G325" s="4">
        <f>[2]per3!$L$5</f>
        <v>0</v>
      </c>
      <c r="H325" s="4">
        <f>[2]per3!$L$6</f>
        <v>2</v>
      </c>
      <c r="I325" s="4">
        <f>[2]per3!$L$8</f>
        <v>1</v>
      </c>
      <c r="J325" s="4">
        <f>[2]per3!$L$12</f>
        <v>522</v>
      </c>
      <c r="K325" s="4">
        <f>[2]per3!$L$13</f>
        <v>18.642857142857142</v>
      </c>
      <c r="L325" s="4">
        <f>[2]per3!$L$14</f>
        <v>88.775510204081627</v>
      </c>
      <c r="M325" s="4">
        <f>[6]per3!$L$15</f>
        <v>432</v>
      </c>
      <c r="N325" s="4">
        <f>[6]per3!$L$16</f>
        <v>432</v>
      </c>
      <c r="O325" s="1"/>
    </row>
    <row r="326" spans="1:15" x14ac:dyDescent="0.2">
      <c r="A326" s="2">
        <v>4</v>
      </c>
      <c r="B326" s="3">
        <v>43666</v>
      </c>
      <c r="C326" s="3">
        <f t="shared" si="14"/>
        <v>43639</v>
      </c>
      <c r="D326" s="1">
        <f t="shared" si="15"/>
        <v>28</v>
      </c>
      <c r="E326" s="1" t="s">
        <v>21</v>
      </c>
      <c r="F326" s="4">
        <f>[2]per4!$L$4</f>
        <v>21</v>
      </c>
      <c r="G326" s="4">
        <f>[2]per4!$L$5</f>
        <v>0</v>
      </c>
      <c r="H326" s="4">
        <f>[2]per4!$L$6</f>
        <v>2</v>
      </c>
      <c r="I326" s="4">
        <f>[2]per4!$L$8</f>
        <v>2</v>
      </c>
      <c r="J326" s="4">
        <f>[2]per4!$L$12</f>
        <v>507</v>
      </c>
      <c r="K326" s="4">
        <f>[2]per4!$L$13</f>
        <v>18.107142857142858</v>
      </c>
      <c r="L326" s="4">
        <f>[2]per4!$L$14</f>
        <v>86.224489795918373</v>
      </c>
      <c r="M326" s="4">
        <f>[6]per4!$L$15</f>
        <v>1008</v>
      </c>
      <c r="N326" s="4">
        <f>[6]per4!$L$16</f>
        <v>504</v>
      </c>
      <c r="O326" s="1"/>
    </row>
    <row r="327" spans="1:15" x14ac:dyDescent="0.2">
      <c r="A327" s="2">
        <v>5</v>
      </c>
      <c r="B327" s="3">
        <v>43694</v>
      </c>
      <c r="C327" s="3">
        <f t="shared" si="14"/>
        <v>43667</v>
      </c>
      <c r="D327" s="1">
        <f t="shared" si="15"/>
        <v>28</v>
      </c>
      <c r="E327" s="1" t="s">
        <v>21</v>
      </c>
      <c r="F327" s="4">
        <f>[2]per5!$L$4</f>
        <v>21</v>
      </c>
      <c r="G327" s="4">
        <f>[2]per5!$L$5</f>
        <v>1</v>
      </c>
      <c r="H327" s="4">
        <f>[2]per5!$L$6</f>
        <v>0</v>
      </c>
      <c r="I327" s="4">
        <f>[2]per5!$L$8</f>
        <v>1</v>
      </c>
      <c r="J327" s="4">
        <f>[2]per5!$L$12</f>
        <v>505</v>
      </c>
      <c r="K327" s="4">
        <f>[2]per5!$L$13</f>
        <v>18.035714285714285</v>
      </c>
      <c r="L327" s="4">
        <f>[2]per5!$L$14</f>
        <v>85.884353741496597</v>
      </c>
      <c r="M327" s="4">
        <f>[6]per5!$L$15</f>
        <v>1</v>
      </c>
      <c r="N327" s="4">
        <f>[6]per5!$L$16</f>
        <v>1</v>
      </c>
      <c r="O327" s="1"/>
    </row>
    <row r="328" spans="1:15" x14ac:dyDescent="0.2">
      <c r="A328" s="2">
        <v>6</v>
      </c>
      <c r="B328" s="3">
        <v>43722</v>
      </c>
      <c r="C328" s="3">
        <f t="shared" si="14"/>
        <v>43695</v>
      </c>
      <c r="D328" s="1">
        <f t="shared" si="15"/>
        <v>28</v>
      </c>
      <c r="E328" s="1" t="s">
        <v>21</v>
      </c>
      <c r="F328" s="4">
        <f>[2]per6!$L$4</f>
        <v>21</v>
      </c>
      <c r="G328" s="4">
        <f>[2]per6!$L$5</f>
        <v>3</v>
      </c>
      <c r="H328" s="4">
        <f>[2]per6!$L$6</f>
        <v>1</v>
      </c>
      <c r="I328" s="4">
        <f>[2]per6!$L$8</f>
        <v>5</v>
      </c>
      <c r="J328" s="4">
        <f>[2]per6!$L$12</f>
        <v>492</v>
      </c>
      <c r="K328" s="4">
        <f>[2]per6!$L$13</f>
        <v>17.571428571428573</v>
      </c>
      <c r="L328" s="4">
        <f>[2]per6!$L$14</f>
        <v>83.673469387755105</v>
      </c>
      <c r="M328" s="4">
        <f>[6]per6!$L$15</f>
        <v>1397</v>
      </c>
      <c r="N328" s="4">
        <f>[6]per6!$L$16</f>
        <v>279.39999999999998</v>
      </c>
      <c r="O328" s="1"/>
    </row>
    <row r="329" spans="1:15" x14ac:dyDescent="0.2">
      <c r="A329" s="2">
        <v>7</v>
      </c>
      <c r="B329" s="3">
        <v>43750</v>
      </c>
      <c r="C329" s="3">
        <f t="shared" si="14"/>
        <v>43723</v>
      </c>
      <c r="D329" s="1">
        <f t="shared" si="15"/>
        <v>28</v>
      </c>
      <c r="E329" s="1" t="s">
        <v>21</v>
      </c>
      <c r="F329" s="4">
        <f>[2]per7!$L$4</f>
        <v>21</v>
      </c>
      <c r="G329" s="4">
        <f>[2]per7!$L$5</f>
        <v>1</v>
      </c>
      <c r="H329" s="4">
        <f>[2]per7!$L$6</f>
        <v>1</v>
      </c>
      <c r="I329" s="4">
        <f>[2]per7!$L$8</f>
        <v>1</v>
      </c>
      <c r="J329" s="4">
        <f>[2]per7!$L$12</f>
        <v>503</v>
      </c>
      <c r="K329" s="4">
        <f>[2]per7!$L$13</f>
        <v>17.964285714285715</v>
      </c>
      <c r="L329" s="4">
        <f>[2]per7!$L$14</f>
        <v>85.544217687074834</v>
      </c>
      <c r="M329" s="4">
        <f>[6]per7!$L$15</f>
        <v>1</v>
      </c>
      <c r="N329" s="4">
        <f>[6]per7!$L$16</f>
        <v>1</v>
      </c>
      <c r="O329" s="1"/>
    </row>
    <row r="330" spans="1:15" x14ac:dyDescent="0.2">
      <c r="A330" s="2">
        <v>8</v>
      </c>
      <c r="B330" s="3">
        <v>43778</v>
      </c>
      <c r="C330" s="3">
        <f t="shared" si="14"/>
        <v>43751</v>
      </c>
      <c r="D330" s="1">
        <f t="shared" si="15"/>
        <v>28</v>
      </c>
      <c r="E330" s="1" t="s">
        <v>21</v>
      </c>
      <c r="F330" s="4">
        <f>[2]per8!$L$4</f>
        <v>21</v>
      </c>
      <c r="G330" s="4">
        <f>[2]per8!$L$5</f>
        <v>3</v>
      </c>
      <c r="H330" s="4">
        <f>[2]per8!$L$6</f>
        <v>0</v>
      </c>
      <c r="I330" s="4">
        <f>[2]per8!$L$8</f>
        <v>3</v>
      </c>
      <c r="J330" s="4">
        <f>[2]per8!$L$12</f>
        <v>507</v>
      </c>
      <c r="K330" s="4">
        <f>[2]per8!$L$13</f>
        <v>18.107142857142858</v>
      </c>
      <c r="L330" s="4">
        <f>[2]per8!$L$14</f>
        <v>86.224489795918373</v>
      </c>
      <c r="M330" s="4">
        <f>[6]per8!$L$15</f>
        <v>3</v>
      </c>
      <c r="N330" s="4">
        <f>[6]per8!$L$16</f>
        <v>1</v>
      </c>
      <c r="O330" s="1"/>
    </row>
    <row r="331" spans="1:15" x14ac:dyDescent="0.2">
      <c r="A331" s="2">
        <v>9</v>
      </c>
      <c r="B331" s="3">
        <v>43806</v>
      </c>
      <c r="C331" s="3">
        <f t="shared" si="14"/>
        <v>43779</v>
      </c>
      <c r="D331" s="1">
        <f t="shared" si="15"/>
        <v>28</v>
      </c>
      <c r="E331" s="1" t="s">
        <v>21</v>
      </c>
      <c r="F331" s="4">
        <f>[2]per9!$L$4</f>
        <v>21</v>
      </c>
      <c r="G331" s="4">
        <f>[2]per9!$L$5</f>
        <v>1</v>
      </c>
      <c r="H331" s="4">
        <f>[2]per9!$L$6</f>
        <v>0</v>
      </c>
      <c r="I331" s="4">
        <f>[2]per9!$L$8</f>
        <v>1</v>
      </c>
      <c r="J331" s="4">
        <f>[2]per9!$L$12</f>
        <v>505</v>
      </c>
      <c r="K331" s="4">
        <f>[2]per9!$L$13</f>
        <v>18.035714285714285</v>
      </c>
      <c r="L331" s="4">
        <f>[2]per9!$L$14</f>
        <v>85.884353741496597</v>
      </c>
      <c r="M331" s="4">
        <f>[6]per9!$L$15</f>
        <v>1</v>
      </c>
      <c r="N331" s="4">
        <f>[6]per9!$L$16</f>
        <v>1</v>
      </c>
      <c r="O331" s="1"/>
    </row>
    <row r="332" spans="1:15" x14ac:dyDescent="0.2">
      <c r="A332" s="2">
        <v>10</v>
      </c>
      <c r="B332" s="3">
        <v>43834</v>
      </c>
      <c r="C332" s="3">
        <f t="shared" si="14"/>
        <v>43807</v>
      </c>
      <c r="D332" s="1">
        <f t="shared" si="15"/>
        <v>28</v>
      </c>
      <c r="E332" s="1" t="s">
        <v>21</v>
      </c>
      <c r="F332" s="4">
        <f>[2]per10!$L$4</f>
        <v>21</v>
      </c>
      <c r="G332" s="4">
        <f>[2]per10!$L$5</f>
        <v>2</v>
      </c>
      <c r="H332" s="4">
        <f>[2]per10!$L$6</f>
        <v>2</v>
      </c>
      <c r="I332" s="4">
        <f>[2]per10!$L$8</f>
        <v>2</v>
      </c>
      <c r="J332" s="4">
        <f>[2]per10!$L$12</f>
        <v>531</v>
      </c>
      <c r="K332" s="4">
        <f>[2]per10!$L$13</f>
        <v>18.964285714285715</v>
      </c>
      <c r="L332" s="4">
        <f>[2]per10!$L$14</f>
        <v>90.306122448979593</v>
      </c>
      <c r="M332" s="4">
        <f>[6]per10!$L$15</f>
        <v>2</v>
      </c>
      <c r="N332" s="4">
        <f>[6]per10!$L$16</f>
        <v>1</v>
      </c>
      <c r="O332" s="1"/>
    </row>
    <row r="333" spans="1:15" x14ac:dyDescent="0.2">
      <c r="A333" s="2">
        <v>11</v>
      </c>
      <c r="B333" s="3">
        <v>43862</v>
      </c>
      <c r="C333" s="3">
        <f t="shared" si="14"/>
        <v>43835</v>
      </c>
      <c r="D333" s="1">
        <f t="shared" si="15"/>
        <v>28</v>
      </c>
      <c r="E333" s="1" t="s">
        <v>21</v>
      </c>
      <c r="F333" s="4">
        <f>[2]per11!$L$4</f>
        <v>21</v>
      </c>
      <c r="G333" s="4">
        <f>[2]per11!$L$5</f>
        <v>2</v>
      </c>
      <c r="H333" s="4">
        <f>[2]per11!$L$6</f>
        <v>0</v>
      </c>
      <c r="I333" s="4">
        <f>[2]per11!$L$8</f>
        <v>3</v>
      </c>
      <c r="J333" s="4">
        <f>[2]per11!$L$12</f>
        <v>531</v>
      </c>
      <c r="K333" s="4">
        <f>[2]per11!$L$13</f>
        <v>18.964285714285715</v>
      </c>
      <c r="L333" s="4">
        <f>[2]per11!$L$14</f>
        <v>90.306122448979593</v>
      </c>
      <c r="M333" s="4">
        <f>[6]per11!$L$15</f>
        <v>409</v>
      </c>
      <c r="N333" s="4">
        <f>[6]per11!$L$16</f>
        <v>136.33333333333334</v>
      </c>
      <c r="O333" s="1"/>
    </row>
    <row r="334" spans="1:15" x14ac:dyDescent="0.2">
      <c r="A334" s="2">
        <v>12</v>
      </c>
      <c r="B334" s="3">
        <v>43890</v>
      </c>
      <c r="C334" s="3">
        <f t="shared" si="14"/>
        <v>43863</v>
      </c>
      <c r="D334" s="1">
        <f t="shared" si="15"/>
        <v>28</v>
      </c>
      <c r="E334" s="1" t="s">
        <v>21</v>
      </c>
      <c r="F334" s="4">
        <f>[2]per12!$L$4</f>
        <v>21</v>
      </c>
      <c r="G334" s="4">
        <f>[2]per12!$L$5</f>
        <v>0</v>
      </c>
      <c r="H334" s="4">
        <f>[2]per12!$L$6</f>
        <v>1</v>
      </c>
      <c r="I334" s="4">
        <f>[2]per12!$L$8</f>
        <v>0</v>
      </c>
      <c r="J334" s="4">
        <f>[2]per12!$L$12</f>
        <v>530</v>
      </c>
      <c r="K334" s="4">
        <f>[2]per12!$L$13</f>
        <v>18.928571428571427</v>
      </c>
      <c r="L334" s="4">
        <f>[2]per12!$L$14</f>
        <v>90.136054421768705</v>
      </c>
      <c r="M334" s="4">
        <f>[6]per12!$L$15</f>
        <v>0</v>
      </c>
      <c r="N334" s="4" t="e">
        <f>[6]per12!$L$16</f>
        <v>#DIV/0!</v>
      </c>
      <c r="O334" s="1"/>
    </row>
    <row r="335" spans="1:15" x14ac:dyDescent="0.2">
      <c r="A335" s="2">
        <v>13</v>
      </c>
      <c r="B335" s="3">
        <v>43921</v>
      </c>
      <c r="C335" s="3">
        <f t="shared" si="14"/>
        <v>43891</v>
      </c>
      <c r="D335" s="1">
        <f t="shared" si="15"/>
        <v>31</v>
      </c>
      <c r="E335" s="1" t="s">
        <v>21</v>
      </c>
      <c r="F335" s="4">
        <f>[2]per13!$L$4</f>
        <v>21</v>
      </c>
      <c r="G335" s="4">
        <f>[2]per13!$L$5</f>
        <v>6</v>
      </c>
      <c r="H335" s="4">
        <f>[2]per13!$L$6</f>
        <v>0</v>
      </c>
      <c r="I335" s="4">
        <f>[2]per13!$L$8</f>
        <v>6</v>
      </c>
      <c r="J335" s="4">
        <f>[2]per13!$L$12</f>
        <v>573</v>
      </c>
      <c r="K335" s="4">
        <f>[2]per13!$L$13</f>
        <v>18.483870967741936</v>
      </c>
      <c r="L335" s="4">
        <f>[2]per13!$L$14</f>
        <v>88.018433179723502</v>
      </c>
      <c r="M335" s="4">
        <f>[6]per13!$L$15</f>
        <v>6</v>
      </c>
      <c r="N335" s="4">
        <f>[6]per13!$L$16</f>
        <v>1</v>
      </c>
      <c r="O335" s="1"/>
    </row>
    <row r="336" spans="1:15" x14ac:dyDescent="0.2">
      <c r="A336" s="2">
        <v>1</v>
      </c>
      <c r="B336" s="3">
        <v>43946</v>
      </c>
      <c r="C336" s="3">
        <f t="shared" si="14"/>
        <v>43922</v>
      </c>
      <c r="D336" s="1">
        <f t="shared" si="15"/>
        <v>25</v>
      </c>
      <c r="E336" s="1" t="s">
        <v>21</v>
      </c>
      <c r="F336" s="4">
        <f>[3]per1!$L$4</f>
        <v>21</v>
      </c>
      <c r="G336" s="4">
        <f>[3]per1!$L$5</f>
        <v>0</v>
      </c>
      <c r="H336" s="4">
        <f>[3]per1!$L$6</f>
        <v>1</v>
      </c>
      <c r="I336" s="4">
        <f>[3]per1!$L$8</f>
        <v>2</v>
      </c>
      <c r="J336" s="4">
        <f>[3]per1!$L$12</f>
        <v>414</v>
      </c>
      <c r="K336" s="4">
        <f>[3]per1!$L$13</f>
        <v>16.559999999999999</v>
      </c>
      <c r="L336" s="4">
        <f>[3]per1!$L$14</f>
        <v>78.857142857142861</v>
      </c>
      <c r="M336" s="4">
        <f>[7]per1!$L$15</f>
        <v>1338</v>
      </c>
      <c r="N336" s="4">
        <f>[7]per1!$L$16</f>
        <v>669</v>
      </c>
      <c r="O336" s="1"/>
    </row>
    <row r="337" spans="1:15" x14ac:dyDescent="0.2">
      <c r="A337" s="2">
        <v>2</v>
      </c>
      <c r="B337" s="3">
        <v>43974</v>
      </c>
      <c r="C337" s="3">
        <f t="shared" si="14"/>
        <v>43947</v>
      </c>
      <c r="D337" s="1">
        <f t="shared" si="15"/>
        <v>28</v>
      </c>
      <c r="E337" s="1" t="s">
        <v>21</v>
      </c>
      <c r="F337" s="4">
        <f>[3]per2!$L$4</f>
        <v>21</v>
      </c>
      <c r="G337" s="4">
        <f>[3]per2!$L$5</f>
        <v>0</v>
      </c>
      <c r="H337" s="4">
        <f>[3]per2!$L$6</f>
        <v>1</v>
      </c>
      <c r="I337" s="4">
        <f>[3]per2!$L$8</f>
        <v>1</v>
      </c>
      <c r="J337" s="4">
        <f>[3]per2!$L$12</f>
        <v>470</v>
      </c>
      <c r="K337" s="4">
        <f>[3]per2!$L$13</f>
        <v>16.785714285714285</v>
      </c>
      <c r="L337" s="4">
        <f>[3]per2!$L$14</f>
        <v>79.931972789115648</v>
      </c>
      <c r="M337" s="4">
        <f>[7]per2!$L$15</f>
        <v>545</v>
      </c>
      <c r="N337" s="4">
        <f>[7]per2!$L$16</f>
        <v>545</v>
      </c>
      <c r="O337" s="1"/>
    </row>
    <row r="338" spans="1:15" x14ac:dyDescent="0.2">
      <c r="A338" s="2">
        <v>3</v>
      </c>
      <c r="B338" s="3">
        <v>44002</v>
      </c>
      <c r="C338" s="3">
        <f t="shared" si="14"/>
        <v>43975</v>
      </c>
      <c r="D338" s="1">
        <f t="shared" si="15"/>
        <v>28</v>
      </c>
      <c r="E338" s="1" t="s">
        <v>21</v>
      </c>
      <c r="F338" s="4">
        <f>[3]per3!$L$4</f>
        <v>21</v>
      </c>
      <c r="G338" s="4">
        <f>[3]per3!$L$5</f>
        <v>0</v>
      </c>
      <c r="H338" s="4">
        <f>[3]per3!$L$6</f>
        <v>0</v>
      </c>
      <c r="I338" s="4">
        <f>[3]per3!$L$8</f>
        <v>1</v>
      </c>
      <c r="J338" s="4">
        <f>[3]per3!$L$12</f>
        <v>457</v>
      </c>
      <c r="K338" s="4">
        <f>[3]per3!$L$13</f>
        <v>16.321428571428573</v>
      </c>
      <c r="L338" s="4">
        <f>[3]per3!$L$14</f>
        <v>77.721088435374156</v>
      </c>
      <c r="M338" s="4">
        <f>[7]per3!$L$15</f>
        <v>651</v>
      </c>
      <c r="N338" s="4">
        <f>[7]per3!$L$16</f>
        <v>651</v>
      </c>
      <c r="O338" s="1"/>
    </row>
    <row r="339" spans="1:15" x14ac:dyDescent="0.2">
      <c r="A339" s="2">
        <v>4</v>
      </c>
      <c r="B339" s="3">
        <v>44030</v>
      </c>
      <c r="C339" s="3">
        <f t="shared" si="14"/>
        <v>44003</v>
      </c>
      <c r="D339" s="1">
        <f t="shared" si="15"/>
        <v>28</v>
      </c>
      <c r="E339" s="1" t="s">
        <v>21</v>
      </c>
      <c r="F339" s="4">
        <f>[3]per4!$L$4</f>
        <v>21</v>
      </c>
      <c r="G339" s="4">
        <f>[3]per4!$L$5</f>
        <v>0</v>
      </c>
      <c r="H339" s="4">
        <f>[3]per4!$L$6</f>
        <v>0</v>
      </c>
      <c r="I339" s="4">
        <f>[3]per4!$L$8</f>
        <v>0</v>
      </c>
      <c r="J339" s="4">
        <f>[3]per4!$L$12</f>
        <v>472</v>
      </c>
      <c r="K339" s="4">
        <f>[3]per4!$L$13</f>
        <v>16.857142857142858</v>
      </c>
      <c r="L339" s="4">
        <f>[3]per4!$L$14</f>
        <v>80.27210884353741</v>
      </c>
      <c r="M339" s="4">
        <f>[7]per4!$L$15</f>
        <v>0</v>
      </c>
      <c r="N339" s="4" t="e">
        <f>[7]per4!$L$16</f>
        <v>#DIV/0!</v>
      </c>
      <c r="O339" s="1"/>
    </row>
    <row r="340" spans="1:15" x14ac:dyDescent="0.2">
      <c r="A340" s="2">
        <v>5</v>
      </c>
      <c r="B340" s="3">
        <v>44058</v>
      </c>
      <c r="C340" s="3">
        <f t="shared" si="14"/>
        <v>44031</v>
      </c>
      <c r="D340" s="1">
        <f t="shared" si="15"/>
        <v>28</v>
      </c>
      <c r="E340" s="1" t="s">
        <v>21</v>
      </c>
      <c r="F340" s="4">
        <f>[3]per5!$L$4</f>
        <v>21</v>
      </c>
      <c r="G340" s="4">
        <f>[3]per5!$L$5</f>
        <v>0</v>
      </c>
      <c r="H340" s="4">
        <f>[3]per5!$L$6</f>
        <v>1</v>
      </c>
      <c r="I340" s="4">
        <f>[3]per5!$L$8</f>
        <v>0</v>
      </c>
      <c r="J340" s="4">
        <f>[3]per5!$L$12</f>
        <v>476</v>
      </c>
      <c r="K340" s="4">
        <f>[3]per5!$L$13</f>
        <v>17.62962962962963</v>
      </c>
      <c r="L340" s="4">
        <f>[3]per5!$L$14</f>
        <v>90.666666666666671</v>
      </c>
      <c r="M340" s="4">
        <f>[7]per5!$L$15</f>
        <v>0</v>
      </c>
      <c r="N340" s="4" t="e">
        <f>[7]per5!$L$16</f>
        <v>#DIV/0!</v>
      </c>
      <c r="O340" s="1"/>
    </row>
    <row r="341" spans="1:15" x14ac:dyDescent="0.2">
      <c r="A341" s="2">
        <v>6</v>
      </c>
      <c r="B341" s="3">
        <v>44086</v>
      </c>
      <c r="C341" s="3">
        <f t="shared" si="14"/>
        <v>44059</v>
      </c>
      <c r="D341" s="1">
        <f t="shared" si="15"/>
        <v>28</v>
      </c>
      <c r="E341" s="1" t="s">
        <v>21</v>
      </c>
      <c r="F341" s="4">
        <f>[3]per6!$L$4</f>
        <v>21</v>
      </c>
      <c r="G341" s="4">
        <f>[3]per6!$L$5</f>
        <v>0</v>
      </c>
      <c r="H341" s="4">
        <f>[3]per6!$L$6</f>
        <v>1</v>
      </c>
      <c r="I341" s="4">
        <f>[3]per6!$L$8</f>
        <v>0</v>
      </c>
      <c r="J341" s="4">
        <f>[3]per6!$L$12</f>
        <v>475</v>
      </c>
      <c r="K341" s="4">
        <f>[3]per6!$L$13</f>
        <v>17.592592592592592</v>
      </c>
      <c r="L341" s="4">
        <f>[3]per6!$L$14</f>
        <v>90.476190476190482</v>
      </c>
      <c r="M341" s="4">
        <f>[7]per6!$L$15</f>
        <v>0</v>
      </c>
      <c r="N341" s="4" t="e">
        <f>[7]per6!$L$16</f>
        <v>#DIV/0!</v>
      </c>
      <c r="O341" s="1"/>
    </row>
    <row r="342" spans="1:15" x14ac:dyDescent="0.2">
      <c r="A342" s="2">
        <v>7</v>
      </c>
      <c r="B342" s="3">
        <v>44114</v>
      </c>
      <c r="C342" s="3">
        <f t="shared" si="14"/>
        <v>44087</v>
      </c>
      <c r="D342" s="1">
        <f t="shared" si="15"/>
        <v>28</v>
      </c>
      <c r="E342" s="1" t="s">
        <v>21</v>
      </c>
      <c r="F342" s="4">
        <f>[3]per7!$L$4</f>
        <v>21</v>
      </c>
      <c r="G342" s="4">
        <f>[3]per7!$L$5</f>
        <v>0</v>
      </c>
      <c r="H342" s="4">
        <f>[3]per7!$L$6</f>
        <v>0</v>
      </c>
      <c r="I342" s="4">
        <f>[3]per7!$L$8</f>
        <v>2</v>
      </c>
      <c r="J342" s="4">
        <f>[3]per7!$L$12</f>
        <v>476</v>
      </c>
      <c r="K342" s="4">
        <f>[3]per7!$L$13</f>
        <v>17.62962962962963</v>
      </c>
      <c r="L342" s="4">
        <f>[3]per7!$L$14</f>
        <v>80.952380952380949</v>
      </c>
      <c r="M342" s="4">
        <f>[7]per7!$L$15</f>
        <v>3277</v>
      </c>
      <c r="N342" s="4">
        <f>[7]per7!$L$16</f>
        <v>1638.5</v>
      </c>
      <c r="O342" s="1"/>
    </row>
    <row r="343" spans="1:15" x14ac:dyDescent="0.2">
      <c r="A343" s="2">
        <v>8</v>
      </c>
      <c r="B343" s="3">
        <v>44142</v>
      </c>
      <c r="C343" s="3">
        <f t="shared" si="14"/>
        <v>44115</v>
      </c>
      <c r="D343" s="1">
        <f t="shared" si="15"/>
        <v>28</v>
      </c>
      <c r="E343" s="1" t="s">
        <v>21</v>
      </c>
      <c r="F343" s="4">
        <f>[3]per8!$L$4</f>
        <v>21</v>
      </c>
      <c r="G343" s="4">
        <f>[3]per8!$L$5</f>
        <v>0</v>
      </c>
      <c r="H343" s="4">
        <f>[3]per8!$L$6</f>
        <v>1</v>
      </c>
      <c r="I343" s="4">
        <f>[3]per8!$L$8</f>
        <v>0</v>
      </c>
      <c r="J343" s="4">
        <f>[3]per8!$L$12</f>
        <v>493</v>
      </c>
      <c r="K343" s="4">
        <f>[3]per8!$L$13</f>
        <v>17.607142857142858</v>
      </c>
      <c r="L343" s="4">
        <f>[3]per8!$L$14</f>
        <v>83.843537414965979</v>
      </c>
      <c r="M343" s="4">
        <f>[7]per8!$L$15</f>
        <v>0</v>
      </c>
      <c r="N343" s="4" t="e">
        <f>[7]per8!$L$16</f>
        <v>#DIV/0!</v>
      </c>
      <c r="O343" s="1"/>
    </row>
    <row r="344" spans="1:15" x14ac:dyDescent="0.2">
      <c r="A344" s="2">
        <v>9</v>
      </c>
      <c r="B344" s="3">
        <v>44170</v>
      </c>
      <c r="C344" s="3">
        <f t="shared" si="14"/>
        <v>44143</v>
      </c>
      <c r="D344" s="1">
        <f t="shared" si="15"/>
        <v>28</v>
      </c>
      <c r="E344" s="1" t="s">
        <v>21</v>
      </c>
      <c r="F344" s="4">
        <f>[3]per9!$L$4</f>
        <v>21</v>
      </c>
      <c r="G344" s="4">
        <f>[3]per9!$L$5</f>
        <v>0</v>
      </c>
      <c r="H344" s="4">
        <f>[3]per9!$L$6</f>
        <v>2</v>
      </c>
      <c r="I344" s="4">
        <f>[3]per9!$L$8</f>
        <v>2</v>
      </c>
      <c r="J344" s="4">
        <f>[3]per9!$L$12</f>
        <v>469</v>
      </c>
      <c r="K344" s="4">
        <f>[3]per9!$L$13</f>
        <v>16.75</v>
      </c>
      <c r="L344" s="4">
        <f>[3]per9!$L$14</f>
        <v>79.761904761904759</v>
      </c>
      <c r="M344" s="4">
        <f>[7]per9!$L$15</f>
        <v>1304</v>
      </c>
      <c r="N344" s="4">
        <f>[7]per9!$L$16</f>
        <v>652</v>
      </c>
      <c r="O344" s="1"/>
    </row>
    <row r="345" spans="1:15" x14ac:dyDescent="0.2">
      <c r="A345" s="2">
        <v>10</v>
      </c>
      <c r="B345" s="3">
        <v>44198</v>
      </c>
      <c r="C345" s="3">
        <f t="shared" si="14"/>
        <v>44171</v>
      </c>
      <c r="D345" s="1">
        <f t="shared" si="15"/>
        <v>28</v>
      </c>
      <c r="E345" s="1" t="s">
        <v>21</v>
      </c>
      <c r="F345" s="4">
        <f>[3]per10!$L$4</f>
        <v>21</v>
      </c>
      <c r="G345" s="4">
        <f>[3]per10!$L$5</f>
        <v>0</v>
      </c>
      <c r="H345" s="4">
        <f>[3]per10!$L$6</f>
        <v>1</v>
      </c>
      <c r="I345" s="4">
        <f>[3]per10!$L$8</f>
        <v>0</v>
      </c>
      <c r="J345" s="4">
        <f>[3]per10!$L$12</f>
        <v>479</v>
      </c>
      <c r="K345" s="4">
        <f>[3]per10!$L$13</f>
        <v>17.74074074074074</v>
      </c>
      <c r="L345" s="4">
        <f>[3]per10!$L$14</f>
        <v>91.238095238095241</v>
      </c>
      <c r="M345" s="4">
        <f>[7]per10!$L$15</f>
        <v>0</v>
      </c>
      <c r="N345" s="4" t="e">
        <f>[7]per10!$L$16</f>
        <v>#DIV/0!</v>
      </c>
      <c r="O345" s="1"/>
    </row>
    <row r="346" spans="1:15" x14ac:dyDescent="0.2">
      <c r="A346" s="2">
        <v>11</v>
      </c>
      <c r="B346" s="3">
        <v>44226</v>
      </c>
      <c r="C346" s="3">
        <f t="shared" si="14"/>
        <v>44199</v>
      </c>
      <c r="D346" s="1">
        <f t="shared" si="15"/>
        <v>28</v>
      </c>
      <c r="E346" s="1" t="s">
        <v>21</v>
      </c>
      <c r="F346" s="4">
        <f>[3]per11!$L$4</f>
        <v>21</v>
      </c>
      <c r="G346" s="4">
        <f>[3]per11!$L$5</f>
        <v>0</v>
      </c>
      <c r="H346" s="4">
        <f>[3]per11!$L$6</f>
        <v>0</v>
      </c>
      <c r="I346" s="4">
        <f>[3]per11!$L$8</f>
        <v>2</v>
      </c>
      <c r="J346" s="4">
        <f>[3]per11!$L$12</f>
        <v>471</v>
      </c>
      <c r="K346" s="4">
        <f>[3]per11!$L$13</f>
        <v>16.821428571428573</v>
      </c>
      <c r="L346" s="4">
        <f>[3]per11!$L$14</f>
        <v>80.102040816326536</v>
      </c>
      <c r="M346" s="4">
        <f>[7]per11!$L$15</f>
        <v>830</v>
      </c>
      <c r="N346" s="4">
        <f>[7]per11!$L$16</f>
        <v>415</v>
      </c>
      <c r="O346" s="1"/>
    </row>
    <row r="347" spans="1:15" x14ac:dyDescent="0.2">
      <c r="A347" s="2">
        <v>12</v>
      </c>
      <c r="B347" s="3">
        <v>44254</v>
      </c>
      <c r="C347" s="3">
        <f t="shared" si="14"/>
        <v>44227</v>
      </c>
      <c r="D347" s="1">
        <f t="shared" si="15"/>
        <v>28</v>
      </c>
      <c r="E347" s="1" t="s">
        <v>21</v>
      </c>
      <c r="F347" s="4">
        <f>[3]per12!$L$4</f>
        <v>21</v>
      </c>
      <c r="G347" s="4">
        <f>[3]per12!$L$5</f>
        <v>0</v>
      </c>
      <c r="H347" s="4">
        <f>[3]per12!$L$6</f>
        <v>1</v>
      </c>
      <c r="I347" s="4">
        <f>[3]per12!$L$8</f>
        <v>0</v>
      </c>
      <c r="J347" s="4">
        <f>[3]per12!$L$12</f>
        <v>475</v>
      </c>
      <c r="K347" s="4">
        <f>[3]per12!$L$13</f>
        <v>17.592592592592592</v>
      </c>
      <c r="L347" s="4">
        <f>[3]per12!$L$14</f>
        <v>90.476190476190482</v>
      </c>
      <c r="M347" s="4">
        <f>[7]per12!$L$15</f>
        <v>0</v>
      </c>
      <c r="N347" s="4" t="e">
        <f>[7]per12!$L$16</f>
        <v>#DIV/0!</v>
      </c>
      <c r="O347" s="1"/>
    </row>
    <row r="348" spans="1:15" x14ac:dyDescent="0.2">
      <c r="A348" s="2">
        <v>13</v>
      </c>
      <c r="B348" s="3">
        <v>44286</v>
      </c>
      <c r="C348" s="3">
        <f t="shared" si="14"/>
        <v>44255</v>
      </c>
      <c r="D348" s="1">
        <f t="shared" si="15"/>
        <v>32</v>
      </c>
      <c r="E348" s="1" t="s">
        <v>21</v>
      </c>
      <c r="F348" s="4">
        <f>[3]per13!$L$4</f>
        <v>21</v>
      </c>
      <c r="G348" s="4">
        <f>[3]per13!$L$5</f>
        <v>0</v>
      </c>
      <c r="H348" s="4">
        <f>[3]per13!$L$6</f>
        <v>0</v>
      </c>
      <c r="I348" s="4">
        <f>[3]per13!$L$8</f>
        <v>0</v>
      </c>
      <c r="J348" s="4">
        <f>[3]per13!$L$12</f>
        <v>536</v>
      </c>
      <c r="K348" s="4">
        <f>[3]per13!$L$13</f>
        <v>16.75</v>
      </c>
      <c r="L348" s="4">
        <f>[3]per13!$L$14</f>
        <v>79.761904761904759</v>
      </c>
      <c r="M348" s="4">
        <f>[7]per13!$L$15</f>
        <v>0</v>
      </c>
      <c r="N348" s="4" t="e">
        <f>[7]per13!$L$16</f>
        <v>#DIV/0!</v>
      </c>
      <c r="O348" s="1"/>
    </row>
    <row r="349" spans="1:15" x14ac:dyDescent="0.2">
      <c r="A349" s="2">
        <v>1</v>
      </c>
      <c r="B349" s="3">
        <v>44310</v>
      </c>
      <c r="C349" s="3">
        <f t="shared" si="14"/>
        <v>44287</v>
      </c>
      <c r="D349" s="1">
        <f t="shared" si="15"/>
        <v>24</v>
      </c>
      <c r="E349" s="1" t="s">
        <v>21</v>
      </c>
      <c r="F349" s="4">
        <f>[4]per1!$L$4</f>
        <v>21</v>
      </c>
      <c r="G349" s="4">
        <f>[4]per1!$L$5</f>
        <v>0</v>
      </c>
      <c r="H349" s="4">
        <f>[4]per1!$L$6</f>
        <v>2</v>
      </c>
      <c r="I349" s="4">
        <f>[4]per1!$L$8</f>
        <v>1</v>
      </c>
      <c r="J349" s="4">
        <f>[4]per1!$L$12</f>
        <v>375</v>
      </c>
      <c r="K349" s="4">
        <f>[4]per1!$L$13</f>
        <v>15.625</v>
      </c>
      <c r="L349" s="4">
        <f>[4]per1!$L$14</f>
        <v>74.404761904761898</v>
      </c>
      <c r="M349" s="4">
        <f>[8]per1!$L$15</f>
        <v>941</v>
      </c>
      <c r="N349" s="4">
        <f>[8]per1!$L$16</f>
        <v>941</v>
      </c>
      <c r="O349" s="1"/>
    </row>
    <row r="350" spans="1:15" x14ac:dyDescent="0.2">
      <c r="A350" s="2">
        <v>2</v>
      </c>
      <c r="B350" s="3">
        <v>44338</v>
      </c>
      <c r="C350" s="3">
        <f t="shared" si="14"/>
        <v>44311</v>
      </c>
      <c r="D350" s="1">
        <f t="shared" si="15"/>
        <v>28</v>
      </c>
      <c r="E350" s="1" t="s">
        <v>21</v>
      </c>
      <c r="F350" s="4">
        <f>[4]per2!$L$4</f>
        <v>21</v>
      </c>
      <c r="G350" s="4">
        <f>[4]per2!$L$5</f>
        <v>0</v>
      </c>
      <c r="H350" s="4">
        <f>[4]per2!$L$6</f>
        <v>1</v>
      </c>
      <c r="I350" s="4">
        <f>[4]per2!$L$8</f>
        <v>0</v>
      </c>
      <c r="J350" s="4">
        <f>[4]per2!$L$12</f>
        <v>461</v>
      </c>
      <c r="K350" s="4">
        <f>[4]per2!$L$13</f>
        <v>16.464285714285715</v>
      </c>
      <c r="L350" s="4">
        <f>[4]per2!$L$14</f>
        <v>78.401360544217681</v>
      </c>
      <c r="M350" s="4">
        <f>[8]per2!$L$15</f>
        <v>0</v>
      </c>
      <c r="N350" s="4" t="e">
        <f>[8]per2!$L$16</f>
        <v>#DIV/0!</v>
      </c>
      <c r="O350" s="1"/>
    </row>
    <row r="351" spans="1:15" x14ac:dyDescent="0.2">
      <c r="A351" s="2">
        <v>3</v>
      </c>
      <c r="B351" s="3">
        <v>44366</v>
      </c>
      <c r="C351" s="3">
        <f t="shared" si="14"/>
        <v>44339</v>
      </c>
      <c r="D351" s="1">
        <f t="shared" si="15"/>
        <v>28</v>
      </c>
      <c r="E351" s="1" t="s">
        <v>21</v>
      </c>
      <c r="F351" s="4">
        <f>[4]per3!$L$4</f>
        <v>21</v>
      </c>
      <c r="G351" s="4">
        <f>[4]per3!$L$5</f>
        <v>0</v>
      </c>
      <c r="H351" s="4">
        <f>[4]per3!$L$6</f>
        <v>3</v>
      </c>
      <c r="I351" s="4">
        <f>[4]per3!$L$8</f>
        <v>1</v>
      </c>
      <c r="J351" s="4">
        <f>[4]per3!$L$12</f>
        <v>472</v>
      </c>
      <c r="K351" s="4">
        <f>[4]per3!$L$13</f>
        <v>16.857142857142858</v>
      </c>
      <c r="L351" s="4">
        <f>[4]per3!$L$14</f>
        <v>80.27210884353741</v>
      </c>
      <c r="M351" s="4">
        <f>[8]per3!$L$15</f>
        <v>2269</v>
      </c>
      <c r="N351" s="4">
        <f>[8]per3!$L$16</f>
        <v>2269</v>
      </c>
      <c r="O351" s="1"/>
    </row>
    <row r="352" spans="1:15" x14ac:dyDescent="0.2">
      <c r="A352" s="2">
        <v>4</v>
      </c>
      <c r="B352" s="3">
        <v>44394</v>
      </c>
      <c r="C352" s="3">
        <f t="shared" si="14"/>
        <v>44367</v>
      </c>
      <c r="D352" s="1">
        <f t="shared" si="15"/>
        <v>28</v>
      </c>
      <c r="E352" s="1" t="s">
        <v>21</v>
      </c>
      <c r="F352" s="4">
        <f>[4]per4!$L$4</f>
        <v>21</v>
      </c>
      <c r="G352" s="4">
        <f>[4]per4!$L$5</f>
        <v>0</v>
      </c>
      <c r="H352" s="4">
        <f>[4]per4!$L$6</f>
        <v>3</v>
      </c>
      <c r="I352" s="4">
        <f>[4]per4!$L$8</f>
        <v>1</v>
      </c>
      <c r="J352" s="4">
        <f>[4]per4!$L$12</f>
        <v>442</v>
      </c>
      <c r="K352" s="4">
        <f>[4]per4!$L$13</f>
        <v>15.785714285714286</v>
      </c>
      <c r="L352" s="4">
        <f>[4]per4!$L$14</f>
        <v>84.19047619047619</v>
      </c>
      <c r="M352" s="4">
        <f>[8]per4!$L$15</f>
        <v>363</v>
      </c>
      <c r="N352" s="4">
        <f>[8]per4!$L$16</f>
        <v>363</v>
      </c>
      <c r="O352" s="1"/>
    </row>
    <row r="353" spans="1:15" x14ac:dyDescent="0.2">
      <c r="A353" s="2">
        <v>5</v>
      </c>
      <c r="B353" s="3">
        <v>44422</v>
      </c>
      <c r="C353" s="3">
        <f t="shared" si="14"/>
        <v>44395</v>
      </c>
      <c r="D353" s="1">
        <f t="shared" si="15"/>
        <v>28</v>
      </c>
      <c r="E353" s="1" t="s">
        <v>21</v>
      </c>
      <c r="F353" s="4">
        <f>[4]per5!$L$4</f>
        <v>21</v>
      </c>
      <c r="G353" s="4">
        <f>[4]per5!$L$5</f>
        <v>0</v>
      </c>
      <c r="H353" s="4">
        <f>[4]per5!$L$6</f>
        <v>0</v>
      </c>
      <c r="I353" s="4">
        <f>[4]per5!$L$8</f>
        <v>1</v>
      </c>
      <c r="J353" s="4">
        <f>[4]per5!$L$12</f>
        <v>431</v>
      </c>
      <c r="K353" s="4">
        <f>[4]per5!$L$13</f>
        <v>15.392857142857142</v>
      </c>
      <c r="L353" s="4">
        <f>[4]per5!$L$14</f>
        <v>73.299319727891159</v>
      </c>
      <c r="M353" s="4">
        <f>[8]per5!$L$15</f>
        <v>880</v>
      </c>
      <c r="N353" s="4">
        <f>[8]per5!$L$16</f>
        <v>880</v>
      </c>
      <c r="O353" s="1"/>
    </row>
    <row r="354" spans="1:15" x14ac:dyDescent="0.2">
      <c r="A354" s="2">
        <v>1</v>
      </c>
      <c r="B354" s="3">
        <v>43218</v>
      </c>
      <c r="C354" s="3">
        <f>B354-27</f>
        <v>43191</v>
      </c>
      <c r="D354" s="1">
        <f>B354-C354+1</f>
        <v>28</v>
      </c>
      <c r="E354" s="1" t="s">
        <v>22</v>
      </c>
      <c r="F354" s="4">
        <f>[1]per1!$M$4</f>
        <v>21</v>
      </c>
      <c r="G354" s="4">
        <f>[1]per1!$M$5</f>
        <v>0</v>
      </c>
      <c r="H354" s="4">
        <f>[1]per1!$M$6</f>
        <v>2</v>
      </c>
      <c r="I354" s="4">
        <f>[1]per1!$M$8</f>
        <v>1</v>
      </c>
      <c r="J354" s="4">
        <f>[1]per1!$M$12</f>
        <v>505</v>
      </c>
      <c r="K354" s="4">
        <f>[1]per1!$M$13</f>
        <v>18.035714285714285</v>
      </c>
      <c r="L354" s="4">
        <f>[1]per1!$M$14</f>
        <v>85.884353741496597</v>
      </c>
      <c r="M354" s="4">
        <f>[5]per1!$M$15</f>
        <v>2717</v>
      </c>
      <c r="N354" s="4">
        <f>[5]per1!$M$16</f>
        <v>2717</v>
      </c>
      <c r="O354" s="1"/>
    </row>
    <row r="355" spans="1:15" x14ac:dyDescent="0.2">
      <c r="A355" s="2">
        <v>2</v>
      </c>
      <c r="B355" s="3">
        <v>43246</v>
      </c>
      <c r="C355" s="3">
        <f>B354+1</f>
        <v>43219</v>
      </c>
      <c r="D355" s="1">
        <f>B355-C355+1</f>
        <v>28</v>
      </c>
      <c r="E355" s="1" t="s">
        <v>22</v>
      </c>
      <c r="F355" s="4">
        <f>[1]per2!$M$4</f>
        <v>21</v>
      </c>
      <c r="G355" s="4">
        <f>[1]per2!$M$5</f>
        <v>0</v>
      </c>
      <c r="H355" s="4">
        <f>[1]per2!$M$6</f>
        <v>0</v>
      </c>
      <c r="I355" s="4">
        <f>[1]per2!$M$8</f>
        <v>1</v>
      </c>
      <c r="J355" s="4">
        <f>[1]per2!$M$12</f>
        <v>505</v>
      </c>
      <c r="K355" s="4">
        <f>[1]per2!$M$13</f>
        <v>18.035714285714285</v>
      </c>
      <c r="L355" s="4">
        <f>[1]per2!$M$14</f>
        <v>85.884353741496597</v>
      </c>
      <c r="M355" s="4">
        <f>[5]per2!$M$15</f>
        <v>1077</v>
      </c>
      <c r="N355" s="4">
        <f>[5]per2!$M$16</f>
        <v>1077</v>
      </c>
      <c r="O355" s="1"/>
    </row>
    <row r="356" spans="1:15" x14ac:dyDescent="0.2">
      <c r="A356" s="2">
        <v>3</v>
      </c>
      <c r="B356" s="3">
        <v>43274</v>
      </c>
      <c r="C356" s="3">
        <f t="shared" ref="C356:C397" si="16">B355+1</f>
        <v>43247</v>
      </c>
      <c r="D356" s="1">
        <f t="shared" ref="D356:D397" si="17">B356-C356+1</f>
        <v>28</v>
      </c>
      <c r="E356" s="1" t="s">
        <v>22</v>
      </c>
      <c r="F356" s="4">
        <f>[1]per3!$M$4</f>
        <v>21</v>
      </c>
      <c r="G356" s="4">
        <f>[1]per3!$M$5</f>
        <v>0</v>
      </c>
      <c r="H356" s="4">
        <f>[1]per3!$M$6</f>
        <v>2</v>
      </c>
      <c r="I356" s="4">
        <f>[1]per3!$M$8</f>
        <v>1</v>
      </c>
      <c r="J356" s="4">
        <f>[1]per3!$M$12</f>
        <v>513</v>
      </c>
      <c r="K356" s="4">
        <f>[1]per3!$M$13</f>
        <v>18.321428571428573</v>
      </c>
      <c r="L356" s="4">
        <f>[1]per3!$M$14</f>
        <v>87.244897959183675</v>
      </c>
      <c r="M356" s="4">
        <f>[5]per3!$M$15</f>
        <v>2590</v>
      </c>
      <c r="N356" s="4">
        <f>[5]per3!$M$16</f>
        <v>2590</v>
      </c>
      <c r="O356" s="1"/>
    </row>
    <row r="357" spans="1:15" x14ac:dyDescent="0.2">
      <c r="A357" s="2">
        <v>4</v>
      </c>
      <c r="B357" s="3">
        <v>43302</v>
      </c>
      <c r="C357" s="3">
        <f t="shared" si="16"/>
        <v>43275</v>
      </c>
      <c r="D357" s="1">
        <f t="shared" si="17"/>
        <v>28</v>
      </c>
      <c r="E357" s="1" t="s">
        <v>22</v>
      </c>
      <c r="F357" s="4">
        <f>[1]per4!$M$4</f>
        <v>21</v>
      </c>
      <c r="G357" s="4">
        <f>[1]per4!$M$5</f>
        <v>0</v>
      </c>
      <c r="H357" s="4">
        <f>[1]per4!$M$6</f>
        <v>0</v>
      </c>
      <c r="I357" s="4">
        <f>[1]per4!$M$8</f>
        <v>1</v>
      </c>
      <c r="J357" s="4">
        <f>[1]per4!$M$12</f>
        <v>527</v>
      </c>
      <c r="K357" s="4">
        <f>[1]per4!$M$13</f>
        <v>18.821428571428573</v>
      </c>
      <c r="L357" s="4">
        <f>[1]per4!$M$14</f>
        <v>89.625850340136054</v>
      </c>
      <c r="M357" s="4">
        <f>[5]per4!$M$15</f>
        <v>6810</v>
      </c>
      <c r="N357" s="4">
        <f>[5]per4!$M$16</f>
        <v>6810</v>
      </c>
      <c r="O357" s="1"/>
    </row>
    <row r="358" spans="1:15" x14ac:dyDescent="0.2">
      <c r="A358" s="2">
        <v>5</v>
      </c>
      <c r="B358" s="3">
        <v>43330</v>
      </c>
      <c r="C358" s="3">
        <f t="shared" si="16"/>
        <v>43303</v>
      </c>
      <c r="D358" s="1">
        <f t="shared" si="17"/>
        <v>28</v>
      </c>
      <c r="E358" s="1" t="s">
        <v>22</v>
      </c>
      <c r="F358" s="4">
        <f>[1]per5!$M$4</f>
        <v>21</v>
      </c>
      <c r="G358" s="4">
        <f>[1]per5!$M$5</f>
        <v>0</v>
      </c>
      <c r="H358" s="4">
        <f>[1]per5!$M$6</f>
        <v>1</v>
      </c>
      <c r="I358" s="4">
        <f>[1]per5!$M$8</f>
        <v>1</v>
      </c>
      <c r="J358" s="4">
        <f>[1]per5!$M$12</f>
        <v>479</v>
      </c>
      <c r="K358" s="4">
        <f>[1]per5!$M$13</f>
        <v>17.107142857142858</v>
      </c>
      <c r="L358" s="4">
        <f>[1]per5!$M$14</f>
        <v>81.4625850340136</v>
      </c>
      <c r="M358" s="4">
        <f>[5]per5!$M$15</f>
        <v>724</v>
      </c>
      <c r="N358" s="4">
        <f>[5]per5!$M$16</f>
        <v>724</v>
      </c>
      <c r="O358" s="1"/>
    </row>
    <row r="359" spans="1:15" x14ac:dyDescent="0.2">
      <c r="A359" s="2">
        <v>6</v>
      </c>
      <c r="B359" s="3">
        <v>43358</v>
      </c>
      <c r="C359" s="3">
        <f t="shared" si="16"/>
        <v>43331</v>
      </c>
      <c r="D359" s="1">
        <f t="shared" si="17"/>
        <v>28</v>
      </c>
      <c r="E359" s="1" t="s">
        <v>22</v>
      </c>
      <c r="F359" s="4">
        <f>[1]per6!$M$4</f>
        <v>21</v>
      </c>
      <c r="G359" s="4">
        <f>[1]per6!$M$5</f>
        <v>0</v>
      </c>
      <c r="H359" s="4">
        <f>[1]per6!$M$6</f>
        <v>2</v>
      </c>
      <c r="I359" s="4">
        <f>[1]per6!$M$8</f>
        <v>0</v>
      </c>
      <c r="J359" s="4">
        <f>[1]per6!$M$12</f>
        <v>498</v>
      </c>
      <c r="K359" s="4">
        <f>[1]per6!$M$13</f>
        <v>17.785714285714285</v>
      </c>
      <c r="L359" s="4">
        <f>[1]per6!$M$14</f>
        <v>84.693877551020407</v>
      </c>
      <c r="M359" s="4">
        <f>[5]per6!$M$15</f>
        <v>0</v>
      </c>
      <c r="N359" s="4" t="e">
        <f>[5]per6!$M$16</f>
        <v>#DIV/0!</v>
      </c>
      <c r="O359" s="1"/>
    </row>
    <row r="360" spans="1:15" x14ac:dyDescent="0.2">
      <c r="A360" s="2">
        <v>7</v>
      </c>
      <c r="B360" s="3">
        <v>43386</v>
      </c>
      <c r="C360" s="3">
        <f t="shared" si="16"/>
        <v>43359</v>
      </c>
      <c r="D360" s="1">
        <f t="shared" si="17"/>
        <v>28</v>
      </c>
      <c r="E360" s="1" t="s">
        <v>22</v>
      </c>
      <c r="F360" s="4">
        <f>[1]per7!$M$4</f>
        <v>21</v>
      </c>
      <c r="G360" s="4">
        <f>[1]per7!$M$5</f>
        <v>0</v>
      </c>
      <c r="H360" s="4">
        <f>[1]per7!$M$6</f>
        <v>1</v>
      </c>
      <c r="I360" s="4">
        <f>[1]per7!$M$8</f>
        <v>0</v>
      </c>
      <c r="J360" s="4">
        <f>[1]per7!$M$12</f>
        <v>504</v>
      </c>
      <c r="K360" s="4">
        <f>[1]per7!$M$13</f>
        <v>18</v>
      </c>
      <c r="L360" s="4">
        <f>[1]per7!$M$14</f>
        <v>85.714285714285708</v>
      </c>
      <c r="M360" s="4">
        <f>[5]per7!$M$15</f>
        <v>0</v>
      </c>
      <c r="N360" s="4" t="e">
        <f>[5]per7!$M$16</f>
        <v>#DIV/0!</v>
      </c>
      <c r="O360" s="1"/>
    </row>
    <row r="361" spans="1:15" x14ac:dyDescent="0.2">
      <c r="A361" s="2">
        <v>8</v>
      </c>
      <c r="B361" s="3">
        <v>43414</v>
      </c>
      <c r="C361" s="3">
        <f t="shared" si="16"/>
        <v>43387</v>
      </c>
      <c r="D361" s="1">
        <f t="shared" si="17"/>
        <v>28</v>
      </c>
      <c r="E361" s="1" t="s">
        <v>22</v>
      </c>
      <c r="F361" s="4">
        <f>[1]per8!$M$4</f>
        <v>21</v>
      </c>
      <c r="G361" s="4">
        <f>[1]per8!$M$5</f>
        <v>0</v>
      </c>
      <c r="H361" s="4">
        <f>[1]per8!$M$6</f>
        <v>0</v>
      </c>
      <c r="I361" s="4">
        <f>[1]per8!$M$8</f>
        <v>0</v>
      </c>
      <c r="J361" s="4">
        <f>[1]per8!$M$12</f>
        <v>504</v>
      </c>
      <c r="K361" s="4">
        <f>[1]per8!$M$13</f>
        <v>18</v>
      </c>
      <c r="L361" s="4">
        <f>[1]per8!$M$14</f>
        <v>85.714285714285708</v>
      </c>
      <c r="M361" s="4">
        <f>[5]per8!$M$15</f>
        <v>0</v>
      </c>
      <c r="N361" s="4" t="e">
        <f>[5]per8!$M$16</f>
        <v>#DIV/0!</v>
      </c>
      <c r="O361" s="1"/>
    </row>
    <row r="362" spans="1:15" x14ac:dyDescent="0.2">
      <c r="A362" s="2">
        <v>9</v>
      </c>
      <c r="B362" s="3">
        <v>43442</v>
      </c>
      <c r="C362" s="3">
        <f t="shared" si="16"/>
        <v>43415</v>
      </c>
      <c r="D362" s="1">
        <f t="shared" si="17"/>
        <v>28</v>
      </c>
      <c r="E362" s="1" t="s">
        <v>22</v>
      </c>
      <c r="F362" s="4">
        <f>[1]per9!$M$4</f>
        <v>21</v>
      </c>
      <c r="G362" s="4">
        <f>[1]per9!$M$5</f>
        <v>0</v>
      </c>
      <c r="H362" s="4">
        <f>[1]per9!$M$6</f>
        <v>0</v>
      </c>
      <c r="I362" s="4">
        <f>[1]per9!$M$8</f>
        <v>0</v>
      </c>
      <c r="J362" s="4">
        <f>[1]per9!$M$12</f>
        <v>504</v>
      </c>
      <c r="K362" s="4">
        <f>[1]per9!$M$13</f>
        <v>18</v>
      </c>
      <c r="L362" s="4">
        <f>[1]per9!$M$14</f>
        <v>85.714285714285708</v>
      </c>
      <c r="M362" s="4">
        <f>[5]per9!$M$15</f>
        <v>0</v>
      </c>
      <c r="N362" s="4" t="e">
        <f>[5]per9!$M$16</f>
        <v>#DIV/0!</v>
      </c>
      <c r="O362" s="1"/>
    </row>
    <row r="363" spans="1:15" x14ac:dyDescent="0.2">
      <c r="A363" s="2">
        <v>10</v>
      </c>
      <c r="B363" s="3">
        <v>43470</v>
      </c>
      <c r="C363" s="3">
        <f t="shared" si="16"/>
        <v>43443</v>
      </c>
      <c r="D363" s="1">
        <f t="shared" si="17"/>
        <v>28</v>
      </c>
      <c r="E363" s="1" t="s">
        <v>22</v>
      </c>
      <c r="F363" s="4">
        <f>[1]per10!$M$4</f>
        <v>21</v>
      </c>
      <c r="G363" s="4">
        <f>[1]per10!$M$5</f>
        <v>0</v>
      </c>
      <c r="H363" s="4">
        <f>[1]per10!$M$6</f>
        <v>0</v>
      </c>
      <c r="I363" s="4">
        <f>[1]per10!$M$8</f>
        <v>0</v>
      </c>
      <c r="J363" s="4">
        <f>[1]per10!$M$12</f>
        <v>504</v>
      </c>
      <c r="K363" s="4">
        <f>[1]per10!$M$13</f>
        <v>18</v>
      </c>
      <c r="L363" s="4">
        <f>[1]per10!$M$14</f>
        <v>85.714285714285708</v>
      </c>
      <c r="M363" s="4">
        <f>[5]per10!$M$15</f>
        <v>0</v>
      </c>
      <c r="N363" s="4" t="e">
        <f>[5]per10!$M$16</f>
        <v>#DIV/0!</v>
      </c>
      <c r="O363" s="1"/>
    </row>
    <row r="364" spans="1:15" x14ac:dyDescent="0.2">
      <c r="A364" s="2">
        <v>11</v>
      </c>
      <c r="B364" s="3">
        <v>43498</v>
      </c>
      <c r="C364" s="3">
        <f t="shared" si="16"/>
        <v>43471</v>
      </c>
      <c r="D364" s="1">
        <f t="shared" si="17"/>
        <v>28</v>
      </c>
      <c r="E364" s="1" t="s">
        <v>22</v>
      </c>
      <c r="F364" s="4">
        <f>[1]per11!$M$4</f>
        <v>21</v>
      </c>
      <c r="G364" s="4">
        <f>[1]per11!$M$5</f>
        <v>0</v>
      </c>
      <c r="H364" s="4">
        <f>[1]per11!$M$6</f>
        <v>1</v>
      </c>
      <c r="I364" s="4">
        <f>[1]per11!$M$8</f>
        <v>0</v>
      </c>
      <c r="J364" s="4">
        <f>[1]per11!$M$12</f>
        <v>530</v>
      </c>
      <c r="K364" s="4">
        <f>[1]per11!$M$13</f>
        <v>18.928571428571427</v>
      </c>
      <c r="L364" s="4">
        <f>[1]per11!$M$14</f>
        <v>90.136054421768705</v>
      </c>
      <c r="M364" s="4">
        <f>[5]per11!$M$15</f>
        <v>0</v>
      </c>
      <c r="N364" s="4" t="e">
        <f>[5]per11!$M$16</f>
        <v>#DIV/0!</v>
      </c>
      <c r="O364" s="1"/>
    </row>
    <row r="365" spans="1:15" x14ac:dyDescent="0.2">
      <c r="A365" s="2">
        <v>12</v>
      </c>
      <c r="B365" s="3">
        <v>43526</v>
      </c>
      <c r="C365" s="3">
        <f t="shared" si="16"/>
        <v>43499</v>
      </c>
      <c r="D365" s="1">
        <f t="shared" si="17"/>
        <v>28</v>
      </c>
      <c r="E365" s="1" t="s">
        <v>22</v>
      </c>
      <c r="F365" s="4">
        <f>[1]per12!$M$4</f>
        <v>21</v>
      </c>
      <c r="G365" s="4">
        <f>[1]per12!$M$5</f>
        <v>0</v>
      </c>
      <c r="H365" s="4">
        <f>[1]per12!$M$6</f>
        <v>1</v>
      </c>
      <c r="I365" s="4">
        <f>[1]per12!$M$8</f>
        <v>0</v>
      </c>
      <c r="J365" s="4">
        <f>[1]per12!$M$12</f>
        <v>528</v>
      </c>
      <c r="K365" s="4">
        <f>[1]per12!$M$13</f>
        <v>18.857142857142858</v>
      </c>
      <c r="L365" s="4">
        <f>[1]per12!$M$14</f>
        <v>89.795918367346943</v>
      </c>
      <c r="M365" s="4">
        <f>[5]per12!$M$15</f>
        <v>0</v>
      </c>
      <c r="N365" s="4" t="e">
        <f>[5]per12!$M$16</f>
        <v>#DIV/0!</v>
      </c>
      <c r="O365" s="1"/>
    </row>
    <row r="366" spans="1:15" x14ac:dyDescent="0.2">
      <c r="A366" s="2">
        <v>13</v>
      </c>
      <c r="B366" s="3">
        <v>43555</v>
      </c>
      <c r="C366" s="3">
        <f t="shared" si="16"/>
        <v>43527</v>
      </c>
      <c r="D366" s="1">
        <f t="shared" si="17"/>
        <v>29</v>
      </c>
      <c r="E366" s="1" t="s">
        <v>22</v>
      </c>
      <c r="F366" s="4">
        <f>[1]per13!$M$4</f>
        <v>21</v>
      </c>
      <c r="G366" s="4">
        <f>[1]per13!$M$5</f>
        <v>0</v>
      </c>
      <c r="H366" s="4">
        <f>[1]per13!$M$6</f>
        <v>0</v>
      </c>
      <c r="I366" s="4">
        <f>[1]per13!$M$8</f>
        <v>0</v>
      </c>
      <c r="J366" s="4">
        <f>[1]per13!$M$12</f>
        <v>517</v>
      </c>
      <c r="K366" s="4">
        <f>[1]per13!$M$13</f>
        <v>18.464285714285715</v>
      </c>
      <c r="L366" s="4">
        <f>[1]per13!$M$14</f>
        <v>87.925170068027214</v>
      </c>
      <c r="M366" s="4">
        <f>[5]per13!$M$15</f>
        <v>0</v>
      </c>
      <c r="N366" s="4" t="e">
        <f>[5]per13!$M$16</f>
        <v>#DIV/0!</v>
      </c>
      <c r="O366" s="1"/>
    </row>
    <row r="367" spans="1:15" x14ac:dyDescent="0.2">
      <c r="A367" s="2">
        <v>1</v>
      </c>
      <c r="B367" s="3">
        <v>43582</v>
      </c>
      <c r="C367" s="3">
        <f t="shared" si="16"/>
        <v>43556</v>
      </c>
      <c r="D367" s="1">
        <f t="shared" si="17"/>
        <v>27</v>
      </c>
      <c r="E367" s="1" t="s">
        <v>22</v>
      </c>
      <c r="F367" s="4">
        <f>[2]per1!$M$4</f>
        <v>21</v>
      </c>
      <c r="G367" s="4">
        <f>[2]per1!$M$5</f>
        <v>0</v>
      </c>
      <c r="H367" s="4">
        <f>[2]per1!$M$6</f>
        <v>0</v>
      </c>
      <c r="I367" s="4">
        <f>[2]per1!$M$8</f>
        <v>0</v>
      </c>
      <c r="J367" s="4">
        <f>[2]per1!$M$12</f>
        <v>486</v>
      </c>
      <c r="K367" s="4">
        <f>[2]per1!$M$13</f>
        <v>18</v>
      </c>
      <c r="L367" s="4">
        <f>[2]per1!$M$14</f>
        <v>85.714285714285708</v>
      </c>
      <c r="M367" s="4">
        <f>[6]per1!$M$15</f>
        <v>0</v>
      </c>
      <c r="N367" s="4" t="e">
        <f>[6]per1!$M$16</f>
        <v>#DIV/0!</v>
      </c>
      <c r="O367" s="1"/>
    </row>
    <row r="368" spans="1:15" x14ac:dyDescent="0.2">
      <c r="A368" s="2">
        <v>2</v>
      </c>
      <c r="B368" s="3">
        <v>43610</v>
      </c>
      <c r="C368" s="3">
        <f t="shared" si="16"/>
        <v>43583</v>
      </c>
      <c r="D368" s="1">
        <f t="shared" si="17"/>
        <v>28</v>
      </c>
      <c r="E368" s="1" t="s">
        <v>22</v>
      </c>
      <c r="F368" s="4">
        <f>[2]per2!$M$4</f>
        <v>21</v>
      </c>
      <c r="G368" s="4">
        <f>[2]per2!$M$5</f>
        <v>1</v>
      </c>
      <c r="H368" s="4">
        <f>[2]per2!$M$6</f>
        <v>0</v>
      </c>
      <c r="I368" s="4">
        <f>[2]per2!$M$8</f>
        <v>0</v>
      </c>
      <c r="J368" s="4">
        <f>[2]per2!$M$12</f>
        <v>506</v>
      </c>
      <c r="K368" s="4">
        <f>[2]per2!$M$13</f>
        <v>18.071428571428573</v>
      </c>
      <c r="L368" s="4">
        <f>[2]per2!$M$14</f>
        <v>86.054421768707485</v>
      </c>
      <c r="M368" s="4">
        <f>[6]per2!$M$15</f>
        <v>0</v>
      </c>
      <c r="N368" s="4" t="e">
        <f>[6]per2!$M$16</f>
        <v>#DIV/0!</v>
      </c>
      <c r="O368" s="1"/>
    </row>
    <row r="369" spans="1:15" x14ac:dyDescent="0.2">
      <c r="A369" s="2">
        <v>3</v>
      </c>
      <c r="B369" s="3">
        <v>43638</v>
      </c>
      <c r="C369" s="3">
        <f t="shared" si="16"/>
        <v>43611</v>
      </c>
      <c r="D369" s="1">
        <f t="shared" si="17"/>
        <v>28</v>
      </c>
      <c r="E369" s="1" t="s">
        <v>22</v>
      </c>
      <c r="F369" s="4">
        <f>[2]per3!$M$4</f>
        <v>21</v>
      </c>
      <c r="G369" s="4">
        <f>[2]per3!$M$5</f>
        <v>0</v>
      </c>
      <c r="H369" s="4">
        <f>[2]per3!$M$6</f>
        <v>0</v>
      </c>
      <c r="I369" s="4">
        <f>[2]per3!$M$8</f>
        <v>0</v>
      </c>
      <c r="J369" s="4">
        <f>[2]per3!$M$12</f>
        <v>504</v>
      </c>
      <c r="K369" s="4">
        <f>[2]per3!$M$13</f>
        <v>18</v>
      </c>
      <c r="L369" s="4">
        <f>[2]per3!$M$14</f>
        <v>85.714285714285708</v>
      </c>
      <c r="M369" s="4">
        <f>[6]per3!$M$15</f>
        <v>0</v>
      </c>
      <c r="N369" s="4" t="e">
        <f>[6]per3!$M$16</f>
        <v>#DIV/0!</v>
      </c>
      <c r="O369" s="1"/>
    </row>
    <row r="370" spans="1:15" x14ac:dyDescent="0.2">
      <c r="A370" s="2">
        <v>4</v>
      </c>
      <c r="B370" s="3">
        <v>43666</v>
      </c>
      <c r="C370" s="3">
        <f t="shared" si="16"/>
        <v>43639</v>
      </c>
      <c r="D370" s="1">
        <f t="shared" si="17"/>
        <v>28</v>
      </c>
      <c r="E370" s="1" t="s">
        <v>22</v>
      </c>
      <c r="F370" s="4">
        <f>[2]per4!$M$4</f>
        <v>21</v>
      </c>
      <c r="G370" s="4">
        <f>[2]per4!$M$5</f>
        <v>0</v>
      </c>
      <c r="H370" s="4">
        <f>[2]per4!$M$6</f>
        <v>0</v>
      </c>
      <c r="I370" s="4">
        <f>[2]per4!$M$8</f>
        <v>0</v>
      </c>
      <c r="J370" s="4">
        <f>[2]per4!$M$12</f>
        <v>504</v>
      </c>
      <c r="K370" s="4">
        <f>[2]per4!$M$13</f>
        <v>18</v>
      </c>
      <c r="L370" s="4">
        <f>[2]per4!$M$14</f>
        <v>85.714285714285708</v>
      </c>
      <c r="M370" s="4">
        <f>[6]per4!$M$15</f>
        <v>0</v>
      </c>
      <c r="N370" s="4" t="e">
        <f>[6]per4!$M$16</f>
        <v>#DIV/0!</v>
      </c>
      <c r="O370" s="1"/>
    </row>
    <row r="371" spans="1:15" x14ac:dyDescent="0.2">
      <c r="A371" s="2">
        <v>5</v>
      </c>
      <c r="B371" s="3">
        <v>43694</v>
      </c>
      <c r="C371" s="3">
        <f t="shared" si="16"/>
        <v>43667</v>
      </c>
      <c r="D371" s="1">
        <f t="shared" si="17"/>
        <v>28</v>
      </c>
      <c r="E371" s="1" t="s">
        <v>22</v>
      </c>
      <c r="F371" s="4">
        <f>[2]per5!$M$4</f>
        <v>21</v>
      </c>
      <c r="G371" s="4">
        <f>[2]per5!$M$5</f>
        <v>0</v>
      </c>
      <c r="H371" s="4">
        <f>[2]per5!$M$6</f>
        <v>1</v>
      </c>
      <c r="I371" s="4">
        <f>[2]per5!$M$8</f>
        <v>1</v>
      </c>
      <c r="J371" s="4">
        <f>[2]per5!$M$12</f>
        <v>480</v>
      </c>
      <c r="K371" s="4">
        <f>[2]per5!$M$13</f>
        <v>17.142857142857142</v>
      </c>
      <c r="L371" s="4">
        <f>[2]per5!$M$14</f>
        <v>81.632653061224488</v>
      </c>
      <c r="M371" s="4">
        <f>[6]per5!$M$15</f>
        <v>484</v>
      </c>
      <c r="N371" s="4">
        <f>[6]per5!$M$16</f>
        <v>484</v>
      </c>
      <c r="O371" s="1"/>
    </row>
    <row r="372" spans="1:15" x14ac:dyDescent="0.2">
      <c r="A372" s="2">
        <v>6</v>
      </c>
      <c r="B372" s="3">
        <v>43722</v>
      </c>
      <c r="C372" s="3">
        <f t="shared" si="16"/>
        <v>43695</v>
      </c>
      <c r="D372" s="1">
        <f t="shared" si="17"/>
        <v>28</v>
      </c>
      <c r="E372" s="1" t="s">
        <v>22</v>
      </c>
      <c r="F372" s="4">
        <f>[2]per6!$M$4</f>
        <v>21</v>
      </c>
      <c r="G372" s="4">
        <f>[2]per6!$M$5</f>
        <v>0</v>
      </c>
      <c r="H372" s="4">
        <f>[2]per6!$M$6</f>
        <v>0</v>
      </c>
      <c r="I372" s="4">
        <f>[2]per6!$M$8</f>
        <v>0</v>
      </c>
      <c r="J372" s="4">
        <f>[2]per6!$M$12</f>
        <v>469</v>
      </c>
      <c r="K372" s="4">
        <f>[2]per6!$M$13</f>
        <v>16.75</v>
      </c>
      <c r="L372" s="4">
        <f>[2]per6!$M$14</f>
        <v>79.761904761904759</v>
      </c>
      <c r="M372" s="4">
        <f>[6]per6!$M$15</f>
        <v>0</v>
      </c>
      <c r="N372" s="4" t="e">
        <f>[6]per6!$M$16</f>
        <v>#DIV/0!</v>
      </c>
      <c r="O372" s="1"/>
    </row>
    <row r="373" spans="1:15" x14ac:dyDescent="0.2">
      <c r="A373" s="2">
        <v>7</v>
      </c>
      <c r="B373" s="3">
        <v>43750</v>
      </c>
      <c r="C373" s="3">
        <f t="shared" si="16"/>
        <v>43723</v>
      </c>
      <c r="D373" s="1">
        <f t="shared" si="17"/>
        <v>28</v>
      </c>
      <c r="E373" s="1" t="s">
        <v>22</v>
      </c>
      <c r="F373" s="4">
        <f>[2]per7!$M$4</f>
        <v>21</v>
      </c>
      <c r="G373" s="4">
        <f>[2]per7!$M$5</f>
        <v>0</v>
      </c>
      <c r="H373" s="4">
        <f>[2]per7!$M$6</f>
        <v>2</v>
      </c>
      <c r="I373" s="4">
        <f>[2]per7!$M$8</f>
        <v>0</v>
      </c>
      <c r="J373" s="4">
        <f>[2]per7!$M$12</f>
        <v>487</v>
      </c>
      <c r="K373" s="4">
        <f>[2]per7!$M$13</f>
        <v>17.392857142857142</v>
      </c>
      <c r="L373" s="4">
        <f>[2]per7!$M$14</f>
        <v>82.823129251700678</v>
      </c>
      <c r="M373" s="4">
        <f>[6]per7!$M$15</f>
        <v>0</v>
      </c>
      <c r="N373" s="4" t="e">
        <f>[6]per7!$M$16</f>
        <v>#DIV/0!</v>
      </c>
      <c r="O373" s="1"/>
    </row>
    <row r="374" spans="1:15" x14ac:dyDescent="0.2">
      <c r="A374" s="2">
        <v>8</v>
      </c>
      <c r="B374" s="3">
        <v>43778</v>
      </c>
      <c r="C374" s="3">
        <f t="shared" si="16"/>
        <v>43751</v>
      </c>
      <c r="D374" s="1">
        <f t="shared" si="17"/>
        <v>28</v>
      </c>
      <c r="E374" s="1" t="s">
        <v>22</v>
      </c>
      <c r="F374" s="4">
        <f>[2]per8!$M$4</f>
        <v>21</v>
      </c>
      <c r="G374" s="4">
        <f>[2]per8!$M$5</f>
        <v>0</v>
      </c>
      <c r="H374" s="4">
        <f>[2]per8!$M$6</f>
        <v>0</v>
      </c>
      <c r="I374" s="4">
        <f>[2]per8!$M$8</f>
        <v>0</v>
      </c>
      <c r="J374" s="4">
        <f>[2]per8!$M$12</f>
        <v>504</v>
      </c>
      <c r="K374" s="4">
        <f>[2]per8!$M$13</f>
        <v>18</v>
      </c>
      <c r="L374" s="4">
        <f>[2]per8!$M$14</f>
        <v>85.714285714285708</v>
      </c>
      <c r="M374" s="4">
        <f>[6]per8!$M$15</f>
        <v>0</v>
      </c>
      <c r="N374" s="4" t="e">
        <f>[6]per8!$M$16</f>
        <v>#DIV/0!</v>
      </c>
      <c r="O374" s="1"/>
    </row>
    <row r="375" spans="1:15" x14ac:dyDescent="0.2">
      <c r="A375" s="2">
        <v>9</v>
      </c>
      <c r="B375" s="3">
        <v>43806</v>
      </c>
      <c r="C375" s="3">
        <f t="shared" si="16"/>
        <v>43779</v>
      </c>
      <c r="D375" s="1">
        <f t="shared" si="17"/>
        <v>28</v>
      </c>
      <c r="E375" s="1" t="s">
        <v>22</v>
      </c>
      <c r="F375" s="4">
        <f>[2]per9!$M$4</f>
        <v>21</v>
      </c>
      <c r="G375" s="4">
        <f>[2]per9!$M$5</f>
        <v>0</v>
      </c>
      <c r="H375" s="4">
        <f>[2]per9!$M$6</f>
        <v>1</v>
      </c>
      <c r="I375" s="4">
        <f>[2]per9!$M$8</f>
        <v>0</v>
      </c>
      <c r="J375" s="4">
        <f>[2]per9!$M$12</f>
        <v>510</v>
      </c>
      <c r="K375" s="4">
        <f>[2]per9!$M$13</f>
        <v>18.214285714285715</v>
      </c>
      <c r="L375" s="4">
        <f>[2]per9!$M$14</f>
        <v>86.734693877551024</v>
      </c>
      <c r="M375" s="4">
        <f>[6]per9!$M$15</f>
        <v>0</v>
      </c>
      <c r="N375" s="4" t="e">
        <f>[6]per9!$M$16</f>
        <v>#DIV/0!</v>
      </c>
      <c r="O375" s="1"/>
    </row>
    <row r="376" spans="1:15" x14ac:dyDescent="0.2">
      <c r="A376" s="2">
        <v>10</v>
      </c>
      <c r="B376" s="3">
        <v>43834</v>
      </c>
      <c r="C376" s="3">
        <f t="shared" si="16"/>
        <v>43807</v>
      </c>
      <c r="D376" s="1">
        <f t="shared" si="17"/>
        <v>28</v>
      </c>
      <c r="E376" s="1" t="s">
        <v>22</v>
      </c>
      <c r="F376" s="4">
        <f>[2]per10!$M$4</f>
        <v>21</v>
      </c>
      <c r="G376" s="4">
        <f>[2]per10!$M$5</f>
        <v>0</v>
      </c>
      <c r="H376" s="4">
        <f>[2]per10!$M$6</f>
        <v>1</v>
      </c>
      <c r="I376" s="4">
        <f>[2]per10!$M$8</f>
        <v>0</v>
      </c>
      <c r="J376" s="4">
        <f>[2]per10!$M$12</f>
        <v>544</v>
      </c>
      <c r="K376" s="4">
        <f>[2]per10!$M$13</f>
        <v>19.428571428571427</v>
      </c>
      <c r="L376" s="4">
        <f>[2]per10!$M$14</f>
        <v>92.517006802721085</v>
      </c>
      <c r="M376" s="4">
        <f>[6]per10!$M$15</f>
        <v>0</v>
      </c>
      <c r="N376" s="4" t="e">
        <f>[6]per10!$M$16</f>
        <v>#DIV/0!</v>
      </c>
      <c r="O376" s="1"/>
    </row>
    <row r="377" spans="1:15" x14ac:dyDescent="0.2">
      <c r="A377" s="2">
        <v>11</v>
      </c>
      <c r="B377" s="3">
        <v>43862</v>
      </c>
      <c r="C377" s="3">
        <f t="shared" si="16"/>
        <v>43835</v>
      </c>
      <c r="D377" s="1">
        <f t="shared" si="17"/>
        <v>28</v>
      </c>
      <c r="E377" s="1" t="s">
        <v>22</v>
      </c>
      <c r="F377" s="4">
        <f>[2]per11!$M$4</f>
        <v>21</v>
      </c>
      <c r="G377" s="4">
        <f>[2]per11!$M$5</f>
        <v>0</v>
      </c>
      <c r="H377" s="4">
        <f>[2]per11!$M$6</f>
        <v>0</v>
      </c>
      <c r="I377" s="4">
        <f>[2]per11!$M$8</f>
        <v>1</v>
      </c>
      <c r="J377" s="4">
        <f>[2]per11!$M$12</f>
        <v>541</v>
      </c>
      <c r="K377" s="4">
        <f>[2]per11!$M$13</f>
        <v>19.321428571428573</v>
      </c>
      <c r="L377" s="4">
        <f>[2]per11!$M$14</f>
        <v>92.006802721088434</v>
      </c>
      <c r="M377" s="4">
        <f>[6]per11!$M$15</f>
        <v>468</v>
      </c>
      <c r="N377" s="4">
        <f>[6]per11!$M$16</f>
        <v>468</v>
      </c>
      <c r="O377" s="1"/>
    </row>
    <row r="378" spans="1:15" x14ac:dyDescent="0.2">
      <c r="A378" s="2">
        <v>12</v>
      </c>
      <c r="B378" s="3">
        <v>43890</v>
      </c>
      <c r="C378" s="3">
        <f t="shared" si="16"/>
        <v>43863</v>
      </c>
      <c r="D378" s="1">
        <f t="shared" si="17"/>
        <v>28</v>
      </c>
      <c r="E378" s="1" t="s">
        <v>22</v>
      </c>
      <c r="F378" s="4">
        <f>[2]per12!$M$4</f>
        <v>21</v>
      </c>
      <c r="G378" s="4">
        <f>[2]per12!$M$5</f>
        <v>0</v>
      </c>
      <c r="H378" s="4">
        <f>[2]per12!$M$6</f>
        <v>1</v>
      </c>
      <c r="I378" s="4">
        <f>[2]per12!$M$8</f>
        <v>1</v>
      </c>
      <c r="J378" s="4">
        <f>[2]per12!$M$12</f>
        <v>531</v>
      </c>
      <c r="K378" s="4">
        <f>[2]per12!$M$13</f>
        <v>18.964285714285715</v>
      </c>
      <c r="L378" s="4">
        <f>[2]per12!$M$14</f>
        <v>90.306122448979593</v>
      </c>
      <c r="M378" s="4">
        <f>[6]per12!$M$15</f>
        <v>944</v>
      </c>
      <c r="N378" s="4">
        <f>[6]per12!$M$16</f>
        <v>944</v>
      </c>
      <c r="O378" s="1"/>
    </row>
    <row r="379" spans="1:15" x14ac:dyDescent="0.2">
      <c r="A379" s="2">
        <v>13</v>
      </c>
      <c r="B379" s="3">
        <v>43921</v>
      </c>
      <c r="C379" s="3">
        <f t="shared" si="16"/>
        <v>43891</v>
      </c>
      <c r="D379" s="1">
        <f t="shared" si="17"/>
        <v>31</v>
      </c>
      <c r="E379" s="1" t="s">
        <v>22</v>
      </c>
      <c r="F379" s="4">
        <f>[2]per13!$M$4</f>
        <v>21</v>
      </c>
      <c r="G379" s="4">
        <f>[2]per13!$M$5</f>
        <v>0</v>
      </c>
      <c r="H379" s="4">
        <f>[2]per13!$M$6</f>
        <v>0</v>
      </c>
      <c r="I379" s="4">
        <f>[2]per13!$M$8</f>
        <v>0</v>
      </c>
      <c r="J379" s="4">
        <f>[2]per13!$M$12</f>
        <v>570</v>
      </c>
      <c r="K379" s="4">
        <f>[2]per13!$M$13</f>
        <v>18.387096774193548</v>
      </c>
      <c r="L379" s="4">
        <f>[2]per13!$M$14</f>
        <v>87.557603686635943</v>
      </c>
      <c r="M379" s="4">
        <f>[6]per13!$M$15</f>
        <v>0</v>
      </c>
      <c r="N379" s="4" t="e">
        <f>[6]per13!$M$16</f>
        <v>#DIV/0!</v>
      </c>
      <c r="O379" s="1"/>
    </row>
    <row r="380" spans="1:15" x14ac:dyDescent="0.2">
      <c r="A380" s="2">
        <v>1</v>
      </c>
      <c r="B380" s="3">
        <v>43946</v>
      </c>
      <c r="C380" s="3">
        <f t="shared" si="16"/>
        <v>43922</v>
      </c>
      <c r="D380" s="1">
        <f t="shared" si="17"/>
        <v>25</v>
      </c>
      <c r="E380" s="1" t="s">
        <v>22</v>
      </c>
      <c r="F380" s="4">
        <f>[3]per1!$M$4</f>
        <v>21</v>
      </c>
      <c r="G380" s="4">
        <f>[3]per1!$M$5</f>
        <v>0</v>
      </c>
      <c r="H380" s="4">
        <f>[3]per1!$M$6</f>
        <v>0</v>
      </c>
      <c r="I380" s="4">
        <f>[3]per1!$M$8</f>
        <v>1</v>
      </c>
      <c r="J380" s="4">
        <f>[3]per1!$M$12</f>
        <v>426</v>
      </c>
      <c r="K380" s="4">
        <f>[3]per1!$M$13</f>
        <v>17.04</v>
      </c>
      <c r="L380" s="4">
        <f>[3]per1!$M$14</f>
        <v>81.142857142857139</v>
      </c>
      <c r="M380" s="4">
        <f>[7]per1!$M$15</f>
        <v>5063</v>
      </c>
      <c r="N380" s="4">
        <f>[7]per1!$M$16</f>
        <v>5063</v>
      </c>
      <c r="O380" s="1"/>
    </row>
    <row r="381" spans="1:15" x14ac:dyDescent="0.2">
      <c r="A381" s="2">
        <v>2</v>
      </c>
      <c r="B381" s="3">
        <v>43974</v>
      </c>
      <c r="C381" s="3">
        <f t="shared" si="16"/>
        <v>43947</v>
      </c>
      <c r="D381" s="1">
        <f t="shared" si="17"/>
        <v>28</v>
      </c>
      <c r="E381" s="1" t="s">
        <v>22</v>
      </c>
      <c r="F381" s="4">
        <f>[3]per2!$M$4</f>
        <v>21</v>
      </c>
      <c r="G381" s="4">
        <f>[3]per2!$M$5</f>
        <v>0</v>
      </c>
      <c r="H381" s="4">
        <f>[3]per2!$M$6</f>
        <v>0</v>
      </c>
      <c r="I381" s="4">
        <f>[3]per2!$M$8</f>
        <v>0</v>
      </c>
      <c r="J381" s="4">
        <f>[3]per2!$M$12</f>
        <v>449</v>
      </c>
      <c r="K381" s="4">
        <f>[3]per2!$M$13</f>
        <v>16.035714285714285</v>
      </c>
      <c r="L381" s="4">
        <f>[3]per2!$M$14</f>
        <v>76.360544217687078</v>
      </c>
      <c r="M381" s="4">
        <f>[7]per2!$M$15</f>
        <v>0</v>
      </c>
      <c r="N381" s="4" t="e">
        <f>[7]per2!$M$16</f>
        <v>#DIV/0!</v>
      </c>
      <c r="O381" s="1"/>
    </row>
    <row r="382" spans="1:15" x14ac:dyDescent="0.2">
      <c r="A382" s="2">
        <v>3</v>
      </c>
      <c r="B382" s="3">
        <v>44002</v>
      </c>
      <c r="C382" s="3">
        <f t="shared" si="16"/>
        <v>43975</v>
      </c>
      <c r="D382" s="1">
        <f t="shared" si="17"/>
        <v>28</v>
      </c>
      <c r="E382" s="1" t="s">
        <v>22</v>
      </c>
      <c r="F382" s="4">
        <f>[3]per3!$M$4</f>
        <v>21</v>
      </c>
      <c r="G382" s="4">
        <f>[3]per3!$M$5</f>
        <v>0</v>
      </c>
      <c r="H382" s="4">
        <f>[3]per3!$M$6</f>
        <v>2</v>
      </c>
      <c r="I382" s="4">
        <f>[3]per3!$M$8</f>
        <v>0</v>
      </c>
      <c r="J382" s="4">
        <f>[3]per3!$M$12</f>
        <v>452</v>
      </c>
      <c r="K382" s="4">
        <f>[3]per3!$M$13</f>
        <v>16.142857142857142</v>
      </c>
      <c r="L382" s="4">
        <f>[3]per3!$M$14</f>
        <v>76.870748299319729</v>
      </c>
      <c r="M382" s="4">
        <f>[7]per3!$M$15</f>
        <v>0</v>
      </c>
      <c r="N382" s="4" t="e">
        <f>[7]per3!$M$16</f>
        <v>#DIV/0!</v>
      </c>
      <c r="O382" s="1"/>
    </row>
    <row r="383" spans="1:15" x14ac:dyDescent="0.2">
      <c r="A383" s="2">
        <v>4</v>
      </c>
      <c r="B383" s="3">
        <v>44030</v>
      </c>
      <c r="C383" s="3">
        <f t="shared" si="16"/>
        <v>44003</v>
      </c>
      <c r="D383" s="1">
        <f t="shared" si="17"/>
        <v>28</v>
      </c>
      <c r="E383" s="1" t="s">
        <v>22</v>
      </c>
      <c r="F383" s="4">
        <f>[3]per4!$M$4</f>
        <v>21</v>
      </c>
      <c r="G383" s="4">
        <f>[3]per4!$M$5</f>
        <v>0</v>
      </c>
      <c r="H383" s="4">
        <f>[3]per4!$M$6</f>
        <v>1</v>
      </c>
      <c r="I383" s="4">
        <f>[3]per4!$M$8</f>
        <v>0</v>
      </c>
      <c r="J383" s="4">
        <f>[3]per4!$M$12</f>
        <v>476</v>
      </c>
      <c r="K383" s="4">
        <f>[3]per4!$M$13</f>
        <v>17</v>
      </c>
      <c r="L383" s="4">
        <f>[3]per4!$M$14</f>
        <v>80.952380952380949</v>
      </c>
      <c r="M383" s="4">
        <f>[7]per4!$M$15</f>
        <v>0</v>
      </c>
      <c r="N383" s="4" t="e">
        <f>[7]per4!$M$16</f>
        <v>#DIV/0!</v>
      </c>
      <c r="O383" s="1"/>
    </row>
    <row r="384" spans="1:15" x14ac:dyDescent="0.2">
      <c r="A384" s="2">
        <v>5</v>
      </c>
      <c r="B384" s="3">
        <v>44058</v>
      </c>
      <c r="C384" s="3">
        <f t="shared" si="16"/>
        <v>44031</v>
      </c>
      <c r="D384" s="1">
        <f t="shared" si="17"/>
        <v>28</v>
      </c>
      <c r="E384" s="1" t="s">
        <v>22</v>
      </c>
      <c r="F384" s="4">
        <f>[3]per5!$M$4</f>
        <v>21</v>
      </c>
      <c r="G384" s="4">
        <f>[3]per5!$M$5</f>
        <v>0</v>
      </c>
      <c r="H384" s="4">
        <f>[3]per5!$M$6</f>
        <v>0</v>
      </c>
      <c r="I384" s="4">
        <f>[3]per5!$M$8</f>
        <v>0</v>
      </c>
      <c r="J384" s="4">
        <f>[3]per5!$M$12</f>
        <v>476</v>
      </c>
      <c r="K384" s="4">
        <f>[3]per5!$M$13</f>
        <v>17.62962962962963</v>
      </c>
      <c r="L384" s="4">
        <f>[3]per5!$M$14</f>
        <v>90.666666666666671</v>
      </c>
      <c r="M384" s="4">
        <f>[7]per5!$M$15</f>
        <v>0</v>
      </c>
      <c r="N384" s="4" t="e">
        <f>[7]per5!$M$16</f>
        <v>#DIV/0!</v>
      </c>
      <c r="O384" s="1"/>
    </row>
    <row r="385" spans="1:15" x14ac:dyDescent="0.2">
      <c r="A385" s="2">
        <v>6</v>
      </c>
      <c r="B385" s="3">
        <v>44086</v>
      </c>
      <c r="C385" s="3">
        <f t="shared" si="16"/>
        <v>44059</v>
      </c>
      <c r="D385" s="1">
        <f t="shared" si="17"/>
        <v>28</v>
      </c>
      <c r="E385" s="1" t="s">
        <v>22</v>
      </c>
      <c r="F385" s="4">
        <f>[3]per6!$M$4</f>
        <v>21</v>
      </c>
      <c r="G385" s="4">
        <f>[3]per6!$M$5</f>
        <v>0</v>
      </c>
      <c r="H385" s="4">
        <f>[3]per6!$M$6</f>
        <v>0</v>
      </c>
      <c r="I385" s="4">
        <f>[3]per6!$M$8</f>
        <v>0</v>
      </c>
      <c r="J385" s="4">
        <f>[3]per6!$M$12</f>
        <v>450</v>
      </c>
      <c r="K385" s="4">
        <f>[3]per6!$M$13</f>
        <v>16.666666666666668</v>
      </c>
      <c r="L385" s="4">
        <f>[3]per6!$M$14</f>
        <v>85.714285714285708</v>
      </c>
      <c r="M385" s="4">
        <f>[7]per6!$M$15</f>
        <v>0</v>
      </c>
      <c r="N385" s="4" t="e">
        <f>[7]per6!$M$16</f>
        <v>#DIV/0!</v>
      </c>
      <c r="O385" s="1"/>
    </row>
    <row r="386" spans="1:15" x14ac:dyDescent="0.2">
      <c r="A386" s="2">
        <v>7</v>
      </c>
      <c r="B386" s="3">
        <v>44114</v>
      </c>
      <c r="C386" s="3">
        <f t="shared" si="16"/>
        <v>44087</v>
      </c>
      <c r="D386" s="1">
        <f t="shared" si="17"/>
        <v>28</v>
      </c>
      <c r="E386" s="1" t="s">
        <v>22</v>
      </c>
      <c r="F386" s="4">
        <f>[3]per7!$M$4</f>
        <v>21</v>
      </c>
      <c r="G386" s="4">
        <f>[3]per7!$M$5</f>
        <v>0</v>
      </c>
      <c r="H386" s="4">
        <f>[3]per7!$M$6</f>
        <v>2</v>
      </c>
      <c r="I386" s="4">
        <f>[3]per7!$M$8</f>
        <v>0</v>
      </c>
      <c r="J386" s="4">
        <f>[3]per7!$M$12</f>
        <v>462</v>
      </c>
      <c r="K386" s="4">
        <f>[3]per7!$M$13</f>
        <v>17.111111111111111</v>
      </c>
      <c r="L386" s="4">
        <f>[3]per7!$M$14</f>
        <v>78.571428571428569</v>
      </c>
      <c r="M386" s="4">
        <f>[7]per7!$M$15</f>
        <v>0</v>
      </c>
      <c r="N386" s="4" t="e">
        <f>[7]per7!$M$16</f>
        <v>#DIV/0!</v>
      </c>
      <c r="O386" s="1"/>
    </row>
    <row r="387" spans="1:15" x14ac:dyDescent="0.2">
      <c r="A387" s="2">
        <v>8</v>
      </c>
      <c r="B387" s="3">
        <v>44142</v>
      </c>
      <c r="C387" s="3">
        <f t="shared" si="16"/>
        <v>44115</v>
      </c>
      <c r="D387" s="1">
        <f t="shared" si="17"/>
        <v>28</v>
      </c>
      <c r="E387" s="1" t="s">
        <v>22</v>
      </c>
      <c r="F387" s="4">
        <f>[3]per8!$M$4</f>
        <v>21</v>
      </c>
      <c r="G387" s="4">
        <f>[3]per8!$M$5</f>
        <v>0</v>
      </c>
      <c r="H387" s="4">
        <f>[3]per8!$M$6</f>
        <v>0</v>
      </c>
      <c r="I387" s="4">
        <f>[3]per8!$M$8</f>
        <v>0</v>
      </c>
      <c r="J387" s="4">
        <f>[3]per8!$M$12</f>
        <v>467</v>
      </c>
      <c r="K387" s="4">
        <f>[3]per8!$M$13</f>
        <v>16.678571428571427</v>
      </c>
      <c r="L387" s="4">
        <f>[3]per8!$M$14</f>
        <v>79.421768707482997</v>
      </c>
      <c r="M387" s="4">
        <f>[7]per8!$M$15</f>
        <v>0</v>
      </c>
      <c r="N387" s="4" t="e">
        <f>[7]per8!$M$16</f>
        <v>#DIV/0!</v>
      </c>
      <c r="O387" s="1"/>
    </row>
    <row r="388" spans="1:15" x14ac:dyDescent="0.2">
      <c r="A388" s="2">
        <v>9</v>
      </c>
      <c r="B388" s="3">
        <v>44170</v>
      </c>
      <c r="C388" s="3">
        <f t="shared" si="16"/>
        <v>44143</v>
      </c>
      <c r="D388" s="1">
        <f t="shared" si="17"/>
        <v>28</v>
      </c>
      <c r="E388" s="1" t="s">
        <v>22</v>
      </c>
      <c r="F388" s="4">
        <f>[3]per9!$M$4</f>
        <v>21</v>
      </c>
      <c r="G388" s="4">
        <f>[3]per9!$M$5</f>
        <v>0</v>
      </c>
      <c r="H388" s="4">
        <f>[3]per9!$M$6</f>
        <v>1</v>
      </c>
      <c r="I388" s="4">
        <f>[3]per9!$M$8</f>
        <v>0</v>
      </c>
      <c r="J388" s="4">
        <f>[3]per9!$M$12</f>
        <v>471</v>
      </c>
      <c r="K388" s="4">
        <f>[3]per9!$M$13</f>
        <v>16.821428571428573</v>
      </c>
      <c r="L388" s="4">
        <f>[3]per9!$M$14</f>
        <v>80.102040816326536</v>
      </c>
      <c r="M388" s="4">
        <f>[7]per9!$M$15</f>
        <v>0</v>
      </c>
      <c r="N388" s="4" t="e">
        <f>[7]per9!$M$16</f>
        <v>#DIV/0!</v>
      </c>
      <c r="O388" s="1"/>
    </row>
    <row r="389" spans="1:15" x14ac:dyDescent="0.2">
      <c r="A389" s="2">
        <v>10</v>
      </c>
      <c r="B389" s="3">
        <v>44198</v>
      </c>
      <c r="C389" s="3">
        <f t="shared" si="16"/>
        <v>44171</v>
      </c>
      <c r="D389" s="1">
        <f t="shared" si="17"/>
        <v>28</v>
      </c>
      <c r="E389" s="1" t="s">
        <v>22</v>
      </c>
      <c r="F389" s="4">
        <f>[3]per10!$M$4</f>
        <v>21</v>
      </c>
      <c r="G389" s="4">
        <f>[3]per10!$M$5</f>
        <v>0</v>
      </c>
      <c r="H389" s="4">
        <f>[3]per10!$M$6</f>
        <v>2</v>
      </c>
      <c r="I389" s="4">
        <f>[3]per10!$M$8</f>
        <v>0</v>
      </c>
      <c r="J389" s="4">
        <f>[3]per10!$M$12</f>
        <v>476</v>
      </c>
      <c r="K389" s="4">
        <f>[3]per10!$M$13</f>
        <v>17.62962962962963</v>
      </c>
      <c r="L389" s="4">
        <f>[3]per10!$M$14</f>
        <v>90.666666666666671</v>
      </c>
      <c r="M389" s="4">
        <f>[7]per10!$M$15</f>
        <v>0</v>
      </c>
      <c r="N389" s="4" t="e">
        <f>[7]per10!$M$16</f>
        <v>#DIV/0!</v>
      </c>
      <c r="O389" s="1"/>
    </row>
    <row r="390" spans="1:15" x14ac:dyDescent="0.2">
      <c r="A390" s="2">
        <v>11</v>
      </c>
      <c r="B390" s="3">
        <v>44226</v>
      </c>
      <c r="C390" s="3">
        <f t="shared" si="16"/>
        <v>44199</v>
      </c>
      <c r="D390" s="1">
        <f t="shared" si="17"/>
        <v>28</v>
      </c>
      <c r="E390" s="1" t="s">
        <v>22</v>
      </c>
      <c r="F390" s="4">
        <f>[3]per11!$M$4</f>
        <v>21</v>
      </c>
      <c r="G390" s="4">
        <f>[3]per11!$M$5</f>
        <v>0</v>
      </c>
      <c r="H390" s="4">
        <f>[3]per11!$M$6</f>
        <v>2</v>
      </c>
      <c r="I390" s="4">
        <f>[3]per11!$M$8</f>
        <v>0</v>
      </c>
      <c r="J390" s="4">
        <f>[3]per11!$M$12</f>
        <v>451</v>
      </c>
      <c r="K390" s="4">
        <f>[3]per11!$M$13</f>
        <v>16.107142857142858</v>
      </c>
      <c r="L390" s="4">
        <f>[3]per11!$M$14</f>
        <v>76.700680272108841</v>
      </c>
      <c r="M390" s="4">
        <f>[7]per11!$M$15</f>
        <v>0</v>
      </c>
      <c r="N390" s="4" t="e">
        <f>[7]per11!$M$16</f>
        <v>#DIV/0!</v>
      </c>
      <c r="O390" s="1"/>
    </row>
    <row r="391" spans="1:15" x14ac:dyDescent="0.2">
      <c r="A391" s="2">
        <v>12</v>
      </c>
      <c r="B391" s="3">
        <v>44254</v>
      </c>
      <c r="C391" s="3">
        <f t="shared" si="16"/>
        <v>44227</v>
      </c>
      <c r="D391" s="1">
        <f t="shared" si="17"/>
        <v>28</v>
      </c>
      <c r="E391" s="1" t="s">
        <v>22</v>
      </c>
      <c r="F391" s="4">
        <f>[3]per12!$M$4</f>
        <v>21</v>
      </c>
      <c r="G391" s="4">
        <f>[3]per12!$M$5</f>
        <v>0</v>
      </c>
      <c r="H391" s="4">
        <f>[3]per12!$M$6</f>
        <v>4</v>
      </c>
      <c r="I391" s="4">
        <f>[3]per12!$M$8</f>
        <v>3</v>
      </c>
      <c r="J391" s="4">
        <f>[3]per12!$M$12</f>
        <v>480</v>
      </c>
      <c r="K391" s="4">
        <f>[3]per12!$M$13</f>
        <v>17.777777777777779</v>
      </c>
      <c r="L391" s="4">
        <f>[3]per12!$M$14</f>
        <v>91.428571428571431</v>
      </c>
      <c r="M391" s="4">
        <f>[7]per12!$M$15</f>
        <v>4949</v>
      </c>
      <c r="N391" s="4">
        <f>[7]per12!$M$16</f>
        <v>1649.6666666666667</v>
      </c>
      <c r="O391" s="1"/>
    </row>
    <row r="392" spans="1:15" x14ac:dyDescent="0.2">
      <c r="A392" s="2">
        <v>13</v>
      </c>
      <c r="B392" s="3">
        <v>44286</v>
      </c>
      <c r="C392" s="3">
        <f t="shared" si="16"/>
        <v>44255</v>
      </c>
      <c r="D392" s="1">
        <f t="shared" si="17"/>
        <v>32</v>
      </c>
      <c r="E392" s="1" t="s">
        <v>22</v>
      </c>
      <c r="F392" s="4">
        <f>[3]per13!$M$4</f>
        <v>21</v>
      </c>
      <c r="G392" s="4">
        <f>[3]per13!$M$5</f>
        <v>0</v>
      </c>
      <c r="H392" s="4">
        <f>[3]per13!$M$6</f>
        <v>0</v>
      </c>
      <c r="I392" s="4">
        <f>[3]per13!$M$8</f>
        <v>0</v>
      </c>
      <c r="J392" s="4">
        <f>[3]per13!$M$12</f>
        <v>512</v>
      </c>
      <c r="K392" s="4">
        <f>[3]per13!$M$13</f>
        <v>16</v>
      </c>
      <c r="L392" s="4">
        <f>[3]per13!$M$14</f>
        <v>76.19047619047619</v>
      </c>
      <c r="M392" s="4">
        <f>[7]per13!$M$15</f>
        <v>0</v>
      </c>
      <c r="N392" s="4" t="e">
        <f>[7]per13!$M$16</f>
        <v>#DIV/0!</v>
      </c>
      <c r="O392" s="1"/>
    </row>
    <row r="393" spans="1:15" x14ac:dyDescent="0.2">
      <c r="A393" s="2">
        <v>1</v>
      </c>
      <c r="B393" s="3">
        <v>44310</v>
      </c>
      <c r="C393" s="3">
        <f t="shared" si="16"/>
        <v>44287</v>
      </c>
      <c r="D393" s="1">
        <f t="shared" si="17"/>
        <v>24</v>
      </c>
      <c r="E393" s="1" t="s">
        <v>22</v>
      </c>
      <c r="F393" s="4">
        <f>[4]per1!$M$4</f>
        <v>21</v>
      </c>
      <c r="G393" s="4">
        <f>[4]per1!$M$5</f>
        <v>0</v>
      </c>
      <c r="H393" s="4">
        <f>[4]per1!$M$6</f>
        <v>1</v>
      </c>
      <c r="I393" s="4">
        <f>[4]per1!$M$8</f>
        <v>0</v>
      </c>
      <c r="J393" s="4">
        <f>[4]per1!$M$12</f>
        <v>392</v>
      </c>
      <c r="K393" s="4">
        <f>[4]per1!$M$13</f>
        <v>16.333333333333332</v>
      </c>
      <c r="L393" s="4">
        <f>[4]per1!$M$14</f>
        <v>77.777777777777771</v>
      </c>
      <c r="M393" s="4">
        <f>[8]per1!$M$15</f>
        <v>0</v>
      </c>
      <c r="N393" s="4" t="e">
        <f>[8]per1!$M$16</f>
        <v>#DIV/0!</v>
      </c>
      <c r="O393" s="1"/>
    </row>
    <row r="394" spans="1:15" x14ac:dyDescent="0.2">
      <c r="A394" s="2">
        <v>2</v>
      </c>
      <c r="B394" s="3">
        <v>44338</v>
      </c>
      <c r="C394" s="3">
        <f t="shared" si="16"/>
        <v>44311</v>
      </c>
      <c r="D394" s="1">
        <f t="shared" si="17"/>
        <v>28</v>
      </c>
      <c r="E394" s="1" t="s">
        <v>22</v>
      </c>
      <c r="F394" s="4">
        <f>[4]per2!$M$4</f>
        <v>21</v>
      </c>
      <c r="G394" s="4">
        <f>[4]per2!$M$5</f>
        <v>0</v>
      </c>
      <c r="H394" s="4">
        <f>[4]per2!$M$6</f>
        <v>1</v>
      </c>
      <c r="I394" s="4">
        <f>[4]per2!$M$8</f>
        <v>0</v>
      </c>
      <c r="J394" s="4">
        <f>[4]per2!$M$12</f>
        <v>448</v>
      </c>
      <c r="K394" s="4">
        <f>[4]per2!$M$13</f>
        <v>16</v>
      </c>
      <c r="L394" s="4">
        <f>[4]per2!$M$14</f>
        <v>76.19047619047619</v>
      </c>
      <c r="M394" s="4">
        <f>[8]per2!$M$15</f>
        <v>0</v>
      </c>
      <c r="N394" s="4" t="e">
        <f>[8]per2!$M$16</f>
        <v>#DIV/0!</v>
      </c>
      <c r="O394" s="1"/>
    </row>
    <row r="395" spans="1:15" x14ac:dyDescent="0.2">
      <c r="A395" s="2">
        <v>3</v>
      </c>
      <c r="B395" s="3">
        <v>44366</v>
      </c>
      <c r="C395" s="3">
        <f t="shared" si="16"/>
        <v>44339</v>
      </c>
      <c r="D395" s="1">
        <f t="shared" si="17"/>
        <v>28</v>
      </c>
      <c r="E395" s="1" t="s">
        <v>22</v>
      </c>
      <c r="F395" s="4">
        <f>[4]per3!$M$4</f>
        <v>21</v>
      </c>
      <c r="G395" s="4">
        <f>[4]per3!$M$5</f>
        <v>0</v>
      </c>
      <c r="H395" s="4">
        <f>[4]per3!$M$6</f>
        <v>0</v>
      </c>
      <c r="I395" s="4">
        <f>[4]per3!$M$8</f>
        <v>0</v>
      </c>
      <c r="J395" s="4">
        <f>[4]per3!$M$12</f>
        <v>448</v>
      </c>
      <c r="K395" s="4">
        <f>[4]per3!$M$13</f>
        <v>16</v>
      </c>
      <c r="L395" s="4">
        <f>[4]per3!$M$14</f>
        <v>76.19047619047619</v>
      </c>
      <c r="M395" s="4">
        <f>[8]per3!$M$15</f>
        <v>0</v>
      </c>
      <c r="N395" s="4" t="e">
        <f>[8]per3!$M$16</f>
        <v>#DIV/0!</v>
      </c>
      <c r="O395" s="1"/>
    </row>
    <row r="396" spans="1:15" x14ac:dyDescent="0.2">
      <c r="A396" s="2">
        <v>4</v>
      </c>
      <c r="B396" s="3">
        <v>44394</v>
      </c>
      <c r="C396" s="3">
        <f t="shared" si="16"/>
        <v>44367</v>
      </c>
      <c r="D396" s="1">
        <f t="shared" si="17"/>
        <v>28</v>
      </c>
      <c r="E396" s="1" t="s">
        <v>22</v>
      </c>
      <c r="F396" s="4">
        <f>[4]per4!$M$4</f>
        <v>21</v>
      </c>
      <c r="G396" s="4">
        <f>[4]per4!$M$5</f>
        <v>0</v>
      </c>
      <c r="H396" s="4">
        <f>[4]per4!$M$6</f>
        <v>1</v>
      </c>
      <c r="I396" s="4">
        <f>[4]per4!$M$8</f>
        <v>0</v>
      </c>
      <c r="J396" s="4">
        <f>[4]per4!$M$12</f>
        <v>454</v>
      </c>
      <c r="K396" s="4">
        <f>[4]per4!$M$13</f>
        <v>16.214285714285715</v>
      </c>
      <c r="L396" s="4">
        <f>[4]per4!$M$14</f>
        <v>86.476190476190482</v>
      </c>
      <c r="M396" s="4">
        <f>[8]per4!$M$15</f>
        <v>0</v>
      </c>
      <c r="N396" s="4" t="e">
        <f>[8]per4!$M$16</f>
        <v>#DIV/0!</v>
      </c>
      <c r="O396" s="1"/>
    </row>
    <row r="397" spans="1:15" x14ac:dyDescent="0.2">
      <c r="A397" s="2">
        <v>5</v>
      </c>
      <c r="B397" s="3">
        <v>44422</v>
      </c>
      <c r="C397" s="3">
        <f t="shared" si="16"/>
        <v>44395</v>
      </c>
      <c r="D397" s="1">
        <f t="shared" si="17"/>
        <v>28</v>
      </c>
      <c r="E397" s="1" t="s">
        <v>22</v>
      </c>
      <c r="F397" s="4">
        <f>[4]per5!$M$4</f>
        <v>21</v>
      </c>
      <c r="G397" s="4">
        <f>[4]per5!$M$5</f>
        <v>0</v>
      </c>
      <c r="H397" s="4">
        <f>[4]per5!$M$6</f>
        <v>0</v>
      </c>
      <c r="I397" s="4">
        <f>[4]per5!$M$8</f>
        <v>0</v>
      </c>
      <c r="J397" s="4">
        <f>[4]per5!$M$12</f>
        <v>459</v>
      </c>
      <c r="K397" s="4">
        <f>[4]per5!$M$13</f>
        <v>16.392857142857142</v>
      </c>
      <c r="L397" s="4">
        <f>[4]per5!$M$14</f>
        <v>78.061224489795919</v>
      </c>
      <c r="M397" s="4">
        <f>[8]per5!$M$15</f>
        <v>0</v>
      </c>
      <c r="N397" s="4" t="e">
        <f>[8]per5!$M$16</f>
        <v>#DIV/0!</v>
      </c>
      <c r="O397" s="1"/>
    </row>
    <row r="398" spans="1:15" x14ac:dyDescent="0.2">
      <c r="A398" s="2">
        <v>1</v>
      </c>
      <c r="B398" s="3">
        <v>43218</v>
      </c>
      <c r="C398" s="3">
        <f>B398-27</f>
        <v>43191</v>
      </c>
      <c r="D398" s="1">
        <f>B398-C398+1</f>
        <v>28</v>
      </c>
      <c r="E398" s="1" t="s">
        <v>23</v>
      </c>
      <c r="F398" s="4">
        <f>[1]per1!$N$4</f>
        <v>21</v>
      </c>
      <c r="G398" s="4">
        <f>[1]per1!$N$5</f>
        <v>0</v>
      </c>
      <c r="H398" s="4">
        <f>[1]per1!$N$6</f>
        <v>1</v>
      </c>
      <c r="I398" s="4">
        <f>[1]per1!$N$8</f>
        <v>1</v>
      </c>
      <c r="J398" s="4">
        <f>[1]per1!$N$12</f>
        <v>530</v>
      </c>
      <c r="K398" s="4">
        <f>[1]per1!$N$13</f>
        <v>18.928571428571427</v>
      </c>
      <c r="L398" s="4">
        <f>[1]per1!$N$14</f>
        <v>90.136054421768705</v>
      </c>
      <c r="M398" s="4">
        <f>[5]per1!$N$15</f>
        <v>21</v>
      </c>
      <c r="N398" s="4">
        <f>[5]per1!$N$16</f>
        <v>21</v>
      </c>
      <c r="O398" s="1"/>
    </row>
    <row r="399" spans="1:15" x14ac:dyDescent="0.2">
      <c r="A399" s="2">
        <v>2</v>
      </c>
      <c r="B399" s="3">
        <v>43246</v>
      </c>
      <c r="C399" s="3">
        <f>B398+1</f>
        <v>43219</v>
      </c>
      <c r="D399" s="1">
        <f>B399-C399+1</f>
        <v>28</v>
      </c>
      <c r="E399" s="1" t="s">
        <v>23</v>
      </c>
      <c r="F399" s="4">
        <f>[1]per2!$N$4</f>
        <v>21</v>
      </c>
      <c r="G399" s="4">
        <f>[1]per2!$N$5</f>
        <v>0</v>
      </c>
      <c r="H399" s="4">
        <f>[1]per2!$N$6</f>
        <v>1</v>
      </c>
      <c r="I399" s="4">
        <f>[1]per2!$N$8</f>
        <v>2</v>
      </c>
      <c r="J399" s="4">
        <f>[1]per2!$N$12</f>
        <v>514</v>
      </c>
      <c r="K399" s="4">
        <f>[1]per2!$N$13</f>
        <v>18.357142857142858</v>
      </c>
      <c r="L399" s="4">
        <f>[1]per2!$N$14</f>
        <v>87.414965986394563</v>
      </c>
      <c r="M399" s="4">
        <f>[5]per2!$N$15</f>
        <v>328</v>
      </c>
      <c r="N399" s="4">
        <f>[5]per2!$N$16</f>
        <v>164</v>
      </c>
      <c r="O399" s="1"/>
    </row>
    <row r="400" spans="1:15" x14ac:dyDescent="0.2">
      <c r="A400" s="2">
        <v>3</v>
      </c>
      <c r="B400" s="3">
        <v>43274</v>
      </c>
      <c r="C400" s="3">
        <f t="shared" ref="C400:C441" si="18">B399+1</f>
        <v>43247</v>
      </c>
      <c r="D400" s="1">
        <f t="shared" ref="D400:D441" si="19">B400-C400+1</f>
        <v>28</v>
      </c>
      <c r="E400" s="1" t="s">
        <v>23</v>
      </c>
      <c r="F400" s="4">
        <f>[1]per3!$N$4</f>
        <v>21</v>
      </c>
      <c r="G400" s="4">
        <f>[1]per3!$N$5</f>
        <v>1</v>
      </c>
      <c r="H400" s="4">
        <f>[1]per3!$N$6</f>
        <v>0</v>
      </c>
      <c r="I400" s="4">
        <f>[1]per3!$N$8</f>
        <v>0</v>
      </c>
      <c r="J400" s="4">
        <f>[1]per3!$N$12</f>
        <v>522</v>
      </c>
      <c r="K400" s="4">
        <f>[1]per3!$N$13</f>
        <v>18.642857142857142</v>
      </c>
      <c r="L400" s="4">
        <f>[1]per3!$N$14</f>
        <v>88.775510204081627</v>
      </c>
      <c r="M400" s="4">
        <f>[5]per3!$N$15</f>
        <v>0</v>
      </c>
      <c r="N400" s="4" t="e">
        <f>[5]per3!$N$16</f>
        <v>#DIV/0!</v>
      </c>
      <c r="O400" s="1"/>
    </row>
    <row r="401" spans="1:15" x14ac:dyDescent="0.2">
      <c r="A401" s="2">
        <v>4</v>
      </c>
      <c r="B401" s="3">
        <v>43302</v>
      </c>
      <c r="C401" s="3">
        <f t="shared" si="18"/>
        <v>43275</v>
      </c>
      <c r="D401" s="1">
        <f t="shared" si="19"/>
        <v>28</v>
      </c>
      <c r="E401" s="1" t="s">
        <v>23</v>
      </c>
      <c r="F401" s="4">
        <f>[1]per4!$N$4</f>
        <v>21</v>
      </c>
      <c r="G401" s="4">
        <f>[1]per4!$N$5</f>
        <v>0</v>
      </c>
      <c r="H401" s="4">
        <f>[1]per4!$N$6</f>
        <v>0</v>
      </c>
      <c r="I401" s="4">
        <f>[1]per4!$N$8</f>
        <v>1</v>
      </c>
      <c r="J401" s="4">
        <f>[1]per4!$N$12</f>
        <v>508</v>
      </c>
      <c r="K401" s="4">
        <f>[1]per4!$N$13</f>
        <v>18.142857142857142</v>
      </c>
      <c r="L401" s="4">
        <f>[1]per4!$N$14</f>
        <v>86.394557823129247</v>
      </c>
      <c r="M401" s="4">
        <f>[5]per4!$N$15</f>
        <v>211</v>
      </c>
      <c r="N401" s="4">
        <f>[5]per4!$N$16</f>
        <v>211</v>
      </c>
      <c r="O401" s="1"/>
    </row>
    <row r="402" spans="1:15" x14ac:dyDescent="0.2">
      <c r="A402" s="2">
        <v>5</v>
      </c>
      <c r="B402" s="3">
        <v>43330</v>
      </c>
      <c r="C402" s="3">
        <f t="shared" si="18"/>
        <v>43303</v>
      </c>
      <c r="D402" s="1">
        <f t="shared" si="19"/>
        <v>28</v>
      </c>
      <c r="E402" s="1" t="s">
        <v>23</v>
      </c>
      <c r="F402" s="4">
        <f>[1]per5!$N$4</f>
        <v>21</v>
      </c>
      <c r="G402" s="4">
        <f>[1]per5!$N$5</f>
        <v>0</v>
      </c>
      <c r="H402" s="4">
        <f>[1]per5!$N$6</f>
        <v>1</v>
      </c>
      <c r="I402" s="4">
        <f>[1]per5!$N$8</f>
        <v>0</v>
      </c>
      <c r="J402" s="4">
        <f>[1]per5!$N$12</f>
        <v>523</v>
      </c>
      <c r="K402" s="4">
        <f>[1]per5!$N$13</f>
        <v>18.678571428571427</v>
      </c>
      <c r="L402" s="4">
        <f>[1]per5!$N$14</f>
        <v>88.945578231292515</v>
      </c>
      <c r="M402" s="4">
        <f>[5]per5!$N$15</f>
        <v>0</v>
      </c>
      <c r="N402" s="4" t="e">
        <f>[5]per5!$N$16</f>
        <v>#DIV/0!</v>
      </c>
      <c r="O402" s="1"/>
    </row>
    <row r="403" spans="1:15" x14ac:dyDescent="0.2">
      <c r="A403" s="2">
        <v>6</v>
      </c>
      <c r="B403" s="3">
        <v>43358</v>
      </c>
      <c r="C403" s="3">
        <f t="shared" si="18"/>
        <v>43331</v>
      </c>
      <c r="D403" s="1">
        <f t="shared" si="19"/>
        <v>28</v>
      </c>
      <c r="E403" s="1" t="s">
        <v>23</v>
      </c>
      <c r="F403" s="4">
        <f>[1]per6!$N$4</f>
        <v>21</v>
      </c>
      <c r="G403" s="4">
        <f>[1]per6!$N$5</f>
        <v>0</v>
      </c>
      <c r="H403" s="4">
        <f>[1]per6!$N$6</f>
        <v>2</v>
      </c>
      <c r="I403" s="4">
        <f>[1]per6!$N$8</f>
        <v>1</v>
      </c>
      <c r="J403" s="4">
        <f>[1]per6!$N$12</f>
        <v>524</v>
      </c>
      <c r="K403" s="4">
        <f>[1]per6!$N$13</f>
        <v>18.714285714285715</v>
      </c>
      <c r="L403" s="4">
        <f>[1]per6!$N$14</f>
        <v>89.115646258503403</v>
      </c>
      <c r="M403" s="4">
        <f>[5]per6!$N$15</f>
        <v>286</v>
      </c>
      <c r="N403" s="4">
        <f>[5]per6!$N$16</f>
        <v>286</v>
      </c>
      <c r="O403" s="1"/>
    </row>
    <row r="404" spans="1:15" x14ac:dyDescent="0.2">
      <c r="A404" s="2">
        <v>7</v>
      </c>
      <c r="B404" s="3">
        <v>43386</v>
      </c>
      <c r="C404" s="3">
        <f t="shared" si="18"/>
        <v>43359</v>
      </c>
      <c r="D404" s="1">
        <f t="shared" si="19"/>
        <v>28</v>
      </c>
      <c r="E404" s="1" t="s">
        <v>23</v>
      </c>
      <c r="F404" s="4">
        <f>[1]per7!$N$4</f>
        <v>21</v>
      </c>
      <c r="G404" s="4">
        <f>[1]per7!$N$5</f>
        <v>0</v>
      </c>
      <c r="H404" s="4">
        <f>[1]per7!$N$6</f>
        <v>1</v>
      </c>
      <c r="I404" s="4">
        <f>[1]per7!$N$8</f>
        <v>1</v>
      </c>
      <c r="J404" s="4">
        <f>[1]per7!$N$12</f>
        <v>532</v>
      </c>
      <c r="K404" s="4">
        <f>[1]per7!$N$13</f>
        <v>19</v>
      </c>
      <c r="L404" s="4">
        <f>[1]per7!$N$14</f>
        <v>90.476190476190482</v>
      </c>
      <c r="M404" s="4">
        <f>[5]per7!$N$15</f>
        <v>351</v>
      </c>
      <c r="N404" s="4">
        <f>[5]per7!$N$16</f>
        <v>351</v>
      </c>
      <c r="O404" s="1"/>
    </row>
    <row r="405" spans="1:15" x14ac:dyDescent="0.2">
      <c r="A405" s="2">
        <v>8</v>
      </c>
      <c r="B405" s="3">
        <v>43414</v>
      </c>
      <c r="C405" s="3">
        <f t="shared" si="18"/>
        <v>43387</v>
      </c>
      <c r="D405" s="1">
        <f t="shared" si="19"/>
        <v>28</v>
      </c>
      <c r="E405" s="1" t="s">
        <v>23</v>
      </c>
      <c r="F405" s="4">
        <f>[1]per8!$N$4</f>
        <v>21</v>
      </c>
      <c r="G405" s="4">
        <f>[1]per8!$N$5</f>
        <v>0</v>
      </c>
      <c r="H405" s="4">
        <f>[1]per8!$N$6</f>
        <v>1</v>
      </c>
      <c r="I405" s="4">
        <f>[1]per8!$N$8</f>
        <v>1</v>
      </c>
      <c r="J405" s="4">
        <f>[1]per8!$N$12</f>
        <v>511</v>
      </c>
      <c r="K405" s="4">
        <f>[1]per8!$N$13</f>
        <v>18.25</v>
      </c>
      <c r="L405" s="4">
        <f>[1]per8!$N$14</f>
        <v>86.904761904761898</v>
      </c>
      <c r="M405" s="4">
        <f>[5]per8!$N$15</f>
        <v>1048</v>
      </c>
      <c r="N405" s="4">
        <f>[5]per8!$N$16</f>
        <v>1048</v>
      </c>
      <c r="O405" s="1"/>
    </row>
    <row r="406" spans="1:15" x14ac:dyDescent="0.2">
      <c r="A406" s="2">
        <v>9</v>
      </c>
      <c r="B406" s="3">
        <v>43442</v>
      </c>
      <c r="C406" s="3">
        <f t="shared" si="18"/>
        <v>43415</v>
      </c>
      <c r="D406" s="1">
        <f t="shared" si="19"/>
        <v>28</v>
      </c>
      <c r="E406" s="1" t="s">
        <v>23</v>
      </c>
      <c r="F406" s="4">
        <f>[1]per9!$N$4</f>
        <v>21</v>
      </c>
      <c r="G406" s="4">
        <f>[1]per9!$N$5</f>
        <v>0</v>
      </c>
      <c r="H406" s="4">
        <f>[1]per9!$N$6</f>
        <v>0</v>
      </c>
      <c r="I406" s="4">
        <f>[1]per9!$N$8</f>
        <v>0</v>
      </c>
      <c r="J406" s="4">
        <f>[1]per9!$N$12</f>
        <v>532</v>
      </c>
      <c r="K406" s="4">
        <f>[1]per9!$N$13</f>
        <v>19</v>
      </c>
      <c r="L406" s="4">
        <f>[1]per9!$N$14</f>
        <v>90.476190476190482</v>
      </c>
      <c r="M406" s="4">
        <f>[5]per9!$N$15</f>
        <v>0</v>
      </c>
      <c r="N406" s="4" t="e">
        <f>[5]per9!$N$16</f>
        <v>#DIV/0!</v>
      </c>
      <c r="O406" s="1"/>
    </row>
    <row r="407" spans="1:15" x14ac:dyDescent="0.2">
      <c r="A407" s="2">
        <v>10</v>
      </c>
      <c r="B407" s="3">
        <v>43470</v>
      </c>
      <c r="C407" s="3">
        <f t="shared" si="18"/>
        <v>43443</v>
      </c>
      <c r="D407" s="1">
        <f t="shared" si="19"/>
        <v>28</v>
      </c>
      <c r="E407" s="1" t="s">
        <v>23</v>
      </c>
      <c r="F407" s="4">
        <f>[1]per10!$N$4</f>
        <v>21</v>
      </c>
      <c r="G407" s="4">
        <f>[1]per10!$N$5</f>
        <v>0</v>
      </c>
      <c r="H407" s="4">
        <f>[1]per10!$N$6</f>
        <v>0</v>
      </c>
      <c r="I407" s="4">
        <f>[1]per10!$N$8</f>
        <v>1</v>
      </c>
      <c r="J407" s="4">
        <f>[1]per10!$N$12</f>
        <v>511</v>
      </c>
      <c r="K407" s="4">
        <f>[1]per10!$N$13</f>
        <v>18.25</v>
      </c>
      <c r="L407" s="4">
        <f>[1]per10!$N$14</f>
        <v>86.904761904761898</v>
      </c>
      <c r="M407" s="4">
        <f>[5]per10!$N$15</f>
        <v>525</v>
      </c>
      <c r="N407" s="4">
        <f>[5]per10!$N$16</f>
        <v>525</v>
      </c>
      <c r="O407" s="1"/>
    </row>
    <row r="408" spans="1:15" x14ac:dyDescent="0.2">
      <c r="A408" s="2">
        <v>11</v>
      </c>
      <c r="B408" s="3">
        <v>43498</v>
      </c>
      <c r="C408" s="3">
        <f t="shared" si="18"/>
        <v>43471</v>
      </c>
      <c r="D408" s="1">
        <f t="shared" si="19"/>
        <v>28</v>
      </c>
      <c r="E408" s="1" t="s">
        <v>23</v>
      </c>
      <c r="F408" s="4">
        <f>[1]per11!$N$4</f>
        <v>21</v>
      </c>
      <c r="G408" s="4">
        <f>[1]per11!$N$5</f>
        <v>0</v>
      </c>
      <c r="H408" s="4">
        <f>[1]per11!$N$6</f>
        <v>2</v>
      </c>
      <c r="I408" s="4">
        <f>[1]per11!$N$8</f>
        <v>1</v>
      </c>
      <c r="J408" s="4">
        <f>[1]per11!$N$12</f>
        <v>504</v>
      </c>
      <c r="K408" s="4">
        <f>[1]per11!$N$13</f>
        <v>18</v>
      </c>
      <c r="L408" s="4">
        <f>[1]per11!$N$14</f>
        <v>85.714285714285708</v>
      </c>
      <c r="M408" s="4">
        <f>[5]per11!$N$15</f>
        <v>582</v>
      </c>
      <c r="N408" s="4">
        <f>[5]per11!$N$16</f>
        <v>582</v>
      </c>
      <c r="O408" s="1"/>
    </row>
    <row r="409" spans="1:15" x14ac:dyDescent="0.2">
      <c r="A409" s="2">
        <v>12</v>
      </c>
      <c r="B409" s="3">
        <v>43526</v>
      </c>
      <c r="C409" s="3">
        <f t="shared" si="18"/>
        <v>43499</v>
      </c>
      <c r="D409" s="1">
        <f t="shared" si="19"/>
        <v>28</v>
      </c>
      <c r="E409" s="1" t="s">
        <v>23</v>
      </c>
      <c r="F409" s="4">
        <f>[1]per12!$N$4</f>
        <v>21</v>
      </c>
      <c r="G409" s="4">
        <f>[1]per12!$N$5</f>
        <v>0</v>
      </c>
      <c r="H409" s="4">
        <f>[1]per12!$N$6</f>
        <v>0</v>
      </c>
      <c r="I409" s="4">
        <f>[1]per12!$N$8</f>
        <v>0</v>
      </c>
      <c r="J409" s="4">
        <f>[1]per12!$N$12</f>
        <v>522</v>
      </c>
      <c r="K409" s="4">
        <f>[1]per12!$N$13</f>
        <v>18.642857142857142</v>
      </c>
      <c r="L409" s="4">
        <f>[1]per12!$N$14</f>
        <v>88.775510204081627</v>
      </c>
      <c r="M409" s="4">
        <f>[5]per12!$N$15</f>
        <v>0</v>
      </c>
      <c r="N409" s="4" t="e">
        <f>[5]per12!$N$16</f>
        <v>#DIV/0!</v>
      </c>
      <c r="O409" s="1"/>
    </row>
    <row r="410" spans="1:15" x14ac:dyDescent="0.2">
      <c r="A410" s="2">
        <v>13</v>
      </c>
      <c r="B410" s="3">
        <v>43555</v>
      </c>
      <c r="C410" s="3">
        <f t="shared" si="18"/>
        <v>43527</v>
      </c>
      <c r="D410" s="1">
        <f t="shared" si="19"/>
        <v>29</v>
      </c>
      <c r="E410" s="1" t="s">
        <v>23</v>
      </c>
      <c r="F410" s="4">
        <f>[1]per13!$N$4</f>
        <v>21</v>
      </c>
      <c r="G410" s="4">
        <f>[1]per13!$N$5</f>
        <v>0</v>
      </c>
      <c r="H410" s="4">
        <f>[1]per13!$N$6</f>
        <v>0</v>
      </c>
      <c r="I410" s="4">
        <f>[1]per13!$N$8</f>
        <v>1</v>
      </c>
      <c r="J410" s="4">
        <f>[1]per13!$N$12</f>
        <v>560</v>
      </c>
      <c r="K410" s="4">
        <f>[1]per13!$N$13</f>
        <v>20</v>
      </c>
      <c r="L410" s="4">
        <f>[1]per13!$N$14</f>
        <v>95.238095238095241</v>
      </c>
      <c r="M410" s="4">
        <f>[5]per13!$N$15</f>
        <v>363</v>
      </c>
      <c r="N410" s="4">
        <f>[5]per13!$N$16</f>
        <v>363</v>
      </c>
      <c r="O410" s="1"/>
    </row>
    <row r="411" spans="1:15" x14ac:dyDescent="0.2">
      <c r="A411" s="2">
        <v>1</v>
      </c>
      <c r="B411" s="3">
        <v>43582</v>
      </c>
      <c r="C411" s="3">
        <f t="shared" si="18"/>
        <v>43556</v>
      </c>
      <c r="D411" s="1">
        <f t="shared" si="19"/>
        <v>27</v>
      </c>
      <c r="E411" s="1" t="s">
        <v>23</v>
      </c>
      <c r="F411" s="4">
        <f>[2]per1!$N$4</f>
        <v>21</v>
      </c>
      <c r="G411" s="4">
        <f>[2]per1!$N$5</f>
        <v>1</v>
      </c>
      <c r="H411" s="4">
        <f>[2]per1!$N$6</f>
        <v>1</v>
      </c>
      <c r="I411" s="4">
        <f>[2]per1!$N$8</f>
        <v>0</v>
      </c>
      <c r="J411" s="4">
        <f>[2]per1!$N$12</f>
        <v>503</v>
      </c>
      <c r="K411" s="4">
        <f>[2]per1!$N$13</f>
        <v>18.62962962962963</v>
      </c>
      <c r="L411" s="4">
        <f>[2]per1!$N$14</f>
        <v>88.71252204585538</v>
      </c>
      <c r="M411" s="4">
        <f>[6]per1!$N$15</f>
        <v>0</v>
      </c>
      <c r="N411" s="4" t="e">
        <f>[6]per1!$N$16</f>
        <v>#DIV/0!</v>
      </c>
      <c r="O411" s="1"/>
    </row>
    <row r="412" spans="1:15" x14ac:dyDescent="0.2">
      <c r="A412" s="2">
        <v>2</v>
      </c>
      <c r="B412" s="3">
        <v>43610</v>
      </c>
      <c r="C412" s="3">
        <f t="shared" si="18"/>
        <v>43583</v>
      </c>
      <c r="D412" s="1">
        <f t="shared" si="19"/>
        <v>28</v>
      </c>
      <c r="E412" s="1" t="s">
        <v>23</v>
      </c>
      <c r="F412" s="4">
        <f>[2]per2!$N$4</f>
        <v>21</v>
      </c>
      <c r="G412" s="4">
        <f>[2]per2!$N$5</f>
        <v>0</v>
      </c>
      <c r="H412" s="4">
        <f>[2]per2!$N$6</f>
        <v>0</v>
      </c>
      <c r="I412" s="4">
        <f>[2]per2!$N$8</f>
        <v>1</v>
      </c>
      <c r="J412" s="4">
        <f>[2]per2!$N$12</f>
        <v>554</v>
      </c>
      <c r="K412" s="4">
        <f>[2]per2!$N$13</f>
        <v>19.785714285714285</v>
      </c>
      <c r="L412" s="4">
        <f>[2]per2!$N$14</f>
        <v>94.217687074829925</v>
      </c>
      <c r="M412" s="4">
        <f>[6]per2!$N$15</f>
        <v>26</v>
      </c>
      <c r="N412" s="4">
        <f>[6]per2!$N$16</f>
        <v>26</v>
      </c>
      <c r="O412" s="1"/>
    </row>
    <row r="413" spans="1:15" x14ac:dyDescent="0.2">
      <c r="A413" s="2">
        <v>3</v>
      </c>
      <c r="B413" s="3">
        <v>43638</v>
      </c>
      <c r="C413" s="3">
        <f t="shared" si="18"/>
        <v>43611</v>
      </c>
      <c r="D413" s="1">
        <f t="shared" si="19"/>
        <v>28</v>
      </c>
      <c r="E413" s="1" t="s">
        <v>23</v>
      </c>
      <c r="F413" s="4">
        <f>[2]per3!$N$4</f>
        <v>21</v>
      </c>
      <c r="G413" s="4">
        <f>[2]per3!$N$5</f>
        <v>0</v>
      </c>
      <c r="H413" s="4">
        <f>[2]per3!$N$6</f>
        <v>2</v>
      </c>
      <c r="I413" s="4">
        <f>[2]per3!$N$8</f>
        <v>0</v>
      </c>
      <c r="J413" s="4">
        <f>[2]per3!$N$12</f>
        <v>555</v>
      </c>
      <c r="K413" s="4">
        <f>[2]per3!$N$13</f>
        <v>19.821428571428573</v>
      </c>
      <c r="L413" s="4">
        <f>[2]per3!$N$14</f>
        <v>94.387755102040813</v>
      </c>
      <c r="M413" s="4">
        <f>[6]per3!$N$15</f>
        <v>0</v>
      </c>
      <c r="N413" s="4" t="e">
        <f>[6]per3!$N$16</f>
        <v>#DIV/0!</v>
      </c>
      <c r="O413" s="1"/>
    </row>
    <row r="414" spans="1:15" x14ac:dyDescent="0.2">
      <c r="A414" s="2">
        <v>4</v>
      </c>
      <c r="B414" s="3">
        <v>43666</v>
      </c>
      <c r="C414" s="3">
        <f t="shared" si="18"/>
        <v>43639</v>
      </c>
      <c r="D414" s="1">
        <f t="shared" si="19"/>
        <v>28</v>
      </c>
      <c r="E414" s="1" t="s">
        <v>23</v>
      </c>
      <c r="F414" s="4">
        <f>[2]per4!$N$4</f>
        <v>21</v>
      </c>
      <c r="G414" s="4">
        <f>[2]per4!$N$5</f>
        <v>0</v>
      </c>
      <c r="H414" s="4">
        <f>[2]per4!$N$6</f>
        <v>0</v>
      </c>
      <c r="I414" s="4">
        <f>[2]per4!$N$8</f>
        <v>0</v>
      </c>
      <c r="J414" s="4">
        <f>[2]per4!$N$12</f>
        <v>575</v>
      </c>
      <c r="K414" s="4">
        <f>[2]per4!$N$13</f>
        <v>20.535714285714285</v>
      </c>
      <c r="L414" s="4">
        <f>[2]per4!$N$14</f>
        <v>97.789115646258509</v>
      </c>
      <c r="M414" s="4">
        <f>[6]per4!$N$15</f>
        <v>0</v>
      </c>
      <c r="N414" s="4" t="e">
        <f>[6]per4!$N$16</f>
        <v>#DIV/0!</v>
      </c>
      <c r="O414" s="1"/>
    </row>
    <row r="415" spans="1:15" x14ac:dyDescent="0.2">
      <c r="A415" s="2">
        <v>5</v>
      </c>
      <c r="B415" s="3">
        <v>43694</v>
      </c>
      <c r="C415" s="3">
        <f t="shared" si="18"/>
        <v>43667</v>
      </c>
      <c r="D415" s="1">
        <f t="shared" si="19"/>
        <v>28</v>
      </c>
      <c r="E415" s="1" t="s">
        <v>23</v>
      </c>
      <c r="F415" s="4">
        <f>[2]per5!$N$4</f>
        <v>21</v>
      </c>
      <c r="G415" s="4">
        <f>[2]per5!$N$5</f>
        <v>1</v>
      </c>
      <c r="H415" s="4">
        <f>[2]per5!$N$6</f>
        <v>0</v>
      </c>
      <c r="I415" s="4">
        <f>[2]per5!$N$8</f>
        <v>1</v>
      </c>
      <c r="J415" s="4">
        <f>[2]per5!$N$12</f>
        <v>596</v>
      </c>
      <c r="K415" s="4">
        <f>[2]per5!$N$13</f>
        <v>21.285714285714285</v>
      </c>
      <c r="L415" s="4">
        <f>[2]per5!$N$14</f>
        <v>101.36054421768708</v>
      </c>
      <c r="M415" s="4">
        <f>[6]per5!$N$15</f>
        <v>21</v>
      </c>
      <c r="N415" s="4">
        <f>[6]per5!$N$16</f>
        <v>21</v>
      </c>
      <c r="O415" s="1"/>
    </row>
    <row r="416" spans="1:15" x14ac:dyDescent="0.2">
      <c r="A416" s="2">
        <v>6</v>
      </c>
      <c r="B416" s="3">
        <v>43722</v>
      </c>
      <c r="C416" s="3">
        <f t="shared" si="18"/>
        <v>43695</v>
      </c>
      <c r="D416" s="1">
        <f t="shared" si="19"/>
        <v>28</v>
      </c>
      <c r="E416" s="1" t="s">
        <v>23</v>
      </c>
      <c r="F416" s="4">
        <f>[2]per6!$N$4</f>
        <v>21</v>
      </c>
      <c r="G416" s="4">
        <f>[2]per6!$N$5</f>
        <v>0</v>
      </c>
      <c r="H416" s="4">
        <f>[2]per6!$N$6</f>
        <v>0</v>
      </c>
      <c r="I416" s="4">
        <f>[2]per6!$N$8</f>
        <v>1</v>
      </c>
      <c r="J416" s="4">
        <f>[2]per6!$N$12</f>
        <v>553</v>
      </c>
      <c r="K416" s="4">
        <f>[2]per6!$N$13</f>
        <v>19.75</v>
      </c>
      <c r="L416" s="4">
        <f>[2]per6!$N$14</f>
        <v>94.047619047619051</v>
      </c>
      <c r="M416" s="4">
        <f>[6]per6!$N$15</f>
        <v>302</v>
      </c>
      <c r="N416" s="4">
        <f>[6]per6!$N$16</f>
        <v>302</v>
      </c>
      <c r="O416" s="1"/>
    </row>
    <row r="417" spans="1:15" x14ac:dyDescent="0.2">
      <c r="A417" s="2">
        <v>7</v>
      </c>
      <c r="B417" s="3">
        <v>43750</v>
      </c>
      <c r="C417" s="3">
        <f t="shared" si="18"/>
        <v>43723</v>
      </c>
      <c r="D417" s="1">
        <f t="shared" si="19"/>
        <v>28</v>
      </c>
      <c r="E417" s="1" t="s">
        <v>23</v>
      </c>
      <c r="F417" s="4">
        <f>[2]per7!$N$4</f>
        <v>21</v>
      </c>
      <c r="G417" s="4">
        <f>[2]per7!$N$5</f>
        <v>1</v>
      </c>
      <c r="H417" s="4">
        <f>[2]per7!$N$6</f>
        <v>1</v>
      </c>
      <c r="I417" s="4">
        <f>[2]per7!$N$8</f>
        <v>1</v>
      </c>
      <c r="J417" s="4">
        <f>[2]per7!$N$12</f>
        <v>539</v>
      </c>
      <c r="K417" s="4">
        <f>[2]per7!$N$13</f>
        <v>19.25</v>
      </c>
      <c r="L417" s="4">
        <f>[2]per7!$N$14</f>
        <v>91.666666666666671</v>
      </c>
      <c r="M417" s="4">
        <f>[6]per7!$N$15</f>
        <v>1</v>
      </c>
      <c r="N417" s="4">
        <f>[6]per7!$N$16</f>
        <v>1</v>
      </c>
      <c r="O417" s="1"/>
    </row>
    <row r="418" spans="1:15" x14ac:dyDescent="0.2">
      <c r="A418" s="2">
        <v>8</v>
      </c>
      <c r="B418" s="3">
        <v>43778</v>
      </c>
      <c r="C418" s="3">
        <f t="shared" si="18"/>
        <v>43751</v>
      </c>
      <c r="D418" s="1">
        <f t="shared" si="19"/>
        <v>28</v>
      </c>
      <c r="E418" s="1" t="s">
        <v>23</v>
      </c>
      <c r="F418" s="4">
        <f>[2]per8!$N$4</f>
        <v>21</v>
      </c>
      <c r="G418" s="4">
        <f>[2]per8!$N$5</f>
        <v>0</v>
      </c>
      <c r="H418" s="4">
        <f>[2]per8!$N$6</f>
        <v>0</v>
      </c>
      <c r="I418" s="4">
        <f>[2]per8!$N$8</f>
        <v>1</v>
      </c>
      <c r="J418" s="4">
        <f>[2]per8!$N$12</f>
        <v>520</v>
      </c>
      <c r="K418" s="4">
        <f>[2]per8!$N$13</f>
        <v>18.571428571428573</v>
      </c>
      <c r="L418" s="4">
        <f>[2]per8!$N$14</f>
        <v>88.435374149659864</v>
      </c>
      <c r="M418" s="4">
        <f>[6]per8!$N$15</f>
        <v>1144</v>
      </c>
      <c r="N418" s="4">
        <f>[6]per8!$N$16</f>
        <v>1144</v>
      </c>
      <c r="O418" s="1"/>
    </row>
    <row r="419" spans="1:15" x14ac:dyDescent="0.2">
      <c r="A419" s="2">
        <v>9</v>
      </c>
      <c r="B419" s="3">
        <v>43806</v>
      </c>
      <c r="C419" s="3">
        <f t="shared" si="18"/>
        <v>43779</v>
      </c>
      <c r="D419" s="1">
        <f t="shared" si="19"/>
        <v>28</v>
      </c>
      <c r="E419" s="1" t="s">
        <v>23</v>
      </c>
      <c r="F419" s="4">
        <f>[2]per9!$N$4</f>
        <v>21</v>
      </c>
      <c r="G419" s="4">
        <f>[2]per9!$N$5</f>
        <v>1</v>
      </c>
      <c r="H419" s="4">
        <f>[2]per9!$N$6</f>
        <v>0</v>
      </c>
      <c r="I419" s="4">
        <f>[2]per9!$N$8</f>
        <v>0</v>
      </c>
      <c r="J419" s="4">
        <f>[2]per9!$N$12</f>
        <v>556</v>
      </c>
      <c r="K419" s="4">
        <f>[2]per9!$N$13</f>
        <v>19.857142857142858</v>
      </c>
      <c r="L419" s="4">
        <f>[2]per9!$N$14</f>
        <v>94.557823129251702</v>
      </c>
      <c r="M419" s="4">
        <f>[6]per9!$N$15</f>
        <v>0</v>
      </c>
      <c r="N419" s="4" t="e">
        <f>[6]per9!$N$16</f>
        <v>#DIV/0!</v>
      </c>
      <c r="O419" s="1"/>
    </row>
    <row r="420" spans="1:15" x14ac:dyDescent="0.2">
      <c r="A420" s="2">
        <v>10</v>
      </c>
      <c r="B420" s="3">
        <v>43834</v>
      </c>
      <c r="C420" s="3">
        <f t="shared" si="18"/>
        <v>43807</v>
      </c>
      <c r="D420" s="1">
        <f t="shared" si="19"/>
        <v>28</v>
      </c>
      <c r="E420" s="1" t="s">
        <v>23</v>
      </c>
      <c r="F420" s="4">
        <f>[2]per10!$N$4</f>
        <v>21</v>
      </c>
      <c r="G420" s="4">
        <f>[2]per10!$N$5</f>
        <v>0</v>
      </c>
      <c r="H420" s="4">
        <f>[2]per10!$N$6</f>
        <v>0</v>
      </c>
      <c r="I420" s="4">
        <f>[2]per10!$N$8</f>
        <v>1</v>
      </c>
      <c r="J420" s="4">
        <f>[2]per10!$N$12</f>
        <v>536</v>
      </c>
      <c r="K420" s="4">
        <f>[2]per10!$N$13</f>
        <v>19.142857142857142</v>
      </c>
      <c r="L420" s="4">
        <f>[2]per10!$N$14</f>
        <v>91.156462585034021</v>
      </c>
      <c r="M420" s="4">
        <f>[6]per10!$N$15</f>
        <v>554</v>
      </c>
      <c r="N420" s="4">
        <f>[6]per10!$N$16</f>
        <v>554</v>
      </c>
      <c r="O420" s="1"/>
    </row>
    <row r="421" spans="1:15" x14ac:dyDescent="0.2">
      <c r="A421" s="2">
        <v>11</v>
      </c>
      <c r="B421" s="3">
        <v>43862</v>
      </c>
      <c r="C421" s="3">
        <f t="shared" si="18"/>
        <v>43835</v>
      </c>
      <c r="D421" s="1">
        <f t="shared" si="19"/>
        <v>28</v>
      </c>
      <c r="E421" s="1" t="s">
        <v>23</v>
      </c>
      <c r="F421" s="4">
        <f>[2]per11!$N$4</f>
        <v>21</v>
      </c>
      <c r="G421" s="4">
        <f>[2]per11!$N$5</f>
        <v>0</v>
      </c>
      <c r="H421" s="4">
        <f>[2]per11!$N$6</f>
        <v>0</v>
      </c>
      <c r="I421" s="4">
        <f>[2]per11!$N$8</f>
        <v>0</v>
      </c>
      <c r="J421" s="4">
        <f>[2]per11!$N$12</f>
        <v>532</v>
      </c>
      <c r="K421" s="4">
        <f>[2]per11!$N$13</f>
        <v>19</v>
      </c>
      <c r="L421" s="4">
        <f>[2]per11!$N$14</f>
        <v>90.476190476190482</v>
      </c>
      <c r="M421" s="4">
        <f>[6]per11!$N$15</f>
        <v>0</v>
      </c>
      <c r="N421" s="4" t="e">
        <f>[6]per11!$N$16</f>
        <v>#DIV/0!</v>
      </c>
      <c r="O421" s="1"/>
    </row>
    <row r="422" spans="1:15" x14ac:dyDescent="0.2">
      <c r="A422" s="2">
        <v>12</v>
      </c>
      <c r="B422" s="3">
        <v>43890</v>
      </c>
      <c r="C422" s="3">
        <f t="shared" si="18"/>
        <v>43863</v>
      </c>
      <c r="D422" s="1">
        <f t="shared" si="19"/>
        <v>28</v>
      </c>
      <c r="E422" s="1" t="s">
        <v>23</v>
      </c>
      <c r="F422" s="4">
        <f>[2]per12!$N$4</f>
        <v>21</v>
      </c>
      <c r="G422" s="4">
        <f>[2]per12!$N$5</f>
        <v>1</v>
      </c>
      <c r="H422" s="4">
        <f>[2]per12!$N$6</f>
        <v>0</v>
      </c>
      <c r="I422" s="4">
        <f>[2]per12!$N$8</f>
        <v>0</v>
      </c>
      <c r="J422" s="4">
        <f>[2]per12!$N$12</f>
        <v>535</v>
      </c>
      <c r="K422" s="4">
        <f>[2]per12!$N$13</f>
        <v>19.107142857142858</v>
      </c>
      <c r="L422" s="4">
        <f>[2]per12!$N$14</f>
        <v>90.986394557823132</v>
      </c>
      <c r="M422" s="4">
        <f>[6]per12!$N$15</f>
        <v>0</v>
      </c>
      <c r="N422" s="4" t="e">
        <f>[6]per12!$N$16</f>
        <v>#DIV/0!</v>
      </c>
      <c r="O422" s="1"/>
    </row>
    <row r="423" spans="1:15" x14ac:dyDescent="0.2">
      <c r="A423" s="2">
        <v>13</v>
      </c>
      <c r="B423" s="3">
        <v>43921</v>
      </c>
      <c r="C423" s="3">
        <f t="shared" si="18"/>
        <v>43891</v>
      </c>
      <c r="D423" s="1">
        <f t="shared" si="19"/>
        <v>31</v>
      </c>
      <c r="E423" s="1" t="s">
        <v>23</v>
      </c>
      <c r="F423" s="4">
        <f>[2]per13!$N$4</f>
        <v>21</v>
      </c>
      <c r="G423" s="4">
        <f>[2]per13!$N$5</f>
        <v>0</v>
      </c>
      <c r="H423" s="4">
        <f>[2]per13!$N$6</f>
        <v>3</v>
      </c>
      <c r="I423" s="4">
        <f>[2]per13!$N$8</f>
        <v>1</v>
      </c>
      <c r="J423" s="4">
        <f>[2]per13!$N$12</f>
        <v>619</v>
      </c>
      <c r="K423" s="4">
        <f>[2]per13!$N$13</f>
        <v>19.967741935483872</v>
      </c>
      <c r="L423" s="4">
        <f>[2]per13!$N$14</f>
        <v>95.084485407066055</v>
      </c>
      <c r="M423" s="4">
        <f>[6]per13!$N$15</f>
        <v>475</v>
      </c>
      <c r="N423" s="4">
        <f>[6]per13!$N$16</f>
        <v>475</v>
      </c>
      <c r="O423" s="1"/>
    </row>
    <row r="424" spans="1:15" x14ac:dyDescent="0.2">
      <c r="A424" s="2">
        <v>1</v>
      </c>
      <c r="B424" s="3">
        <v>43946</v>
      </c>
      <c r="C424" s="3">
        <f t="shared" si="18"/>
        <v>43922</v>
      </c>
      <c r="D424" s="1">
        <f t="shared" si="19"/>
        <v>25</v>
      </c>
      <c r="E424" s="1" t="s">
        <v>23</v>
      </c>
      <c r="F424" s="4">
        <f>[3]per1!$N$4</f>
        <v>21</v>
      </c>
      <c r="G424" s="4">
        <f>[3]per1!$N$5</f>
        <v>0</v>
      </c>
      <c r="H424" s="4">
        <f>[3]per1!$N$6</f>
        <v>0</v>
      </c>
      <c r="I424" s="4">
        <f>[3]per1!$N$8</f>
        <v>1</v>
      </c>
      <c r="J424" s="4">
        <f>[3]per1!$N$12</f>
        <v>456</v>
      </c>
      <c r="K424" s="4">
        <f>[3]per1!$N$13</f>
        <v>18.239999999999998</v>
      </c>
      <c r="L424" s="4">
        <f>[3]per1!$N$14</f>
        <v>86.857142857142861</v>
      </c>
      <c r="M424" s="4">
        <f>[7]per1!$N$15</f>
        <v>892</v>
      </c>
      <c r="N424" s="4">
        <f>[7]per1!$N$16</f>
        <v>892</v>
      </c>
      <c r="O424" s="1"/>
    </row>
    <row r="425" spans="1:15" x14ac:dyDescent="0.2">
      <c r="A425" s="2">
        <v>2</v>
      </c>
      <c r="B425" s="3">
        <v>43974</v>
      </c>
      <c r="C425" s="3">
        <f t="shared" si="18"/>
        <v>43947</v>
      </c>
      <c r="D425" s="1">
        <f t="shared" si="19"/>
        <v>28</v>
      </c>
      <c r="E425" s="1" t="s">
        <v>23</v>
      </c>
      <c r="F425" s="4">
        <f>[3]per2!$N$4</f>
        <v>21</v>
      </c>
      <c r="G425" s="4">
        <f>[3]per2!$N$5</f>
        <v>0</v>
      </c>
      <c r="H425" s="4">
        <f>[3]per2!$N$6</f>
        <v>0</v>
      </c>
      <c r="I425" s="4">
        <f>[3]per2!$N$8</f>
        <v>1</v>
      </c>
      <c r="J425" s="4">
        <f>[3]per2!$N$12</f>
        <v>504</v>
      </c>
      <c r="K425" s="4">
        <f>[3]per2!$N$13</f>
        <v>18</v>
      </c>
      <c r="L425" s="4">
        <f>[3]per2!$N$14</f>
        <v>85.714285714285708</v>
      </c>
      <c r="M425" s="4">
        <f>[7]per2!$N$15</f>
        <v>577</v>
      </c>
      <c r="N425" s="4">
        <f>[7]per2!$N$16</f>
        <v>577</v>
      </c>
      <c r="O425" s="1"/>
    </row>
    <row r="426" spans="1:15" x14ac:dyDescent="0.2">
      <c r="A426" s="2">
        <v>3</v>
      </c>
      <c r="B426" s="3">
        <v>44002</v>
      </c>
      <c r="C426" s="3">
        <f t="shared" si="18"/>
        <v>43975</v>
      </c>
      <c r="D426" s="1">
        <f t="shared" si="19"/>
        <v>28</v>
      </c>
      <c r="E426" s="1" t="s">
        <v>23</v>
      </c>
      <c r="F426" s="4">
        <f>[3]per3!$N$4</f>
        <v>21</v>
      </c>
      <c r="G426" s="4">
        <f>[3]per3!$N$5</f>
        <v>0</v>
      </c>
      <c r="H426" s="4">
        <f>[3]per3!$N$6</f>
        <v>0</v>
      </c>
      <c r="I426" s="4">
        <f>[3]per3!$N$8</f>
        <v>1</v>
      </c>
      <c r="J426" s="4">
        <f>[3]per3!$N$12</f>
        <v>514</v>
      </c>
      <c r="K426" s="4">
        <f>[3]per3!$N$13</f>
        <v>18.357142857142858</v>
      </c>
      <c r="L426" s="4">
        <f>[3]per3!$N$14</f>
        <v>87.414965986394563</v>
      </c>
      <c r="M426" s="4">
        <f>[7]per3!$N$15</f>
        <v>97</v>
      </c>
      <c r="N426" s="4">
        <f>[7]per3!$N$16</f>
        <v>97</v>
      </c>
      <c r="O426" s="1"/>
    </row>
    <row r="427" spans="1:15" x14ac:dyDescent="0.2">
      <c r="A427" s="2">
        <v>4</v>
      </c>
      <c r="B427" s="3">
        <v>44030</v>
      </c>
      <c r="C427" s="3">
        <f t="shared" si="18"/>
        <v>44003</v>
      </c>
      <c r="D427" s="1">
        <f t="shared" si="19"/>
        <v>28</v>
      </c>
      <c r="E427" s="1" t="s">
        <v>23</v>
      </c>
      <c r="F427" s="4">
        <f>[3]per4!$N$4</f>
        <v>21</v>
      </c>
      <c r="G427" s="4">
        <f>[3]per4!$N$5</f>
        <v>0</v>
      </c>
      <c r="H427" s="4">
        <f>[3]per4!$N$6</f>
        <v>1</v>
      </c>
      <c r="I427" s="4">
        <f>[3]per4!$N$8</f>
        <v>0</v>
      </c>
      <c r="J427" s="4">
        <f>[3]per4!$N$12</f>
        <v>504</v>
      </c>
      <c r="K427" s="4">
        <f>[3]per4!$N$13</f>
        <v>18</v>
      </c>
      <c r="L427" s="4">
        <f>[3]per4!$N$14</f>
        <v>85.714285714285708</v>
      </c>
      <c r="M427" s="4">
        <f>[7]per4!$N$15</f>
        <v>0</v>
      </c>
      <c r="N427" s="4" t="e">
        <f>[7]per4!$N$16</f>
        <v>#DIV/0!</v>
      </c>
      <c r="O427" s="1"/>
    </row>
    <row r="428" spans="1:15" x14ac:dyDescent="0.2">
      <c r="A428" s="2">
        <v>5</v>
      </c>
      <c r="B428" s="3">
        <v>44058</v>
      </c>
      <c r="C428" s="3">
        <f t="shared" si="18"/>
        <v>44031</v>
      </c>
      <c r="D428" s="1">
        <f t="shared" si="19"/>
        <v>28</v>
      </c>
      <c r="E428" s="1" t="s">
        <v>23</v>
      </c>
      <c r="F428" s="4">
        <f>[3]per5!$N$4</f>
        <v>21</v>
      </c>
      <c r="G428" s="4">
        <f>[3]per5!$N$5</f>
        <v>0</v>
      </c>
      <c r="H428" s="4">
        <f>[3]per5!$N$6</f>
        <v>1</v>
      </c>
      <c r="I428" s="4">
        <f>[3]per5!$N$8</f>
        <v>1</v>
      </c>
      <c r="J428" s="4">
        <f>[3]per5!$N$12</f>
        <v>503</v>
      </c>
      <c r="K428" s="4">
        <f>[3]per5!$N$13</f>
        <v>18.62962962962963</v>
      </c>
      <c r="L428" s="4">
        <f>[3]per5!$N$14</f>
        <v>95.80952380952381</v>
      </c>
      <c r="M428" s="4">
        <f>[7]per5!$N$15</f>
        <v>272</v>
      </c>
      <c r="N428" s="4">
        <f>[7]per5!$N$16</f>
        <v>272</v>
      </c>
      <c r="O428" s="1"/>
    </row>
    <row r="429" spans="1:15" x14ac:dyDescent="0.2">
      <c r="A429" s="2">
        <v>6</v>
      </c>
      <c r="B429" s="3">
        <v>44086</v>
      </c>
      <c r="C429" s="3">
        <f t="shared" si="18"/>
        <v>44059</v>
      </c>
      <c r="D429" s="1">
        <f t="shared" si="19"/>
        <v>28</v>
      </c>
      <c r="E429" s="1" t="s">
        <v>23</v>
      </c>
      <c r="F429" s="4">
        <f>[3]per6!$N$4</f>
        <v>21</v>
      </c>
      <c r="G429" s="4">
        <f>[3]per6!$N$5</f>
        <v>0</v>
      </c>
      <c r="H429" s="4">
        <f>[3]per6!$N$6</f>
        <v>0</v>
      </c>
      <c r="I429" s="4">
        <f>[3]per6!$N$8</f>
        <v>0</v>
      </c>
      <c r="J429" s="4">
        <f>[3]per6!$N$12</f>
        <v>504</v>
      </c>
      <c r="K429" s="4">
        <f>[3]per6!$N$13</f>
        <v>18.666666666666668</v>
      </c>
      <c r="L429" s="4">
        <f>[3]per6!$N$14</f>
        <v>96</v>
      </c>
      <c r="M429" s="4">
        <f>[7]per6!$N$15</f>
        <v>0</v>
      </c>
      <c r="N429" s="4" t="e">
        <f>[7]per6!$N$16</f>
        <v>#DIV/0!</v>
      </c>
      <c r="O429" s="1"/>
    </row>
    <row r="430" spans="1:15" x14ac:dyDescent="0.2">
      <c r="A430" s="2">
        <v>7</v>
      </c>
      <c r="B430" s="3">
        <v>44114</v>
      </c>
      <c r="C430" s="3">
        <f t="shared" si="18"/>
        <v>44087</v>
      </c>
      <c r="D430" s="1">
        <f t="shared" si="19"/>
        <v>28</v>
      </c>
      <c r="E430" s="1" t="s">
        <v>23</v>
      </c>
      <c r="F430" s="4">
        <f>[3]per7!$N$4</f>
        <v>21</v>
      </c>
      <c r="G430" s="4">
        <f>[3]per7!$N$5</f>
        <v>0</v>
      </c>
      <c r="H430" s="4">
        <f>[3]per7!$N$6</f>
        <v>0</v>
      </c>
      <c r="I430" s="4">
        <f>[3]per7!$N$8</f>
        <v>0</v>
      </c>
      <c r="J430" s="4">
        <f>[3]per7!$N$12</f>
        <v>504</v>
      </c>
      <c r="K430" s="4">
        <f>[3]per7!$N$13</f>
        <v>18.666666666666668</v>
      </c>
      <c r="L430" s="4">
        <f>[3]per7!$N$14</f>
        <v>85.714285714285708</v>
      </c>
      <c r="M430" s="4">
        <f>[7]per7!$N$15</f>
        <v>0</v>
      </c>
      <c r="N430" s="4" t="e">
        <f>[7]per7!$N$16</f>
        <v>#DIV/0!</v>
      </c>
      <c r="O430" s="1"/>
    </row>
    <row r="431" spans="1:15" x14ac:dyDescent="0.2">
      <c r="A431" s="2">
        <v>8</v>
      </c>
      <c r="B431" s="3">
        <v>44142</v>
      </c>
      <c r="C431" s="3">
        <f t="shared" si="18"/>
        <v>44115</v>
      </c>
      <c r="D431" s="1">
        <f t="shared" si="19"/>
        <v>28</v>
      </c>
      <c r="E431" s="1" t="s">
        <v>23</v>
      </c>
      <c r="F431" s="4">
        <f>[3]per8!$N$4</f>
        <v>21</v>
      </c>
      <c r="G431" s="4">
        <f>[3]per8!$N$5</f>
        <v>0</v>
      </c>
      <c r="H431" s="4">
        <f>[3]per8!$N$6</f>
        <v>0</v>
      </c>
      <c r="I431" s="4">
        <f>[3]per8!$N$8</f>
        <v>0</v>
      </c>
      <c r="J431" s="4">
        <f>[3]per8!$N$12</f>
        <v>472</v>
      </c>
      <c r="K431" s="4">
        <f>[3]per8!$N$13</f>
        <v>16.857142857142858</v>
      </c>
      <c r="L431" s="4">
        <f>[3]per8!$N$14</f>
        <v>80.27210884353741</v>
      </c>
      <c r="M431" s="4">
        <f>[7]per8!$N$15</f>
        <v>0</v>
      </c>
      <c r="N431" s="4" t="e">
        <f>[7]per8!$N$16</f>
        <v>#DIV/0!</v>
      </c>
      <c r="O431" s="1"/>
    </row>
    <row r="432" spans="1:15" x14ac:dyDescent="0.2">
      <c r="A432" s="2">
        <v>9</v>
      </c>
      <c r="B432" s="3">
        <v>44170</v>
      </c>
      <c r="C432" s="3">
        <f t="shared" si="18"/>
        <v>44143</v>
      </c>
      <c r="D432" s="1">
        <f t="shared" si="19"/>
        <v>28</v>
      </c>
      <c r="E432" s="1" t="s">
        <v>23</v>
      </c>
      <c r="F432" s="4">
        <f>[3]per9!$N$4</f>
        <v>21</v>
      </c>
      <c r="G432" s="4">
        <f>[3]per9!$N$5</f>
        <v>0</v>
      </c>
      <c r="H432" s="4">
        <f>[3]per9!$N$6</f>
        <v>1</v>
      </c>
      <c r="I432" s="4">
        <f>[3]per9!$N$8</f>
        <v>1</v>
      </c>
      <c r="J432" s="4">
        <f>[3]per9!$N$12</f>
        <v>464</v>
      </c>
      <c r="K432" s="4">
        <f>[3]per9!$N$13</f>
        <v>16.571428571428573</v>
      </c>
      <c r="L432" s="4">
        <f>[3]per9!$N$14</f>
        <v>78.911564625850346</v>
      </c>
      <c r="M432" s="4">
        <f>[7]per9!$N$15</f>
        <v>1009</v>
      </c>
      <c r="N432" s="4">
        <f>[7]per9!$N$16</f>
        <v>1009</v>
      </c>
      <c r="O432" s="1"/>
    </row>
    <row r="433" spans="1:15" x14ac:dyDescent="0.2">
      <c r="A433" s="2">
        <v>10</v>
      </c>
      <c r="B433" s="3">
        <v>44198</v>
      </c>
      <c r="C433" s="3">
        <f t="shared" si="18"/>
        <v>44171</v>
      </c>
      <c r="D433" s="1">
        <f t="shared" si="19"/>
        <v>28</v>
      </c>
      <c r="E433" s="1" t="s">
        <v>23</v>
      </c>
      <c r="F433" s="4">
        <f>[3]per10!$N$4</f>
        <v>21</v>
      </c>
      <c r="G433" s="4">
        <f>[3]per10!$N$5</f>
        <v>0</v>
      </c>
      <c r="H433" s="4">
        <f>[3]per10!$N$6</f>
        <v>0</v>
      </c>
      <c r="I433" s="4">
        <f>[3]per10!$N$8</f>
        <v>0</v>
      </c>
      <c r="J433" s="4">
        <f>[3]per10!$N$12</f>
        <v>446</v>
      </c>
      <c r="K433" s="4">
        <f>[3]per10!$N$13</f>
        <v>16.518518518518519</v>
      </c>
      <c r="L433" s="4">
        <f>[3]per10!$N$14</f>
        <v>84.952380952380949</v>
      </c>
      <c r="M433" s="4">
        <f>[7]per10!$N$15</f>
        <v>0</v>
      </c>
      <c r="N433" s="4" t="e">
        <f>[7]per10!$N$16</f>
        <v>#DIV/0!</v>
      </c>
      <c r="O433" s="1"/>
    </row>
    <row r="434" spans="1:15" x14ac:dyDescent="0.2">
      <c r="A434" s="2">
        <v>11</v>
      </c>
      <c r="B434" s="3">
        <v>44226</v>
      </c>
      <c r="C434" s="3">
        <f t="shared" si="18"/>
        <v>44199</v>
      </c>
      <c r="D434" s="1">
        <f t="shared" si="19"/>
        <v>28</v>
      </c>
      <c r="E434" s="1" t="s">
        <v>23</v>
      </c>
      <c r="F434" s="4">
        <f>[3]per11!$N$4</f>
        <v>21</v>
      </c>
      <c r="G434" s="4">
        <f>[3]per11!$N$5</f>
        <v>0</v>
      </c>
      <c r="H434" s="4">
        <f>[3]per11!$N$6</f>
        <v>0</v>
      </c>
      <c r="I434" s="4">
        <f>[3]per11!$N$8</f>
        <v>0</v>
      </c>
      <c r="J434" s="4">
        <f>[3]per11!$N$12</f>
        <v>446</v>
      </c>
      <c r="K434" s="4">
        <f>[3]per11!$N$13</f>
        <v>15.928571428571429</v>
      </c>
      <c r="L434" s="4">
        <f>[3]per11!$N$14</f>
        <v>75.850340136054427</v>
      </c>
      <c r="M434" s="4">
        <f>[7]per11!$N$15</f>
        <v>0</v>
      </c>
      <c r="N434" s="4" t="e">
        <f>[7]per11!$N$16</f>
        <v>#DIV/0!</v>
      </c>
      <c r="O434" s="1"/>
    </row>
    <row r="435" spans="1:15" x14ac:dyDescent="0.2">
      <c r="A435" s="2">
        <v>12</v>
      </c>
      <c r="B435" s="3">
        <v>44254</v>
      </c>
      <c r="C435" s="3">
        <f t="shared" si="18"/>
        <v>44227</v>
      </c>
      <c r="D435" s="1">
        <f t="shared" si="19"/>
        <v>28</v>
      </c>
      <c r="E435" s="1" t="s">
        <v>23</v>
      </c>
      <c r="F435" s="4">
        <f>[3]per12!$N$4</f>
        <v>21</v>
      </c>
      <c r="G435" s="4">
        <f>[3]per12!$N$5</f>
        <v>0</v>
      </c>
      <c r="H435" s="4">
        <f>[3]per12!$N$6</f>
        <v>2</v>
      </c>
      <c r="I435" s="4">
        <f>[3]per12!$N$8</f>
        <v>0</v>
      </c>
      <c r="J435" s="4">
        <f>[3]per12!$N$12</f>
        <v>460</v>
      </c>
      <c r="K435" s="4">
        <f>[3]per12!$N$13</f>
        <v>17.037037037037038</v>
      </c>
      <c r="L435" s="4">
        <f>[3]per12!$N$14</f>
        <v>87.61904761904762</v>
      </c>
      <c r="M435" s="4">
        <f>[7]per12!$N$15</f>
        <v>0</v>
      </c>
      <c r="N435" s="4" t="e">
        <f>[7]per12!$N$16</f>
        <v>#DIV/0!</v>
      </c>
      <c r="O435" s="1"/>
    </row>
    <row r="436" spans="1:15" x14ac:dyDescent="0.2">
      <c r="A436" s="2">
        <v>13</v>
      </c>
      <c r="B436" s="3">
        <v>44286</v>
      </c>
      <c r="C436" s="3">
        <f t="shared" si="18"/>
        <v>44255</v>
      </c>
      <c r="D436" s="1">
        <f t="shared" si="19"/>
        <v>32</v>
      </c>
      <c r="E436" s="1" t="s">
        <v>23</v>
      </c>
      <c r="F436" s="4">
        <f>[3]per13!$N$4</f>
        <v>21</v>
      </c>
      <c r="G436" s="4">
        <f>[3]per13!$N$5</f>
        <v>0</v>
      </c>
      <c r="H436" s="4">
        <f>[3]per13!$N$6</f>
        <v>1</v>
      </c>
      <c r="I436" s="4">
        <f>[3]per13!$N$8</f>
        <v>1</v>
      </c>
      <c r="J436" s="4">
        <f>[3]per13!$N$12</f>
        <v>524</v>
      </c>
      <c r="K436" s="4">
        <f>[3]per13!$N$13</f>
        <v>16.375</v>
      </c>
      <c r="L436" s="4">
        <f>[3]per13!$N$14</f>
        <v>77.976190476190482</v>
      </c>
      <c r="M436" s="4">
        <f>[7]per13!$N$15</f>
        <v>51</v>
      </c>
      <c r="N436" s="4">
        <f>[7]per13!$N$16</f>
        <v>51</v>
      </c>
      <c r="O436" s="1"/>
    </row>
    <row r="437" spans="1:15" x14ac:dyDescent="0.2">
      <c r="A437" s="2">
        <v>1</v>
      </c>
      <c r="B437" s="3">
        <v>44310</v>
      </c>
      <c r="C437" s="3">
        <f t="shared" si="18"/>
        <v>44287</v>
      </c>
      <c r="D437" s="1">
        <f t="shared" si="19"/>
        <v>24</v>
      </c>
      <c r="E437" s="1" t="s">
        <v>23</v>
      </c>
      <c r="F437" s="4">
        <f>[4]per1!$N$4</f>
        <v>21</v>
      </c>
      <c r="G437" s="4">
        <f>[4]per1!$N$5</f>
        <v>0</v>
      </c>
      <c r="H437" s="4">
        <f>[4]per1!$N$6</f>
        <v>0</v>
      </c>
      <c r="I437" s="4">
        <f>[4]per1!$N$8</f>
        <v>0</v>
      </c>
      <c r="J437" s="4">
        <f>[4]per1!$N$12</f>
        <v>360</v>
      </c>
      <c r="K437" s="4">
        <f>[4]per1!$N$13</f>
        <v>15</v>
      </c>
      <c r="L437" s="4">
        <f>[4]per1!$N$14</f>
        <v>71.428571428571431</v>
      </c>
      <c r="M437" s="4">
        <f>[8]per1!$N$15</f>
        <v>0</v>
      </c>
      <c r="N437" s="4" t="e">
        <f>[8]per1!$N$16</f>
        <v>#DIV/0!</v>
      </c>
      <c r="O437" s="1"/>
    </row>
    <row r="438" spans="1:15" x14ac:dyDescent="0.2">
      <c r="A438" s="2">
        <v>2</v>
      </c>
      <c r="B438" s="3">
        <v>44338</v>
      </c>
      <c r="C438" s="3">
        <f t="shared" si="18"/>
        <v>44311</v>
      </c>
      <c r="D438" s="1">
        <f t="shared" si="19"/>
        <v>28</v>
      </c>
      <c r="E438" s="1" t="s">
        <v>23</v>
      </c>
      <c r="F438" s="4">
        <f>[4]per2!$N$4</f>
        <v>21</v>
      </c>
      <c r="G438" s="4">
        <f>[4]per2!$N$5</f>
        <v>0</v>
      </c>
      <c r="H438" s="4">
        <f>[4]per2!$N$6</f>
        <v>0</v>
      </c>
      <c r="I438" s="4">
        <f>[4]per2!$N$8</f>
        <v>0</v>
      </c>
      <c r="J438" s="4">
        <f>[4]per2!$N$12</f>
        <v>420</v>
      </c>
      <c r="K438" s="4">
        <f>[4]per2!$N$13</f>
        <v>15</v>
      </c>
      <c r="L438" s="4">
        <f>[4]per2!$N$14</f>
        <v>71.428571428571431</v>
      </c>
      <c r="M438" s="4">
        <f>[8]per2!$N$15</f>
        <v>0</v>
      </c>
      <c r="N438" s="4" t="e">
        <f>[8]per2!$N$16</f>
        <v>#DIV/0!</v>
      </c>
      <c r="O438" s="1"/>
    </row>
    <row r="439" spans="1:15" x14ac:dyDescent="0.2">
      <c r="A439" s="2">
        <v>3</v>
      </c>
      <c r="B439" s="3">
        <v>44366</v>
      </c>
      <c r="C439" s="3">
        <f t="shared" si="18"/>
        <v>44339</v>
      </c>
      <c r="D439" s="1">
        <f t="shared" si="19"/>
        <v>28</v>
      </c>
      <c r="E439" s="1" t="s">
        <v>23</v>
      </c>
      <c r="F439" s="4">
        <f>[4]per3!$N$4</f>
        <v>21</v>
      </c>
      <c r="G439" s="4">
        <f>[4]per3!$N$5</f>
        <v>0</v>
      </c>
      <c r="H439" s="4">
        <f>[4]per3!$N$6</f>
        <v>1</v>
      </c>
      <c r="I439" s="4">
        <f>[4]per3!$N$8</f>
        <v>0</v>
      </c>
      <c r="J439" s="4">
        <f>[4]per3!$N$12</f>
        <v>433</v>
      </c>
      <c r="K439" s="4">
        <f>[4]per3!$N$13</f>
        <v>15.464285714285714</v>
      </c>
      <c r="L439" s="4">
        <f>[4]per3!$N$14</f>
        <v>73.639455782312922</v>
      </c>
      <c r="M439" s="4">
        <f>[8]per3!$N$15</f>
        <v>0</v>
      </c>
      <c r="N439" s="4" t="e">
        <f>[8]per3!$N$16</f>
        <v>#DIV/0!</v>
      </c>
      <c r="O439" s="1"/>
    </row>
    <row r="440" spans="1:15" x14ac:dyDescent="0.2">
      <c r="A440" s="2">
        <v>4</v>
      </c>
      <c r="B440" s="3">
        <v>44394</v>
      </c>
      <c r="C440" s="3">
        <f t="shared" si="18"/>
        <v>44367</v>
      </c>
      <c r="D440" s="1">
        <f t="shared" si="19"/>
        <v>28</v>
      </c>
      <c r="E440" s="1" t="s">
        <v>23</v>
      </c>
      <c r="F440" s="4">
        <f>[4]per4!$N$4</f>
        <v>21</v>
      </c>
      <c r="G440" s="4">
        <f>[4]per4!$N$5</f>
        <v>0</v>
      </c>
      <c r="H440" s="4">
        <f>[4]per4!$N$6</f>
        <v>2</v>
      </c>
      <c r="I440" s="4">
        <f>[4]per4!$N$8</f>
        <v>1</v>
      </c>
      <c r="J440" s="4">
        <f>[4]per4!$N$12</f>
        <v>479</v>
      </c>
      <c r="K440" s="4">
        <f>[4]per4!$N$13</f>
        <v>17.107142857142858</v>
      </c>
      <c r="L440" s="4">
        <f>[4]per4!$N$14</f>
        <v>91.238095238095241</v>
      </c>
      <c r="M440" s="4">
        <f>[8]per4!$N$15</f>
        <v>1461</v>
      </c>
      <c r="N440" s="4">
        <f>[8]per4!$N$16</f>
        <v>1461</v>
      </c>
      <c r="O440" s="1"/>
    </row>
    <row r="441" spans="1:15" x14ac:dyDescent="0.2">
      <c r="A441" s="2">
        <v>5</v>
      </c>
      <c r="B441" s="3">
        <v>44422</v>
      </c>
      <c r="C441" s="3">
        <f t="shared" si="18"/>
        <v>44395</v>
      </c>
      <c r="D441" s="1">
        <f t="shared" si="19"/>
        <v>28</v>
      </c>
      <c r="E441" s="1" t="s">
        <v>23</v>
      </c>
      <c r="F441" s="4">
        <f>[4]per5!$N$4</f>
        <v>21</v>
      </c>
      <c r="G441" s="4">
        <f>[4]per5!$N$5</f>
        <v>0</v>
      </c>
      <c r="H441" s="4">
        <f>[4]per5!$N$6</f>
        <v>1</v>
      </c>
      <c r="I441" s="4">
        <f>[4]per5!$N$8</f>
        <v>0</v>
      </c>
      <c r="J441" s="4">
        <f>[4]per5!$N$12</f>
        <v>496</v>
      </c>
      <c r="K441" s="4">
        <f>[4]per5!$N$13</f>
        <v>17.714285714285715</v>
      </c>
      <c r="L441" s="4">
        <f>[4]per5!$N$14</f>
        <v>84.353741496598644</v>
      </c>
      <c r="M441" s="4">
        <f>[8]per5!$N$15</f>
        <v>0</v>
      </c>
      <c r="N441" s="4" t="e">
        <f>[8]per5!$N$16</f>
        <v>#DIV/0!</v>
      </c>
      <c r="O441" s="1"/>
    </row>
    <row r="442" spans="1:15" x14ac:dyDescent="0.2">
      <c r="A442" s="2">
        <v>1</v>
      </c>
      <c r="B442" s="3">
        <v>43218</v>
      </c>
      <c r="C442" s="3">
        <f>B442-27</f>
        <v>43191</v>
      </c>
      <c r="D442" s="1">
        <f>B442-C442+1</f>
        <v>28</v>
      </c>
      <c r="E442" s="1" t="s">
        <v>24</v>
      </c>
      <c r="F442" s="4">
        <f>[1]per1!$P$4</f>
        <v>12</v>
      </c>
      <c r="G442" s="4">
        <f>[1]per1!$P$5</f>
        <v>1</v>
      </c>
      <c r="H442" s="4">
        <f>[1]per1!$P$6</f>
        <v>0</v>
      </c>
      <c r="I442" s="4">
        <f>[1]per1!$P$8</f>
        <v>0</v>
      </c>
      <c r="J442" s="4">
        <f>[1]per1!$P$12</f>
        <v>349</v>
      </c>
      <c r="K442" s="4">
        <f>[1]per1!$P$13</f>
        <v>12.464285714285714</v>
      </c>
      <c r="L442" s="4">
        <f>[1]per1!$P$14</f>
        <v>103.86904761904762</v>
      </c>
      <c r="M442" s="4">
        <f>[5]per1!$P$15</f>
        <v>0</v>
      </c>
      <c r="N442" s="4" t="e">
        <f>[5]per1!$P$16</f>
        <v>#DIV/0!</v>
      </c>
      <c r="O442" s="1"/>
    </row>
    <row r="443" spans="1:15" x14ac:dyDescent="0.2">
      <c r="A443" s="2">
        <v>2</v>
      </c>
      <c r="B443" s="3">
        <v>43246</v>
      </c>
      <c r="C443" s="3">
        <f>B442+1</f>
        <v>43219</v>
      </c>
      <c r="D443" s="1">
        <f>B443-C443+1</f>
        <v>28</v>
      </c>
      <c r="E443" s="1" t="s">
        <v>24</v>
      </c>
      <c r="F443" s="4">
        <f>[1]per2!$P$4</f>
        <v>12</v>
      </c>
      <c r="G443" s="4">
        <f>[1]per2!$P$5</f>
        <v>1</v>
      </c>
      <c r="H443" s="4">
        <f>[1]per2!$P$6</f>
        <v>0</v>
      </c>
      <c r="I443" s="4">
        <f>[1]per2!$P$8</f>
        <v>3</v>
      </c>
      <c r="J443" s="4">
        <f>[1]per2!$P$12</f>
        <v>313</v>
      </c>
      <c r="K443" s="4">
        <f>[1]per2!$P$13</f>
        <v>11.178571428571429</v>
      </c>
      <c r="L443" s="4">
        <f>[1]per2!$P$14</f>
        <v>93.154761904761898</v>
      </c>
      <c r="M443" s="4">
        <f>[5]per2!$P$15</f>
        <v>699</v>
      </c>
      <c r="N443" s="4">
        <f>[5]per2!$P$16</f>
        <v>233</v>
      </c>
      <c r="O443" s="1"/>
    </row>
    <row r="444" spans="1:15" x14ac:dyDescent="0.2">
      <c r="A444" s="2">
        <v>3</v>
      </c>
      <c r="B444" s="3">
        <v>43274</v>
      </c>
      <c r="C444" s="3">
        <f t="shared" ref="C444:C485" si="20">B443+1</f>
        <v>43247</v>
      </c>
      <c r="D444" s="1">
        <f t="shared" ref="D444:D485" si="21">B444-C444+1</f>
        <v>28</v>
      </c>
      <c r="E444" s="1" t="s">
        <v>24</v>
      </c>
      <c r="F444" s="4">
        <f>[1]per3!$P$4</f>
        <v>12</v>
      </c>
      <c r="G444" s="4">
        <f>[1]per3!$P$5</f>
        <v>2</v>
      </c>
      <c r="H444" s="4">
        <f>[1]per3!$P$6</f>
        <v>0</v>
      </c>
      <c r="I444" s="4">
        <f>[1]per3!$P$8</f>
        <v>0</v>
      </c>
      <c r="J444" s="4">
        <f>[1]per3!$P$12</f>
        <v>327</v>
      </c>
      <c r="K444" s="4">
        <f>[1]per3!$P$13</f>
        <v>11.678571428571429</v>
      </c>
      <c r="L444" s="4">
        <f>[1]per3!$P$14</f>
        <v>97.321428571428569</v>
      </c>
      <c r="M444" s="4">
        <f>[5]per3!$P$15</f>
        <v>0</v>
      </c>
      <c r="N444" s="4" t="e">
        <f>[5]per3!$P$16</f>
        <v>#DIV/0!</v>
      </c>
      <c r="O444" s="1"/>
    </row>
    <row r="445" spans="1:15" x14ac:dyDescent="0.2">
      <c r="A445" s="2">
        <v>4</v>
      </c>
      <c r="B445" s="3">
        <v>43302</v>
      </c>
      <c r="C445" s="3">
        <f t="shared" si="20"/>
        <v>43275</v>
      </c>
      <c r="D445" s="1">
        <f t="shared" si="21"/>
        <v>28</v>
      </c>
      <c r="E445" s="1" t="s">
        <v>24</v>
      </c>
      <c r="F445" s="4">
        <f>[1]per4!$P$4</f>
        <v>12</v>
      </c>
      <c r="G445" s="4">
        <f>[1]per4!$P$5</f>
        <v>0</v>
      </c>
      <c r="H445" s="4">
        <f>[1]per4!$P$6</f>
        <v>0</v>
      </c>
      <c r="I445" s="4">
        <f>[1]per4!$P$8</f>
        <v>2</v>
      </c>
      <c r="J445" s="4">
        <f>[1]per4!$P$12</f>
        <v>335</v>
      </c>
      <c r="K445" s="4">
        <f>[1]per4!$P$13</f>
        <v>11.964285714285714</v>
      </c>
      <c r="L445" s="4">
        <f>[1]per4!$P$14</f>
        <v>99.702380952380949</v>
      </c>
      <c r="M445" s="4">
        <f>[5]per4!$P$15</f>
        <v>222</v>
      </c>
      <c r="N445" s="4">
        <f>[5]per4!$P$16</f>
        <v>111</v>
      </c>
      <c r="O445" s="1"/>
    </row>
    <row r="446" spans="1:15" x14ac:dyDescent="0.2">
      <c r="A446" s="2">
        <v>5</v>
      </c>
      <c r="B446" s="3">
        <v>43330</v>
      </c>
      <c r="C446" s="3">
        <f t="shared" si="20"/>
        <v>43303</v>
      </c>
      <c r="D446" s="1">
        <f t="shared" si="21"/>
        <v>28</v>
      </c>
      <c r="E446" s="1" t="s">
        <v>24</v>
      </c>
      <c r="F446" s="4">
        <f>[1]per5!$P$4</f>
        <v>12</v>
      </c>
      <c r="G446" s="4">
        <f>[1]per5!$P$5</f>
        <v>1</v>
      </c>
      <c r="H446" s="4">
        <f>[1]per5!$P$6</f>
        <v>0</v>
      </c>
      <c r="I446" s="4">
        <f>[1]per5!$P$8</f>
        <v>2</v>
      </c>
      <c r="J446" s="4">
        <f>[1]per5!$P$12</f>
        <v>300</v>
      </c>
      <c r="K446" s="4">
        <f>[1]per5!$P$13</f>
        <v>10.714285714285714</v>
      </c>
      <c r="L446" s="4">
        <f>[1]per5!$P$14</f>
        <v>89.285714285714292</v>
      </c>
      <c r="M446" s="4">
        <f>[5]per5!$P$15</f>
        <v>447</v>
      </c>
      <c r="N446" s="4">
        <f>[5]per5!$P$16</f>
        <v>223.5</v>
      </c>
      <c r="O446" s="1"/>
    </row>
    <row r="447" spans="1:15" x14ac:dyDescent="0.2">
      <c r="A447" s="2">
        <v>6</v>
      </c>
      <c r="B447" s="3">
        <v>43358</v>
      </c>
      <c r="C447" s="3">
        <f t="shared" si="20"/>
        <v>43331</v>
      </c>
      <c r="D447" s="1">
        <f t="shared" si="21"/>
        <v>28</v>
      </c>
      <c r="E447" s="1" t="s">
        <v>24</v>
      </c>
      <c r="F447" s="4">
        <f>[1]per6!$P$4</f>
        <v>12</v>
      </c>
      <c r="G447" s="4">
        <f>[1]per6!$P$5</f>
        <v>0</v>
      </c>
      <c r="H447" s="4">
        <f>[1]per6!$P$6</f>
        <v>0</v>
      </c>
      <c r="I447" s="4">
        <f>[1]per6!$P$8</f>
        <v>0</v>
      </c>
      <c r="J447" s="4">
        <f>[1]per6!$P$12</f>
        <v>280</v>
      </c>
      <c r="K447" s="4">
        <f>[1]per6!$P$13</f>
        <v>10</v>
      </c>
      <c r="L447" s="4">
        <f>[1]per6!$P$14</f>
        <v>83.333333333333329</v>
      </c>
      <c r="M447" s="4">
        <f>[5]per6!$P$15</f>
        <v>0</v>
      </c>
      <c r="N447" s="4" t="e">
        <f>[5]per6!$P$16</f>
        <v>#DIV/0!</v>
      </c>
      <c r="O447" s="1"/>
    </row>
    <row r="448" spans="1:15" x14ac:dyDescent="0.2">
      <c r="A448" s="2">
        <v>7</v>
      </c>
      <c r="B448" s="3">
        <v>43386</v>
      </c>
      <c r="C448" s="3">
        <f t="shared" si="20"/>
        <v>43359</v>
      </c>
      <c r="D448" s="1">
        <f t="shared" si="21"/>
        <v>28</v>
      </c>
      <c r="E448" s="1" t="s">
        <v>24</v>
      </c>
      <c r="F448" s="4">
        <f>[1]per7!$P$4</f>
        <v>12</v>
      </c>
      <c r="G448" s="4">
        <f>[1]per7!$P$5</f>
        <v>3</v>
      </c>
      <c r="H448" s="4">
        <f>[1]per7!$P$6</f>
        <v>0</v>
      </c>
      <c r="I448" s="4">
        <f>[1]per7!$P$8</f>
        <v>3</v>
      </c>
      <c r="J448" s="4">
        <f>[1]per7!$P$12</f>
        <v>263</v>
      </c>
      <c r="K448" s="4">
        <f>[1]per7!$P$13</f>
        <v>9.3928571428571423</v>
      </c>
      <c r="L448" s="4">
        <f>[1]per7!$P$14</f>
        <v>78.273809523809518</v>
      </c>
      <c r="M448" s="4">
        <f>[5]per7!$P$15</f>
        <v>587</v>
      </c>
      <c r="N448" s="4">
        <f>[5]per7!$P$16</f>
        <v>195.66666666666666</v>
      </c>
      <c r="O448" s="1"/>
    </row>
    <row r="449" spans="1:15" x14ac:dyDescent="0.2">
      <c r="A449" s="2">
        <v>8</v>
      </c>
      <c r="B449" s="3">
        <v>43414</v>
      </c>
      <c r="C449" s="3">
        <f t="shared" si="20"/>
        <v>43387</v>
      </c>
      <c r="D449" s="1">
        <f t="shared" si="21"/>
        <v>28</v>
      </c>
      <c r="E449" s="1" t="s">
        <v>24</v>
      </c>
      <c r="F449" s="4">
        <f>[1]per8!$P$4</f>
        <v>12</v>
      </c>
      <c r="G449" s="4">
        <f>[1]per8!$P$5</f>
        <v>2</v>
      </c>
      <c r="H449" s="4">
        <f>[1]per8!$P$6</f>
        <v>0</v>
      </c>
      <c r="I449" s="4">
        <f>[1]per8!$P$8</f>
        <v>2</v>
      </c>
      <c r="J449" s="4">
        <f>[1]per8!$P$12</f>
        <v>293</v>
      </c>
      <c r="K449" s="4">
        <f>[1]per8!$P$13</f>
        <v>10.464285714285714</v>
      </c>
      <c r="L449" s="4">
        <f>[1]per8!$P$14</f>
        <v>87.202380952380949</v>
      </c>
      <c r="M449" s="4">
        <f>[5]per8!$P$15</f>
        <v>488</v>
      </c>
      <c r="N449" s="4">
        <f>[5]per8!$P$16</f>
        <v>244</v>
      </c>
      <c r="O449" s="1"/>
    </row>
    <row r="450" spans="1:15" x14ac:dyDescent="0.2">
      <c r="A450" s="2">
        <v>9</v>
      </c>
      <c r="B450" s="3">
        <v>43442</v>
      </c>
      <c r="C450" s="3">
        <f t="shared" si="20"/>
        <v>43415</v>
      </c>
      <c r="D450" s="1">
        <f t="shared" si="21"/>
        <v>28</v>
      </c>
      <c r="E450" s="1" t="s">
        <v>24</v>
      </c>
      <c r="F450" s="4">
        <f>[1]per9!$P$4</f>
        <v>12</v>
      </c>
      <c r="G450" s="4">
        <f>[1]per9!$P$5</f>
        <v>4</v>
      </c>
      <c r="H450" s="4">
        <f>[1]per9!$P$6</f>
        <v>0</v>
      </c>
      <c r="I450" s="4">
        <f>[1]per9!$P$8</f>
        <v>3</v>
      </c>
      <c r="J450" s="4">
        <f>[1]per9!$P$12</f>
        <v>270</v>
      </c>
      <c r="K450" s="4">
        <f>[1]per9!$P$13</f>
        <v>9.6428571428571423</v>
      </c>
      <c r="L450" s="4">
        <f>[1]per9!$P$14</f>
        <v>80.357142857142861</v>
      </c>
      <c r="M450" s="4">
        <f>[5]per9!$P$15</f>
        <v>532</v>
      </c>
      <c r="N450" s="4">
        <f>[5]per9!$P$16</f>
        <v>177.33333333333334</v>
      </c>
      <c r="O450" s="1"/>
    </row>
    <row r="451" spans="1:15" x14ac:dyDescent="0.2">
      <c r="A451" s="2">
        <v>10</v>
      </c>
      <c r="B451" s="3">
        <v>43470</v>
      </c>
      <c r="C451" s="3">
        <f t="shared" si="20"/>
        <v>43443</v>
      </c>
      <c r="D451" s="1">
        <f t="shared" si="21"/>
        <v>28</v>
      </c>
      <c r="E451" s="1" t="s">
        <v>24</v>
      </c>
      <c r="F451" s="4">
        <f>[1]per10!$P$4</f>
        <v>12</v>
      </c>
      <c r="G451" s="4">
        <f>[1]per10!$P$5</f>
        <v>2</v>
      </c>
      <c r="H451" s="4">
        <f>[1]per10!$P$6</f>
        <v>0</v>
      </c>
      <c r="I451" s="4">
        <f>[1]per10!$P$8</f>
        <v>2</v>
      </c>
      <c r="J451" s="4">
        <f>[1]per10!$P$12</f>
        <v>288</v>
      </c>
      <c r="K451" s="4">
        <f>[1]per10!$P$13</f>
        <v>10.285714285714286</v>
      </c>
      <c r="L451" s="4">
        <f>[1]per10!$P$14</f>
        <v>85.714285714285708</v>
      </c>
      <c r="M451" s="4">
        <f>[5]per10!$P$15</f>
        <v>29</v>
      </c>
      <c r="N451" s="4">
        <f>[5]per10!$P$16</f>
        <v>14.5</v>
      </c>
      <c r="O451" s="1"/>
    </row>
    <row r="452" spans="1:15" x14ac:dyDescent="0.2">
      <c r="A452" s="2">
        <v>11</v>
      </c>
      <c r="B452" s="3">
        <v>43498</v>
      </c>
      <c r="C452" s="3">
        <f t="shared" si="20"/>
        <v>43471</v>
      </c>
      <c r="D452" s="1">
        <f t="shared" si="21"/>
        <v>28</v>
      </c>
      <c r="E452" s="1" t="s">
        <v>24</v>
      </c>
      <c r="F452" s="4">
        <f>[1]per11!$P$4</f>
        <v>12</v>
      </c>
      <c r="G452" s="4">
        <f>[1]per11!$P$5</f>
        <v>2</v>
      </c>
      <c r="H452" s="4">
        <f>[1]per11!$P$6</f>
        <v>1</v>
      </c>
      <c r="I452" s="4">
        <f>[1]per11!$P$8</f>
        <v>1</v>
      </c>
      <c r="J452" s="4">
        <f>[1]per11!$P$12</f>
        <v>324</v>
      </c>
      <c r="K452" s="4">
        <f>[1]per11!$P$13</f>
        <v>11.571428571428571</v>
      </c>
      <c r="L452" s="4">
        <f>[1]per11!$P$14</f>
        <v>96.428571428571431</v>
      </c>
      <c r="M452" s="4">
        <f>[5]per11!$P$15</f>
        <v>97</v>
      </c>
      <c r="N452" s="4">
        <f>[5]per11!$P$16</f>
        <v>97</v>
      </c>
      <c r="O452" s="1"/>
    </row>
    <row r="453" spans="1:15" x14ac:dyDescent="0.2">
      <c r="A453" s="2">
        <v>12</v>
      </c>
      <c r="B453" s="3">
        <v>43526</v>
      </c>
      <c r="C453" s="3">
        <f t="shared" si="20"/>
        <v>43499</v>
      </c>
      <c r="D453" s="1">
        <f t="shared" si="21"/>
        <v>28</v>
      </c>
      <c r="E453" s="1" t="s">
        <v>24</v>
      </c>
      <c r="F453" s="4">
        <f>[1]per12!$P$4</f>
        <v>12</v>
      </c>
      <c r="G453" s="4">
        <f>[1]per12!$P$5</f>
        <v>0</v>
      </c>
      <c r="H453" s="4">
        <f>[1]per12!$P$6</f>
        <v>0</v>
      </c>
      <c r="I453" s="4">
        <f>[1]per12!$P$8</f>
        <v>0</v>
      </c>
      <c r="J453" s="4">
        <f>[1]per12!$P$12</f>
        <v>336</v>
      </c>
      <c r="K453" s="4">
        <f>[1]per12!$P$13</f>
        <v>12</v>
      </c>
      <c r="L453" s="4">
        <f>[1]per12!$P$14</f>
        <v>100</v>
      </c>
      <c r="M453" s="4">
        <f>[5]per12!$P$15</f>
        <v>0</v>
      </c>
      <c r="N453" s="4" t="e">
        <f>[5]per12!$P$16</f>
        <v>#DIV/0!</v>
      </c>
      <c r="O453" s="1"/>
    </row>
    <row r="454" spans="1:15" x14ac:dyDescent="0.2">
      <c r="A454" s="2">
        <v>13</v>
      </c>
      <c r="B454" s="3">
        <v>43555</v>
      </c>
      <c r="C454" s="3">
        <f t="shared" si="20"/>
        <v>43527</v>
      </c>
      <c r="D454" s="1">
        <f t="shared" si="21"/>
        <v>29</v>
      </c>
      <c r="E454" s="1" t="s">
        <v>24</v>
      </c>
      <c r="F454" s="4">
        <f>[1]per13!$P$4</f>
        <v>12</v>
      </c>
      <c r="G454" s="4">
        <f>[1]per13!$P$5</f>
        <v>0</v>
      </c>
      <c r="H454" s="4">
        <f>[1]per13!$P$6</f>
        <v>0</v>
      </c>
      <c r="I454" s="4">
        <f>[1]per13!$P$8</f>
        <v>2</v>
      </c>
      <c r="J454" s="4">
        <f>[1]per13!$P$12</f>
        <v>324</v>
      </c>
      <c r="K454" s="4">
        <f>[1]per13!$P$13</f>
        <v>11.571428571428571</v>
      </c>
      <c r="L454" s="4">
        <f>[1]per13!$P$14</f>
        <v>96.428571428571431</v>
      </c>
      <c r="M454" s="4">
        <f>[5]per13!$P$15</f>
        <v>497</v>
      </c>
      <c r="N454" s="4">
        <f>[5]per13!$P$16</f>
        <v>248.5</v>
      </c>
      <c r="O454" s="1"/>
    </row>
    <row r="455" spans="1:15" x14ac:dyDescent="0.2">
      <c r="A455" s="2">
        <v>1</v>
      </c>
      <c r="B455" s="3">
        <v>43582</v>
      </c>
      <c r="C455" s="3">
        <f t="shared" si="20"/>
        <v>43556</v>
      </c>
      <c r="D455" s="1">
        <f t="shared" si="21"/>
        <v>27</v>
      </c>
      <c r="E455" s="1" t="s">
        <v>24</v>
      </c>
      <c r="F455" s="4">
        <f>[2]per1!$P$4</f>
        <v>12</v>
      </c>
      <c r="G455" s="4">
        <f>[2]per1!$P$5</f>
        <v>1</v>
      </c>
      <c r="H455" s="4">
        <f>[2]per1!$P$6</f>
        <v>0</v>
      </c>
      <c r="I455" s="4">
        <f>[2]per1!$P$8</f>
        <v>1</v>
      </c>
      <c r="J455" s="4">
        <f>[2]per1!$P$12</f>
        <v>271</v>
      </c>
      <c r="K455" s="4">
        <f>[2]per1!$P$13</f>
        <v>10.037037037037036</v>
      </c>
      <c r="L455" s="4">
        <f>[2]per1!$P$14</f>
        <v>83.641975308641975</v>
      </c>
      <c r="M455" s="4">
        <f>[6]per1!$P$15</f>
        <v>157</v>
      </c>
      <c r="N455" s="4">
        <f>[6]per1!$P$16</f>
        <v>157</v>
      </c>
      <c r="O455" s="1"/>
    </row>
    <row r="456" spans="1:15" x14ac:dyDescent="0.2">
      <c r="A456" s="2">
        <v>2</v>
      </c>
      <c r="B456" s="3">
        <v>43610</v>
      </c>
      <c r="C456" s="3">
        <f t="shared" si="20"/>
        <v>43583</v>
      </c>
      <c r="D456" s="1">
        <f t="shared" si="21"/>
        <v>28</v>
      </c>
      <c r="E456" s="1" t="s">
        <v>24</v>
      </c>
      <c r="F456" s="4">
        <f>[2]per2!$P$4</f>
        <v>12</v>
      </c>
      <c r="G456" s="4">
        <f>[2]per2!$P$5</f>
        <v>1</v>
      </c>
      <c r="H456" s="4">
        <f>[2]per2!$P$6</f>
        <v>0</v>
      </c>
      <c r="I456" s="4">
        <f>[2]per2!$P$8</f>
        <v>1</v>
      </c>
      <c r="J456" s="4">
        <f>[2]per2!$P$12</f>
        <v>278</v>
      </c>
      <c r="K456" s="4">
        <f>[2]per2!$P$13</f>
        <v>9.9285714285714288</v>
      </c>
      <c r="L456" s="4">
        <f>[2]per2!$P$14</f>
        <v>82.738095238095241</v>
      </c>
      <c r="M456" s="4">
        <f>[6]per2!$P$15</f>
        <v>313</v>
      </c>
      <c r="N456" s="4">
        <f>[6]per2!$P$16</f>
        <v>313</v>
      </c>
      <c r="O456" s="1"/>
    </row>
    <row r="457" spans="1:15" x14ac:dyDescent="0.2">
      <c r="A457" s="2">
        <v>3</v>
      </c>
      <c r="B457" s="3">
        <v>43638</v>
      </c>
      <c r="C457" s="3">
        <f t="shared" si="20"/>
        <v>43611</v>
      </c>
      <c r="D457" s="1">
        <f t="shared" si="21"/>
        <v>28</v>
      </c>
      <c r="E457" s="1" t="s">
        <v>24</v>
      </c>
      <c r="F457" s="4">
        <f>[2]per3!$P$4</f>
        <v>12</v>
      </c>
      <c r="G457" s="4">
        <f>[2]per3!$P$5</f>
        <v>1</v>
      </c>
      <c r="H457" s="4">
        <f>[2]per3!$P$6</f>
        <v>0</v>
      </c>
      <c r="I457" s="4">
        <f>[2]per3!$P$8</f>
        <v>0</v>
      </c>
      <c r="J457" s="4">
        <f>[2]per3!$P$12</f>
        <v>297</v>
      </c>
      <c r="K457" s="4">
        <f>[2]per3!$P$13</f>
        <v>10.607142857142858</v>
      </c>
      <c r="L457" s="4">
        <f>[2]per3!$P$14</f>
        <v>88.392857142857139</v>
      </c>
      <c r="M457" s="4">
        <f>[6]per3!$P$15</f>
        <v>0</v>
      </c>
      <c r="N457" s="4" t="e">
        <f>[6]per3!$P$16</f>
        <v>#DIV/0!</v>
      </c>
      <c r="O457" s="1"/>
    </row>
    <row r="458" spans="1:15" x14ac:dyDescent="0.2">
      <c r="A458" s="2">
        <v>4</v>
      </c>
      <c r="B458" s="3">
        <v>43666</v>
      </c>
      <c r="C458" s="3">
        <f t="shared" si="20"/>
        <v>43639</v>
      </c>
      <c r="D458" s="1">
        <f t="shared" si="21"/>
        <v>28</v>
      </c>
      <c r="E458" s="1" t="s">
        <v>24</v>
      </c>
      <c r="F458" s="4">
        <f>[2]per4!$P$4</f>
        <v>12</v>
      </c>
      <c r="G458" s="4">
        <f>[2]per4!$P$5</f>
        <v>0</v>
      </c>
      <c r="H458" s="4">
        <f>[2]per4!$P$6</f>
        <v>0</v>
      </c>
      <c r="I458" s="4">
        <f>[2]per4!$P$8</f>
        <v>2</v>
      </c>
      <c r="J458" s="4">
        <f>[2]per4!$P$12</f>
        <v>295</v>
      </c>
      <c r="K458" s="4">
        <f>[2]per4!$P$13</f>
        <v>10.535714285714286</v>
      </c>
      <c r="L458" s="4">
        <f>[2]per4!$P$14</f>
        <v>87.797619047619051</v>
      </c>
      <c r="M458" s="4">
        <f>[6]per4!$P$15</f>
        <v>262</v>
      </c>
      <c r="N458" s="4">
        <f>[6]per4!$P$16</f>
        <v>131</v>
      </c>
      <c r="O458" s="1"/>
    </row>
    <row r="459" spans="1:15" x14ac:dyDescent="0.2">
      <c r="A459" s="2">
        <v>5</v>
      </c>
      <c r="B459" s="3">
        <v>43694</v>
      </c>
      <c r="C459" s="3">
        <f t="shared" si="20"/>
        <v>43667</v>
      </c>
      <c r="D459" s="1">
        <f t="shared" si="21"/>
        <v>28</v>
      </c>
      <c r="E459" s="1" t="s">
        <v>24</v>
      </c>
      <c r="F459" s="4">
        <f>[2]per5!$P$4</f>
        <v>15</v>
      </c>
      <c r="G459" s="4">
        <f>[2]per5!$P$5</f>
        <v>1</v>
      </c>
      <c r="H459" s="4">
        <f>[2]per5!$P$6</f>
        <v>0</v>
      </c>
      <c r="I459" s="4">
        <f>[2]per5!$P$8</f>
        <v>0</v>
      </c>
      <c r="J459" s="4">
        <f>[2]per5!$P$12</f>
        <v>272</v>
      </c>
      <c r="K459" s="4">
        <f>[2]per5!$P$13</f>
        <v>9.7142857142857135</v>
      </c>
      <c r="L459" s="4">
        <f>[2]per5!$P$14</f>
        <v>64.761904761904759</v>
      </c>
      <c r="M459" s="4">
        <f>[6]per5!$P$15</f>
        <v>0</v>
      </c>
      <c r="N459" s="4" t="e">
        <f>[6]per5!$P$16</f>
        <v>#DIV/0!</v>
      </c>
      <c r="O459" s="1"/>
    </row>
    <row r="460" spans="1:15" x14ac:dyDescent="0.2">
      <c r="A460" s="2">
        <v>6</v>
      </c>
      <c r="B460" s="3">
        <v>43722</v>
      </c>
      <c r="C460" s="3">
        <f t="shared" si="20"/>
        <v>43695</v>
      </c>
      <c r="D460" s="1">
        <f t="shared" si="21"/>
        <v>28</v>
      </c>
      <c r="E460" s="1" t="s">
        <v>24</v>
      </c>
      <c r="F460" s="4">
        <f>[2]per6!$P$4</f>
        <v>15</v>
      </c>
      <c r="G460" s="4">
        <f>[2]per6!$P$5</f>
        <v>0</v>
      </c>
      <c r="H460" s="4">
        <f>[2]per6!$P$6</f>
        <v>0</v>
      </c>
      <c r="I460" s="4">
        <f>[2]per6!$P$8</f>
        <v>0</v>
      </c>
      <c r="J460" s="4">
        <f>[2]per6!$P$12</f>
        <v>280</v>
      </c>
      <c r="K460" s="4">
        <f>[2]per6!$P$13</f>
        <v>10</v>
      </c>
      <c r="L460" s="4">
        <f>[2]per6!$P$14</f>
        <v>66.666666666666671</v>
      </c>
      <c r="M460" s="4">
        <f>[6]per6!$P$15</f>
        <v>0</v>
      </c>
      <c r="N460" s="4" t="e">
        <f>[6]per6!$P$16</f>
        <v>#DIV/0!</v>
      </c>
      <c r="O460" s="1"/>
    </row>
    <row r="461" spans="1:15" x14ac:dyDescent="0.2">
      <c r="A461" s="2">
        <v>7</v>
      </c>
      <c r="B461" s="3">
        <v>43750</v>
      </c>
      <c r="C461" s="3">
        <f t="shared" si="20"/>
        <v>43723</v>
      </c>
      <c r="D461" s="1">
        <f t="shared" si="21"/>
        <v>28</v>
      </c>
      <c r="E461" s="1" t="s">
        <v>24</v>
      </c>
      <c r="F461" s="4">
        <f>[2]per7!$P$4</f>
        <v>15</v>
      </c>
      <c r="G461" s="4">
        <f>[2]per7!$P$5</f>
        <v>0</v>
      </c>
      <c r="H461" s="4">
        <f>[2]per7!$P$6</f>
        <v>0</v>
      </c>
      <c r="I461" s="4">
        <f>[2]per7!$P$8</f>
        <v>0</v>
      </c>
      <c r="J461" s="4">
        <f>[2]per7!$P$12</f>
        <v>280</v>
      </c>
      <c r="K461" s="4">
        <f>[2]per7!$P$13</f>
        <v>10</v>
      </c>
      <c r="L461" s="4">
        <f>[2]per7!$P$14</f>
        <v>66.666666666666671</v>
      </c>
      <c r="M461" s="4">
        <f>[6]per7!$P$15</f>
        <v>0</v>
      </c>
      <c r="N461" s="4" t="e">
        <f>[6]per7!$P$16</f>
        <v>#DIV/0!</v>
      </c>
      <c r="O461" s="1"/>
    </row>
    <row r="462" spans="1:15" x14ac:dyDescent="0.2">
      <c r="A462" s="2">
        <v>8</v>
      </c>
      <c r="B462" s="3">
        <v>43778</v>
      </c>
      <c r="C462" s="3">
        <f t="shared" si="20"/>
        <v>43751</v>
      </c>
      <c r="D462" s="1">
        <f t="shared" si="21"/>
        <v>28</v>
      </c>
      <c r="E462" s="1" t="s">
        <v>24</v>
      </c>
      <c r="F462" s="4">
        <f>[2]per8!$P$4</f>
        <v>15</v>
      </c>
      <c r="G462" s="4">
        <f>[2]per8!$P$5</f>
        <v>0</v>
      </c>
      <c r="H462" s="4">
        <f>[2]per8!$P$6</f>
        <v>0</v>
      </c>
      <c r="I462" s="4">
        <f>[2]per8!$P$8</f>
        <v>0</v>
      </c>
      <c r="J462" s="4">
        <f>[2]per8!$P$12</f>
        <v>280</v>
      </c>
      <c r="K462" s="4">
        <f>[2]per8!$P$13</f>
        <v>10</v>
      </c>
      <c r="L462" s="4">
        <f>[2]per8!$P$14</f>
        <v>66.666666666666671</v>
      </c>
      <c r="M462" s="4">
        <f>[6]per8!$P$15</f>
        <v>0</v>
      </c>
      <c r="N462" s="4" t="e">
        <f>[6]per8!$P$16</f>
        <v>#DIV/0!</v>
      </c>
      <c r="O462" s="1"/>
    </row>
    <row r="463" spans="1:15" x14ac:dyDescent="0.2">
      <c r="A463" s="2">
        <v>9</v>
      </c>
      <c r="B463" s="3">
        <v>43806</v>
      </c>
      <c r="C463" s="3">
        <f t="shared" si="20"/>
        <v>43779</v>
      </c>
      <c r="D463" s="1">
        <f t="shared" si="21"/>
        <v>28</v>
      </c>
      <c r="E463" s="1" t="s">
        <v>24</v>
      </c>
      <c r="F463" s="4">
        <f>[2]per9!$P$4</f>
        <v>15</v>
      </c>
      <c r="G463" s="4">
        <f>[2]per9!$P$5</f>
        <v>4</v>
      </c>
      <c r="H463" s="4">
        <f>[2]per9!$P$6</f>
        <v>0</v>
      </c>
      <c r="I463" s="4">
        <f>[2]per9!$P$8</f>
        <v>1</v>
      </c>
      <c r="J463" s="4">
        <f>[2]per9!$P$12</f>
        <v>331</v>
      </c>
      <c r="K463" s="4">
        <f>[2]per9!$P$13</f>
        <v>11.821428571428571</v>
      </c>
      <c r="L463" s="4">
        <f>[2]per9!$P$14</f>
        <v>78.80952380952381</v>
      </c>
      <c r="M463" s="4">
        <f>[6]per9!$P$15</f>
        <v>228</v>
      </c>
      <c r="N463" s="4">
        <f>[6]per9!$P$16</f>
        <v>228</v>
      </c>
      <c r="O463" s="1"/>
    </row>
    <row r="464" spans="1:15" x14ac:dyDescent="0.2">
      <c r="A464" s="2">
        <v>10</v>
      </c>
      <c r="B464" s="3">
        <v>43834</v>
      </c>
      <c r="C464" s="3">
        <f t="shared" si="20"/>
        <v>43807</v>
      </c>
      <c r="D464" s="1">
        <f t="shared" si="21"/>
        <v>28</v>
      </c>
      <c r="E464" s="1" t="s">
        <v>24</v>
      </c>
      <c r="F464" s="4">
        <f>[2]per10!$P$4</f>
        <v>15</v>
      </c>
      <c r="G464" s="4">
        <f>[2]per10!$P$5</f>
        <v>1</v>
      </c>
      <c r="H464" s="4">
        <f>[2]per10!$P$6</f>
        <v>0</v>
      </c>
      <c r="I464" s="4">
        <f>[2]per10!$P$8</f>
        <v>2</v>
      </c>
      <c r="J464" s="4">
        <f>[2]per10!$P$12</f>
        <v>353</v>
      </c>
      <c r="K464" s="4">
        <f>[2]per10!$P$13</f>
        <v>12.607142857142858</v>
      </c>
      <c r="L464" s="4">
        <f>[2]per10!$P$14</f>
        <v>84.047619047619051</v>
      </c>
      <c r="M464" s="4">
        <f>[6]per10!$P$15</f>
        <v>507</v>
      </c>
      <c r="N464" s="4">
        <f>[6]per10!$P$16</f>
        <v>253.5</v>
      </c>
      <c r="O464" s="1"/>
    </row>
    <row r="465" spans="1:15" x14ac:dyDescent="0.2">
      <c r="A465" s="2">
        <v>11</v>
      </c>
      <c r="B465" s="3">
        <v>43862</v>
      </c>
      <c r="C465" s="3">
        <f t="shared" si="20"/>
        <v>43835</v>
      </c>
      <c r="D465" s="1">
        <f t="shared" si="21"/>
        <v>28</v>
      </c>
      <c r="E465" s="1" t="s">
        <v>24</v>
      </c>
      <c r="F465" s="4">
        <f>[2]per11!$P$4</f>
        <v>15</v>
      </c>
      <c r="G465" s="4">
        <f>[2]per11!$P$5</f>
        <v>2</v>
      </c>
      <c r="H465" s="4">
        <f>[2]per11!$P$6</f>
        <v>0</v>
      </c>
      <c r="I465" s="4">
        <f>[2]per11!$P$8</f>
        <v>1</v>
      </c>
      <c r="J465" s="4">
        <f>[2]per11!$P$12</f>
        <v>369</v>
      </c>
      <c r="K465" s="4">
        <f>[2]per11!$P$13</f>
        <v>13.178571428571429</v>
      </c>
      <c r="L465" s="4">
        <f>[2]per11!$P$14</f>
        <v>87.857142857142861</v>
      </c>
      <c r="M465" s="4">
        <f>[6]per11!$P$15</f>
        <v>386</v>
      </c>
      <c r="N465" s="4">
        <f>[6]per11!$P$16</f>
        <v>386</v>
      </c>
      <c r="O465" s="1"/>
    </row>
    <row r="466" spans="1:15" x14ac:dyDescent="0.2">
      <c r="A466" s="2">
        <v>12</v>
      </c>
      <c r="B466" s="3">
        <v>43890</v>
      </c>
      <c r="C466" s="3">
        <f t="shared" si="20"/>
        <v>43863</v>
      </c>
      <c r="D466" s="1">
        <f t="shared" si="21"/>
        <v>28</v>
      </c>
      <c r="E466" s="1" t="s">
        <v>24</v>
      </c>
      <c r="F466" s="4">
        <f>[2]per12!$P$4</f>
        <v>15</v>
      </c>
      <c r="G466" s="4">
        <f>[2]per12!$P$5</f>
        <v>0</v>
      </c>
      <c r="H466" s="4">
        <f>[2]per12!$P$6</f>
        <v>0</v>
      </c>
      <c r="I466" s="4">
        <f>[2]per12!$P$8</f>
        <v>1</v>
      </c>
      <c r="J466" s="4">
        <f>[2]per12!$P$12</f>
        <v>347</v>
      </c>
      <c r="K466" s="4">
        <f>[2]per12!$P$13</f>
        <v>12.392857142857142</v>
      </c>
      <c r="L466" s="4">
        <f>[2]per12!$P$14</f>
        <v>82.61904761904762</v>
      </c>
      <c r="M466" s="4">
        <f>[6]per12!$P$15</f>
        <v>94</v>
      </c>
      <c r="N466" s="4">
        <f>[6]per12!$P$16</f>
        <v>94</v>
      </c>
      <c r="O466" s="1"/>
    </row>
    <row r="467" spans="1:15" x14ac:dyDescent="0.2">
      <c r="A467" s="2">
        <v>13</v>
      </c>
      <c r="B467" s="3">
        <v>43921</v>
      </c>
      <c r="C467" s="3">
        <f t="shared" si="20"/>
        <v>43891</v>
      </c>
      <c r="D467" s="1">
        <f t="shared" si="21"/>
        <v>31</v>
      </c>
      <c r="E467" s="1" t="s">
        <v>24</v>
      </c>
      <c r="F467" s="4">
        <f>[2]per13!$P$4</f>
        <v>15</v>
      </c>
      <c r="G467" s="4">
        <f>[2]per13!$P$5</f>
        <v>2</v>
      </c>
      <c r="H467" s="4">
        <f>[2]per13!$P$6</f>
        <v>0</v>
      </c>
      <c r="I467" s="4">
        <f>[2]per13!$P$8</f>
        <v>0</v>
      </c>
      <c r="J467" s="4">
        <f>[2]per13!$P$12</f>
        <v>415</v>
      </c>
      <c r="K467" s="4">
        <f>[2]per13!$P$13</f>
        <v>13.387096774193548</v>
      </c>
      <c r="L467" s="4">
        <f>[2]per13!$P$14</f>
        <v>89.247311827956992</v>
      </c>
      <c r="M467" s="4">
        <f>[6]per13!$P$15</f>
        <v>0</v>
      </c>
      <c r="N467" s="4" t="e">
        <f>[6]per13!$P$16</f>
        <v>#DIV/0!</v>
      </c>
      <c r="O467" s="1"/>
    </row>
    <row r="468" spans="1:15" x14ac:dyDescent="0.2">
      <c r="A468" s="2">
        <v>1</v>
      </c>
      <c r="B468" s="3">
        <v>43946</v>
      </c>
      <c r="C468" s="3">
        <f t="shared" si="20"/>
        <v>43922</v>
      </c>
      <c r="D468" s="1">
        <f t="shared" si="21"/>
        <v>25</v>
      </c>
      <c r="E468" s="1" t="s">
        <v>24</v>
      </c>
      <c r="F468" s="4">
        <f>[3]per1!$P$4</f>
        <v>15</v>
      </c>
      <c r="G468" s="4">
        <f>[3]per1!$P$5</f>
        <v>0</v>
      </c>
      <c r="H468" s="4">
        <f>[3]per1!$P$6</f>
        <v>3</v>
      </c>
      <c r="I468" s="4">
        <f>[3]per1!$P$8</f>
        <v>0</v>
      </c>
      <c r="J468" s="4">
        <f>[3]per1!$P$12</f>
        <v>325</v>
      </c>
      <c r="K468" s="4">
        <f>[3]per1!$P$13</f>
        <v>13</v>
      </c>
      <c r="L468" s="4">
        <f>[3]per1!$P$14</f>
        <v>86.666666666666671</v>
      </c>
      <c r="M468" s="4">
        <f>[7]per1!$P$15</f>
        <v>0</v>
      </c>
      <c r="N468" s="4" t="e">
        <f>[7]per1!$P$16</f>
        <v>#DIV/0!</v>
      </c>
      <c r="O468" s="1"/>
    </row>
    <row r="469" spans="1:15" x14ac:dyDescent="0.2">
      <c r="A469" s="2">
        <v>2</v>
      </c>
      <c r="B469" s="3">
        <v>43974</v>
      </c>
      <c r="C469" s="3">
        <f t="shared" si="20"/>
        <v>43947</v>
      </c>
      <c r="D469" s="1">
        <f t="shared" si="21"/>
        <v>28</v>
      </c>
      <c r="E469" s="1" t="s">
        <v>24</v>
      </c>
      <c r="F469" s="4">
        <f>[3]per2!$P$4</f>
        <v>15</v>
      </c>
      <c r="G469" s="4">
        <f>[3]per2!$P$5</f>
        <v>0</v>
      </c>
      <c r="H469" s="4">
        <f>[3]per2!$P$6</f>
        <v>1</v>
      </c>
      <c r="I469" s="4">
        <f>[3]per2!$P$8</f>
        <v>0</v>
      </c>
      <c r="J469" s="4">
        <f>[3]per2!$P$12</f>
        <v>378</v>
      </c>
      <c r="K469" s="4">
        <f>[3]per2!$P$13</f>
        <v>13.5</v>
      </c>
      <c r="L469" s="4">
        <f>[3]per2!$P$14</f>
        <v>90</v>
      </c>
      <c r="M469" s="4">
        <f>[7]per2!$P$15</f>
        <v>0</v>
      </c>
      <c r="N469" s="4" t="e">
        <f>[7]per2!$P$16</f>
        <v>#DIV/0!</v>
      </c>
      <c r="O469" s="1"/>
    </row>
    <row r="470" spans="1:15" x14ac:dyDescent="0.2">
      <c r="A470" s="2">
        <v>3</v>
      </c>
      <c r="B470" s="3">
        <v>44002</v>
      </c>
      <c r="C470" s="3">
        <f t="shared" si="20"/>
        <v>43975</v>
      </c>
      <c r="D470" s="1">
        <f t="shared" si="21"/>
        <v>28</v>
      </c>
      <c r="E470" s="1" t="s">
        <v>24</v>
      </c>
      <c r="F470" s="4">
        <f>[3]per3!$P$4</f>
        <v>15</v>
      </c>
      <c r="G470" s="4">
        <f>[3]per3!$P$5</f>
        <v>2</v>
      </c>
      <c r="H470" s="4">
        <f>[3]per3!$P$6</f>
        <v>0</v>
      </c>
      <c r="I470" s="4">
        <f>[3]per3!$P$8</f>
        <v>1</v>
      </c>
      <c r="J470" s="4">
        <f>[3]per3!$P$12</f>
        <v>384</v>
      </c>
      <c r="K470" s="4">
        <f>[3]per3!$P$13</f>
        <v>13.714285714285714</v>
      </c>
      <c r="L470" s="4">
        <f>[3]per3!$P$14</f>
        <v>91.428571428571431</v>
      </c>
      <c r="M470" s="4">
        <f>[7]per3!$P$15</f>
        <v>84</v>
      </c>
      <c r="N470" s="4">
        <f>[7]per3!$P$16</f>
        <v>84</v>
      </c>
      <c r="O470" s="1"/>
    </row>
    <row r="471" spans="1:15" x14ac:dyDescent="0.2">
      <c r="A471" s="2">
        <v>4</v>
      </c>
      <c r="B471" s="3">
        <v>44030</v>
      </c>
      <c r="C471" s="3">
        <f t="shared" si="20"/>
        <v>44003</v>
      </c>
      <c r="D471" s="1">
        <f t="shared" si="21"/>
        <v>28</v>
      </c>
      <c r="E471" s="1" t="s">
        <v>24</v>
      </c>
      <c r="F471" s="4">
        <f>[3]per4!$P$4</f>
        <v>15</v>
      </c>
      <c r="G471" s="4">
        <f>[3]per4!$P$5</f>
        <v>1</v>
      </c>
      <c r="H471" s="4">
        <f>[3]per4!$P$6</f>
        <v>0</v>
      </c>
      <c r="I471" s="4">
        <f>[3]per4!$P$8</f>
        <v>1</v>
      </c>
      <c r="J471" s="4">
        <f>[3]per4!$P$12</f>
        <v>408</v>
      </c>
      <c r="K471" s="4">
        <f>[3]per4!$P$13</f>
        <v>14.571428571428571</v>
      </c>
      <c r="L471" s="4">
        <f>[3]per4!$P$14</f>
        <v>97.142857142857139</v>
      </c>
      <c r="M471" s="4">
        <f>[7]per4!$P$15</f>
        <v>108</v>
      </c>
      <c r="N471" s="4">
        <f>[7]per4!$P$16</f>
        <v>108</v>
      </c>
      <c r="O471" s="1"/>
    </row>
    <row r="472" spans="1:15" x14ac:dyDescent="0.2">
      <c r="A472" s="2">
        <v>5</v>
      </c>
      <c r="B472" s="3">
        <v>44058</v>
      </c>
      <c r="C472" s="3">
        <f t="shared" si="20"/>
        <v>44031</v>
      </c>
      <c r="D472" s="1">
        <f t="shared" si="21"/>
        <v>28</v>
      </c>
      <c r="E472" s="1" t="s">
        <v>24</v>
      </c>
      <c r="F472" s="4">
        <f>[3]per5!$P$4</f>
        <v>15</v>
      </c>
      <c r="G472" s="4">
        <f>[3]per5!$P$5</f>
        <v>1</v>
      </c>
      <c r="H472" s="4">
        <f>[3]per5!$P$6</f>
        <v>0</v>
      </c>
      <c r="I472" s="4">
        <f>[3]per5!$P$8</f>
        <v>1</v>
      </c>
      <c r="J472" s="4">
        <f>[3]per5!$P$12</f>
        <v>418</v>
      </c>
      <c r="K472" s="4">
        <f>[3]per5!$P$13</f>
        <v>15.481481481481481</v>
      </c>
      <c r="L472" s="4">
        <f>[3]per5!$P$14</f>
        <v>111.46666666666667</v>
      </c>
      <c r="M472" s="4">
        <f>[7]per5!$P$15</f>
        <v>446</v>
      </c>
      <c r="N472" s="4">
        <f>[7]per5!$P$16</f>
        <v>446</v>
      </c>
      <c r="O472" s="1"/>
    </row>
    <row r="473" spans="1:15" x14ac:dyDescent="0.2">
      <c r="A473" s="2">
        <v>6</v>
      </c>
      <c r="B473" s="3">
        <v>44086</v>
      </c>
      <c r="C473" s="3">
        <f t="shared" si="20"/>
        <v>44059</v>
      </c>
      <c r="D473" s="1">
        <f t="shared" si="21"/>
        <v>28</v>
      </c>
      <c r="E473" s="1" t="s">
        <v>24</v>
      </c>
      <c r="F473" s="4">
        <f>[3]per6!$P$4</f>
        <v>15</v>
      </c>
      <c r="G473" s="4">
        <f>[3]per6!$P$5</f>
        <v>0</v>
      </c>
      <c r="H473" s="4">
        <f>[3]per6!$P$6</f>
        <v>0</v>
      </c>
      <c r="I473" s="4">
        <f>[3]per6!$P$8</f>
        <v>1</v>
      </c>
      <c r="J473" s="4">
        <f>[3]per6!$P$12</f>
        <v>418</v>
      </c>
      <c r="K473" s="4">
        <f>[3]per6!$P$13</f>
        <v>15.481481481481481</v>
      </c>
      <c r="L473" s="4">
        <f>[3]per6!$P$14</f>
        <v>111.46666666666667</v>
      </c>
      <c r="M473" s="4">
        <f>[7]per6!$P$15</f>
        <v>288</v>
      </c>
      <c r="N473" s="4">
        <f>[7]per6!$P$16</f>
        <v>288</v>
      </c>
      <c r="O473" s="1"/>
    </row>
    <row r="474" spans="1:15" x14ac:dyDescent="0.2">
      <c r="A474" s="2">
        <v>7</v>
      </c>
      <c r="B474" s="3">
        <v>44114</v>
      </c>
      <c r="C474" s="3">
        <f t="shared" si="20"/>
        <v>44087</v>
      </c>
      <c r="D474" s="1">
        <f t="shared" si="21"/>
        <v>28</v>
      </c>
      <c r="E474" s="1" t="s">
        <v>24</v>
      </c>
      <c r="F474" s="4">
        <f>[3]per7!$P$4</f>
        <v>15</v>
      </c>
      <c r="G474" s="4">
        <f>[3]per7!$P$5</f>
        <v>1</v>
      </c>
      <c r="H474" s="4">
        <f>[3]per7!$P$6</f>
        <v>0</v>
      </c>
      <c r="I474" s="4">
        <f>[3]per7!$P$8</f>
        <v>2</v>
      </c>
      <c r="J474" s="4">
        <f>[3]per7!$P$12</f>
        <v>372</v>
      </c>
      <c r="K474" s="4">
        <f>[3]per7!$P$13</f>
        <v>13.777777777777779</v>
      </c>
      <c r="L474" s="4">
        <f>[3]per7!$P$14</f>
        <v>88.571428571428569</v>
      </c>
      <c r="M474" s="4">
        <f>[7]per7!$P$15</f>
        <v>837</v>
      </c>
      <c r="N474" s="4">
        <f>[7]per7!$P$16</f>
        <v>418.5</v>
      </c>
      <c r="O474" s="1"/>
    </row>
    <row r="475" spans="1:15" x14ac:dyDescent="0.2">
      <c r="A475" s="2">
        <v>8</v>
      </c>
      <c r="B475" s="3">
        <v>44142</v>
      </c>
      <c r="C475" s="3">
        <f t="shared" si="20"/>
        <v>44115</v>
      </c>
      <c r="D475" s="1">
        <f t="shared" si="21"/>
        <v>28</v>
      </c>
      <c r="E475" s="1" t="s">
        <v>24</v>
      </c>
      <c r="F475" s="4">
        <f>[3]per8!$P$4</f>
        <v>15</v>
      </c>
      <c r="G475" s="4">
        <f>[3]per8!$P$5</f>
        <v>1</v>
      </c>
      <c r="H475" s="4">
        <f>[3]per8!$P$6</f>
        <v>0</v>
      </c>
      <c r="I475" s="4">
        <f>[3]per8!$P$8</f>
        <v>2</v>
      </c>
      <c r="J475" s="4">
        <f>[3]per8!$P$12</f>
        <v>366</v>
      </c>
      <c r="K475" s="4">
        <f>[3]per8!$P$13</f>
        <v>13.071428571428571</v>
      </c>
      <c r="L475" s="4">
        <f>[3]per8!$P$14</f>
        <v>87.142857142857139</v>
      </c>
      <c r="M475" s="4">
        <f>[7]per8!$P$15</f>
        <v>384</v>
      </c>
      <c r="N475" s="4">
        <f>[7]per8!$P$16</f>
        <v>192</v>
      </c>
      <c r="O475" s="1"/>
    </row>
    <row r="476" spans="1:15" x14ac:dyDescent="0.2">
      <c r="A476" s="2">
        <v>9</v>
      </c>
      <c r="B476" s="3">
        <v>44170</v>
      </c>
      <c r="C476" s="3">
        <f t="shared" si="20"/>
        <v>44143</v>
      </c>
      <c r="D476" s="1">
        <f t="shared" si="21"/>
        <v>28</v>
      </c>
      <c r="E476" s="1" t="s">
        <v>24</v>
      </c>
      <c r="F476" s="4">
        <f>[3]per9!$P$4</f>
        <v>15</v>
      </c>
      <c r="G476" s="4">
        <f>[3]per9!$P$5</f>
        <v>2</v>
      </c>
      <c r="H476" s="4">
        <f>[3]per9!$P$6</f>
        <v>0</v>
      </c>
      <c r="I476" s="4">
        <f>[3]per9!$P$8</f>
        <v>3</v>
      </c>
      <c r="J476" s="4">
        <f>[3]per9!$P$12</f>
        <v>330</v>
      </c>
      <c r="K476" s="4">
        <f>[3]per9!$P$13</f>
        <v>11.785714285714286</v>
      </c>
      <c r="L476" s="4">
        <f>[3]per9!$P$14</f>
        <v>78.571428571428569</v>
      </c>
      <c r="M476" s="4">
        <f>[7]per9!$P$15</f>
        <v>526</v>
      </c>
      <c r="N476" s="4">
        <f>[7]per9!$P$16</f>
        <v>175.33333333333334</v>
      </c>
      <c r="O476" s="1"/>
    </row>
    <row r="477" spans="1:15" x14ac:dyDescent="0.2">
      <c r="A477" s="2">
        <v>10</v>
      </c>
      <c r="B477" s="3">
        <v>44198</v>
      </c>
      <c r="C477" s="3">
        <f t="shared" si="20"/>
        <v>44171</v>
      </c>
      <c r="D477" s="1">
        <f t="shared" si="21"/>
        <v>28</v>
      </c>
      <c r="E477" s="1" t="s">
        <v>24</v>
      </c>
      <c r="F477" s="4">
        <f>[3]per10!$P$4</f>
        <v>15</v>
      </c>
      <c r="G477" s="4">
        <f>[3]per10!$P$5</f>
        <v>0</v>
      </c>
      <c r="H477" s="4">
        <f>[3]per10!$P$6</f>
        <v>0</v>
      </c>
      <c r="I477" s="4">
        <f>[3]per10!$P$8</f>
        <v>0</v>
      </c>
      <c r="J477" s="4">
        <f>[3]per10!$P$12</f>
        <v>308</v>
      </c>
      <c r="K477" s="4">
        <f>[3]per10!$P$13</f>
        <v>11.407407407407407</v>
      </c>
      <c r="L477" s="4">
        <f>[3]per10!$P$14</f>
        <v>82.13333333333334</v>
      </c>
      <c r="M477" s="4">
        <f>[7]per10!$P$15</f>
        <v>0</v>
      </c>
      <c r="N477" s="4" t="e">
        <f>[7]per10!$P$16</f>
        <v>#DIV/0!</v>
      </c>
      <c r="O477" s="1"/>
    </row>
    <row r="478" spans="1:15" x14ac:dyDescent="0.2">
      <c r="A478" s="2">
        <v>11</v>
      </c>
      <c r="B478" s="3">
        <v>44226</v>
      </c>
      <c r="C478" s="3">
        <f t="shared" si="20"/>
        <v>44199</v>
      </c>
      <c r="D478" s="1">
        <f t="shared" si="21"/>
        <v>28</v>
      </c>
      <c r="E478" s="1" t="s">
        <v>24</v>
      </c>
      <c r="F478" s="4">
        <f>[3]per11!$P$4</f>
        <v>15</v>
      </c>
      <c r="G478" s="4">
        <f>[3]per11!$P$5</f>
        <v>3</v>
      </c>
      <c r="H478" s="4">
        <f>[3]per11!$P$6</f>
        <v>0</v>
      </c>
      <c r="I478" s="4">
        <f>[3]per11!$P$8</f>
        <v>0</v>
      </c>
      <c r="J478" s="4">
        <f>[3]per11!$P$12</f>
        <v>347</v>
      </c>
      <c r="K478" s="4">
        <f>[3]per11!$P$13</f>
        <v>12.392857142857142</v>
      </c>
      <c r="L478" s="4">
        <f>[3]per11!$P$14</f>
        <v>82.61904761904762</v>
      </c>
      <c r="M478" s="4">
        <f>[7]per11!$P$15</f>
        <v>0</v>
      </c>
      <c r="N478" s="4" t="e">
        <f>[7]per11!$P$16</f>
        <v>#DIV/0!</v>
      </c>
      <c r="O478" s="1"/>
    </row>
    <row r="479" spans="1:15" x14ac:dyDescent="0.2">
      <c r="A479" s="2">
        <v>12</v>
      </c>
      <c r="B479" s="3">
        <v>44254</v>
      </c>
      <c r="C479" s="3">
        <f t="shared" si="20"/>
        <v>44227</v>
      </c>
      <c r="D479" s="1">
        <f t="shared" si="21"/>
        <v>28</v>
      </c>
      <c r="E479" s="1" t="s">
        <v>24</v>
      </c>
      <c r="F479" s="4">
        <f>[3]per12!$P$4</f>
        <v>15</v>
      </c>
      <c r="G479" s="4">
        <f>[3]per12!$P$5</f>
        <v>1</v>
      </c>
      <c r="H479" s="4">
        <f>[3]per12!$P$6</f>
        <v>0</v>
      </c>
      <c r="I479" s="4">
        <f>[3]per12!$P$8</f>
        <v>1</v>
      </c>
      <c r="J479" s="4">
        <f>[3]per12!$P$12</f>
        <v>392</v>
      </c>
      <c r="K479" s="4">
        <f>[3]per12!$P$13</f>
        <v>14.518518518518519</v>
      </c>
      <c r="L479" s="4">
        <f>[3]per12!$P$14</f>
        <v>104.53333333333333</v>
      </c>
      <c r="M479" s="4">
        <f>[7]per12!$P$15</f>
        <v>37</v>
      </c>
      <c r="N479" s="4">
        <f>[7]per12!$P$16</f>
        <v>37</v>
      </c>
      <c r="O479" s="1"/>
    </row>
    <row r="480" spans="1:15" x14ac:dyDescent="0.2">
      <c r="A480" s="2">
        <v>13</v>
      </c>
      <c r="B480" s="3">
        <v>44286</v>
      </c>
      <c r="C480" s="3">
        <f t="shared" si="20"/>
        <v>44255</v>
      </c>
      <c r="D480" s="1">
        <f t="shared" si="21"/>
        <v>32</v>
      </c>
      <c r="E480" s="1" t="s">
        <v>24</v>
      </c>
      <c r="F480" s="4">
        <f>[3]per13!$P$4</f>
        <v>15</v>
      </c>
      <c r="G480" s="4">
        <f>[3]per13!$P$5</f>
        <v>0</v>
      </c>
      <c r="H480" s="4">
        <f>[3]per13!$P$6</f>
        <v>0</v>
      </c>
      <c r="I480" s="4">
        <f>[3]per13!$P$8</f>
        <v>0</v>
      </c>
      <c r="J480" s="4">
        <f>[3]per13!$P$12</f>
        <v>448</v>
      </c>
      <c r="K480" s="4">
        <f>[3]per13!$P$13</f>
        <v>14</v>
      </c>
      <c r="L480" s="4">
        <f>[3]per13!$P$14</f>
        <v>93.333333333333329</v>
      </c>
      <c r="M480" s="4">
        <f>[7]per13!$P$15</f>
        <v>0</v>
      </c>
      <c r="N480" s="4" t="e">
        <f>[7]per13!$P$16</f>
        <v>#DIV/0!</v>
      </c>
      <c r="O480" s="1"/>
    </row>
    <row r="481" spans="1:15" x14ac:dyDescent="0.2">
      <c r="A481" s="2">
        <v>1</v>
      </c>
      <c r="B481" s="3">
        <v>44310</v>
      </c>
      <c r="C481" s="3">
        <f t="shared" si="20"/>
        <v>44287</v>
      </c>
      <c r="D481" s="1">
        <f t="shared" si="21"/>
        <v>24</v>
      </c>
      <c r="E481" s="1" t="s">
        <v>24</v>
      </c>
      <c r="F481" s="4">
        <f>[4]per1!$P$4</f>
        <v>15</v>
      </c>
      <c r="G481" s="4">
        <f>[4]per1!$P$5</f>
        <v>1</v>
      </c>
      <c r="H481" s="4">
        <f>[4]per1!$P$6</f>
        <v>0</v>
      </c>
      <c r="I481" s="4">
        <f>[4]per1!$P$8</f>
        <v>2</v>
      </c>
      <c r="J481" s="4">
        <f>[4]per1!$P$12</f>
        <v>319</v>
      </c>
      <c r="K481" s="4">
        <f>[4]per1!$P$13</f>
        <v>13.291666666666666</v>
      </c>
      <c r="L481" s="4">
        <f>[4]per1!$P$14</f>
        <v>88.611111111111114</v>
      </c>
      <c r="M481" s="4">
        <f>[8]per1!$P$15</f>
        <v>938</v>
      </c>
      <c r="N481" s="4">
        <f>[8]per1!$P$16</f>
        <v>469</v>
      </c>
      <c r="O481" s="1"/>
    </row>
    <row r="482" spans="1:15" x14ac:dyDescent="0.2">
      <c r="A482" s="2">
        <v>2</v>
      </c>
      <c r="B482" s="3">
        <v>44338</v>
      </c>
      <c r="C482" s="3">
        <f t="shared" si="20"/>
        <v>44311</v>
      </c>
      <c r="D482" s="1">
        <f t="shared" si="21"/>
        <v>28</v>
      </c>
      <c r="E482" s="1" t="s">
        <v>24</v>
      </c>
      <c r="F482" s="4">
        <f>[4]per2!$P$4</f>
        <v>15</v>
      </c>
      <c r="G482" s="4">
        <f>[4]per2!$P$5</f>
        <v>3</v>
      </c>
      <c r="H482" s="4">
        <f>[4]per2!$P$6</f>
        <v>0</v>
      </c>
      <c r="I482" s="4">
        <f>[4]per2!$P$8</f>
        <v>3</v>
      </c>
      <c r="J482" s="4">
        <f>[4]per2!$P$12</f>
        <v>341</v>
      </c>
      <c r="K482" s="4">
        <f>[4]per2!$P$13</f>
        <v>12.178571428571429</v>
      </c>
      <c r="L482" s="4">
        <f>[4]per2!$P$14</f>
        <v>81.19047619047619</v>
      </c>
      <c r="M482" s="4">
        <f>[8]per2!$P$15</f>
        <v>477</v>
      </c>
      <c r="N482" s="4">
        <f>[8]per2!$P$16</f>
        <v>159</v>
      </c>
      <c r="O482" s="1"/>
    </row>
    <row r="483" spans="1:15" x14ac:dyDescent="0.2">
      <c r="A483" s="2">
        <v>3</v>
      </c>
      <c r="B483" s="3">
        <v>44366</v>
      </c>
      <c r="C483" s="3">
        <f t="shared" si="20"/>
        <v>44339</v>
      </c>
      <c r="D483" s="1">
        <f t="shared" si="21"/>
        <v>28</v>
      </c>
      <c r="E483" s="1" t="s">
        <v>24</v>
      </c>
      <c r="F483" s="4">
        <f>[4]per3!$P$4</f>
        <v>15</v>
      </c>
      <c r="G483" s="4">
        <f>[4]per3!$P$5</f>
        <v>0</v>
      </c>
      <c r="H483" s="4">
        <f>[4]per3!$P$6</f>
        <v>0</v>
      </c>
      <c r="I483" s="4">
        <f>[4]per3!$P$8</f>
        <v>2</v>
      </c>
      <c r="J483" s="4">
        <f>[4]per3!$P$12</f>
        <v>346</v>
      </c>
      <c r="K483" s="4">
        <f>[4]per3!$P$13</f>
        <v>12.357142857142858</v>
      </c>
      <c r="L483" s="4">
        <f>[4]per3!$P$14</f>
        <v>82.38095238095238</v>
      </c>
      <c r="M483" s="4">
        <f>[8]per3!$P$15</f>
        <v>88</v>
      </c>
      <c r="N483" s="4">
        <f>[8]per3!$P$16</f>
        <v>44</v>
      </c>
      <c r="O483" s="1"/>
    </row>
    <row r="484" spans="1:15" x14ac:dyDescent="0.2">
      <c r="A484" s="2">
        <v>4</v>
      </c>
      <c r="B484" s="3">
        <v>44394</v>
      </c>
      <c r="C484" s="3">
        <f t="shared" si="20"/>
        <v>44367</v>
      </c>
      <c r="D484" s="1">
        <f t="shared" si="21"/>
        <v>28</v>
      </c>
      <c r="E484" s="1" t="s">
        <v>24</v>
      </c>
      <c r="F484" s="4">
        <f>[4]per4!$P$4</f>
        <v>15</v>
      </c>
      <c r="G484" s="4">
        <f>[4]per4!$P$5</f>
        <v>0</v>
      </c>
      <c r="H484" s="4">
        <f>[4]per4!$P$6</f>
        <v>0</v>
      </c>
      <c r="I484" s="4">
        <f>[4]per4!$P$8</f>
        <v>3</v>
      </c>
      <c r="J484" s="4">
        <f>[4]per4!$P$12</f>
        <v>253</v>
      </c>
      <c r="K484" s="4">
        <f>[4]per4!$P$13</f>
        <v>9.0357142857142865</v>
      </c>
      <c r="L484" s="4">
        <f>[4]per4!$P$14</f>
        <v>67.466666666666669</v>
      </c>
      <c r="M484" s="4">
        <f>[8]per4!$P$15</f>
        <v>906</v>
      </c>
      <c r="N484" s="4">
        <f>[8]per4!$P$16</f>
        <v>302</v>
      </c>
      <c r="O484" s="1"/>
    </row>
    <row r="485" spans="1:15" x14ac:dyDescent="0.2">
      <c r="A485" s="2">
        <v>5</v>
      </c>
      <c r="B485" s="3">
        <v>44422</v>
      </c>
      <c r="C485" s="3">
        <f t="shared" si="20"/>
        <v>44395</v>
      </c>
      <c r="D485" s="1">
        <f t="shared" si="21"/>
        <v>28</v>
      </c>
      <c r="E485" s="1" t="s">
        <v>24</v>
      </c>
      <c r="F485" s="4">
        <f>[4]per5!$P$4</f>
        <v>15</v>
      </c>
      <c r="G485" s="4">
        <f>[4]per5!$P$5</f>
        <v>2</v>
      </c>
      <c r="H485" s="4">
        <f>[4]per5!$P$6</f>
        <v>0</v>
      </c>
      <c r="I485" s="4">
        <f>[4]per5!$P$8</f>
        <v>0</v>
      </c>
      <c r="J485" s="4">
        <f>[4]per5!$P$12</f>
        <v>255</v>
      </c>
      <c r="K485" s="4">
        <f>[4]per5!$P$13</f>
        <v>9.1071428571428577</v>
      </c>
      <c r="L485" s="4">
        <f>[4]per5!$P$14</f>
        <v>60.714285714285715</v>
      </c>
      <c r="M485" s="4">
        <f>[8]per5!$P$15</f>
        <v>0</v>
      </c>
      <c r="N485" s="4" t="e">
        <f>[8]per5!$P$16</f>
        <v>#DIV/0!</v>
      </c>
      <c r="O485" s="1"/>
    </row>
    <row r="486" spans="1:15" x14ac:dyDescent="0.2">
      <c r="A486" s="2">
        <v>1</v>
      </c>
      <c r="B486" s="3">
        <v>43218</v>
      </c>
      <c r="C486" s="3">
        <f>B486-27</f>
        <v>43191</v>
      </c>
      <c r="D486" s="1">
        <f>B486-C486+1</f>
        <v>28</v>
      </c>
      <c r="E486" s="1" t="s">
        <v>25</v>
      </c>
      <c r="F486" s="4">
        <f>[1]per1!$Q$4</f>
        <v>15</v>
      </c>
      <c r="G486" s="4">
        <f>[1]per1!$Q$5</f>
        <v>0</v>
      </c>
      <c r="H486" s="4">
        <f>[1]per1!$Q$6</f>
        <v>0</v>
      </c>
      <c r="I486" s="4">
        <f>[1]per1!$Q$8</f>
        <v>0</v>
      </c>
      <c r="J486" s="4">
        <f>[1]per1!$Q$12</f>
        <v>392</v>
      </c>
      <c r="K486" s="4">
        <f>[1]per1!$Q$13</f>
        <v>14</v>
      </c>
      <c r="L486" s="4">
        <f>[1]per1!$Q$14</f>
        <v>93.333333333333329</v>
      </c>
      <c r="M486" s="4">
        <f>[5]per1!$Q$15</f>
        <v>0</v>
      </c>
      <c r="N486" s="4" t="e">
        <f>[5]per1!$Q$16</f>
        <v>#DIV/0!</v>
      </c>
      <c r="O486" s="1"/>
    </row>
    <row r="487" spans="1:15" x14ac:dyDescent="0.2">
      <c r="A487" s="2">
        <v>2</v>
      </c>
      <c r="B487" s="3">
        <v>43246</v>
      </c>
      <c r="C487" s="3">
        <f>B486+1</f>
        <v>43219</v>
      </c>
      <c r="D487" s="1">
        <f>B487-C487+1</f>
        <v>28</v>
      </c>
      <c r="E487" s="1" t="s">
        <v>25</v>
      </c>
      <c r="F487" s="4">
        <f>[1]per2!$Q$4</f>
        <v>15</v>
      </c>
      <c r="G487" s="4">
        <f>[1]per2!$Q$5</f>
        <v>2</v>
      </c>
      <c r="H487" s="4">
        <f>[1]per2!$Q$6</f>
        <v>0</v>
      </c>
      <c r="I487" s="4">
        <f>[1]per2!$Q$8</f>
        <v>2</v>
      </c>
      <c r="J487" s="4">
        <f>[1]per2!$Q$12</f>
        <v>403</v>
      </c>
      <c r="K487" s="4">
        <f>[1]per2!$Q$13</f>
        <v>14.392857142857142</v>
      </c>
      <c r="L487" s="4">
        <f>[1]per2!$Q$14</f>
        <v>95.952380952380949</v>
      </c>
      <c r="M487" s="4">
        <f>[5]per2!$Q$15</f>
        <v>830</v>
      </c>
      <c r="N487" s="4">
        <f>[5]per2!$Q$16</f>
        <v>415</v>
      </c>
      <c r="O487" s="1"/>
    </row>
    <row r="488" spans="1:15" x14ac:dyDescent="0.2">
      <c r="A488" s="2">
        <v>3</v>
      </c>
      <c r="B488" s="3">
        <v>43274</v>
      </c>
      <c r="C488" s="3">
        <f t="shared" ref="C488:C529" si="22">B487+1</f>
        <v>43247</v>
      </c>
      <c r="D488" s="1">
        <f t="shared" ref="D488:D529" si="23">B488-C488+1</f>
        <v>28</v>
      </c>
      <c r="E488" s="1" t="s">
        <v>25</v>
      </c>
      <c r="F488" s="4">
        <f>[1]per3!$Q$4</f>
        <v>15</v>
      </c>
      <c r="G488" s="4">
        <f>[1]per3!$Q$5</f>
        <v>2</v>
      </c>
      <c r="H488" s="4">
        <f>[1]per3!$Q$6</f>
        <v>0</v>
      </c>
      <c r="I488" s="4">
        <f>[1]per3!$Q$8</f>
        <v>2</v>
      </c>
      <c r="J488" s="4">
        <f>[1]per3!$Q$12</f>
        <v>408</v>
      </c>
      <c r="K488" s="4">
        <f>[1]per3!$Q$13</f>
        <v>14.571428571428571</v>
      </c>
      <c r="L488" s="4">
        <f>[1]per3!$Q$14</f>
        <v>97.142857142857139</v>
      </c>
      <c r="M488" s="4">
        <f>[5]per3!$Q$15</f>
        <v>935</v>
      </c>
      <c r="N488" s="4">
        <f>[5]per3!$Q$16</f>
        <v>467.5</v>
      </c>
      <c r="O488" s="1"/>
    </row>
    <row r="489" spans="1:15" x14ac:dyDescent="0.2">
      <c r="A489" s="2">
        <v>4</v>
      </c>
      <c r="B489" s="3">
        <v>43302</v>
      </c>
      <c r="C489" s="3">
        <f t="shared" si="22"/>
        <v>43275</v>
      </c>
      <c r="D489" s="1">
        <f t="shared" si="23"/>
        <v>28</v>
      </c>
      <c r="E489" s="1" t="s">
        <v>25</v>
      </c>
      <c r="F489" s="4">
        <f>[1]per4!$Q$4</f>
        <v>15</v>
      </c>
      <c r="G489" s="4">
        <f>[1]per4!$Q$5</f>
        <v>2</v>
      </c>
      <c r="H489" s="4">
        <f>[1]per4!$Q$6</f>
        <v>0</v>
      </c>
      <c r="I489" s="4">
        <f>[1]per4!$Q$8</f>
        <v>1</v>
      </c>
      <c r="J489" s="4">
        <f>[1]per4!$Q$12</f>
        <v>411</v>
      </c>
      <c r="K489" s="4">
        <f>[1]per4!$Q$13</f>
        <v>14.678571428571429</v>
      </c>
      <c r="L489" s="4">
        <f>[1]per4!$Q$14</f>
        <v>97.857142857142861</v>
      </c>
      <c r="M489" s="4">
        <f>[5]per4!$Q$15</f>
        <v>673</v>
      </c>
      <c r="N489" s="4">
        <f>[5]per4!$Q$16</f>
        <v>673</v>
      </c>
      <c r="O489" s="1"/>
    </row>
    <row r="490" spans="1:15" x14ac:dyDescent="0.2">
      <c r="A490" s="2">
        <v>5</v>
      </c>
      <c r="B490" s="3">
        <v>43330</v>
      </c>
      <c r="C490" s="3">
        <f t="shared" si="22"/>
        <v>43303</v>
      </c>
      <c r="D490" s="1">
        <f t="shared" si="23"/>
        <v>28</v>
      </c>
      <c r="E490" s="1" t="s">
        <v>25</v>
      </c>
      <c r="F490" s="4">
        <f>[1]per5!$Q$4</f>
        <v>15</v>
      </c>
      <c r="G490" s="4">
        <f>[1]per5!$Q$5</f>
        <v>1</v>
      </c>
      <c r="H490" s="4">
        <f>[1]per5!$Q$6</f>
        <v>0</v>
      </c>
      <c r="I490" s="4">
        <f>[1]per5!$Q$8</f>
        <v>2</v>
      </c>
      <c r="J490" s="4">
        <f>[1]per5!$Q$12</f>
        <v>386</v>
      </c>
      <c r="K490" s="4">
        <f>[1]per5!$Q$13</f>
        <v>13.785714285714286</v>
      </c>
      <c r="L490" s="4">
        <f>[1]per5!$Q$14</f>
        <v>91.904761904761898</v>
      </c>
      <c r="M490" s="4">
        <f>[5]per5!$Q$15</f>
        <v>478</v>
      </c>
      <c r="N490" s="4">
        <f>[5]per5!$Q$16</f>
        <v>239</v>
      </c>
      <c r="O490" s="1"/>
    </row>
    <row r="491" spans="1:15" x14ac:dyDescent="0.2">
      <c r="A491" s="2">
        <v>6</v>
      </c>
      <c r="B491" s="3">
        <v>43358</v>
      </c>
      <c r="C491" s="3">
        <f t="shared" si="22"/>
        <v>43331</v>
      </c>
      <c r="D491" s="1">
        <f t="shared" si="23"/>
        <v>28</v>
      </c>
      <c r="E491" s="1" t="s">
        <v>25</v>
      </c>
      <c r="F491" s="4">
        <f>[1]per6!$Q$4</f>
        <v>15</v>
      </c>
      <c r="G491" s="4">
        <f>[1]per6!$Q$5</f>
        <v>0</v>
      </c>
      <c r="H491" s="4">
        <f>[1]per6!$Q$6</f>
        <v>0</v>
      </c>
      <c r="I491" s="4">
        <f>[1]per6!$Q$8</f>
        <v>1</v>
      </c>
      <c r="J491" s="4">
        <f>[1]per6!$Q$12</f>
        <v>364</v>
      </c>
      <c r="K491" s="4">
        <f>[1]per6!$Q$13</f>
        <v>13</v>
      </c>
      <c r="L491" s="4">
        <f>[1]per6!$Q$14</f>
        <v>86.666666666666671</v>
      </c>
      <c r="M491" s="4">
        <f>[5]per6!$Q$15</f>
        <v>1288</v>
      </c>
      <c r="N491" s="4">
        <f>[5]per6!$Q$16</f>
        <v>1288</v>
      </c>
      <c r="O491" s="1"/>
    </row>
    <row r="492" spans="1:15" x14ac:dyDescent="0.2">
      <c r="A492" s="2">
        <v>7</v>
      </c>
      <c r="B492" s="3">
        <v>43386</v>
      </c>
      <c r="C492" s="3">
        <f t="shared" si="22"/>
        <v>43359</v>
      </c>
      <c r="D492" s="1">
        <f t="shared" si="23"/>
        <v>28</v>
      </c>
      <c r="E492" s="1" t="s">
        <v>25</v>
      </c>
      <c r="F492" s="4">
        <f>[1]per7!$Q$4</f>
        <v>15</v>
      </c>
      <c r="G492" s="4">
        <f>[1]per7!$Q$5</f>
        <v>1</v>
      </c>
      <c r="H492" s="4">
        <f>[1]per7!$Q$6</f>
        <v>0</v>
      </c>
      <c r="I492" s="4">
        <f>[1]per7!$Q$8</f>
        <v>0</v>
      </c>
      <c r="J492" s="4">
        <f>[1]per7!$Q$12</f>
        <v>375</v>
      </c>
      <c r="K492" s="4">
        <f>[1]per7!$Q$13</f>
        <v>13.392857142857142</v>
      </c>
      <c r="L492" s="4">
        <f>[1]per7!$Q$14</f>
        <v>89.285714285714292</v>
      </c>
      <c r="M492" s="4">
        <f>[5]per7!$Q$15</f>
        <v>0</v>
      </c>
      <c r="N492" s="4" t="e">
        <f>[5]per7!$Q$16</f>
        <v>#DIV/0!</v>
      </c>
      <c r="O492" s="1"/>
    </row>
    <row r="493" spans="1:15" x14ac:dyDescent="0.2">
      <c r="A493" s="2">
        <v>8</v>
      </c>
      <c r="B493" s="3">
        <v>43414</v>
      </c>
      <c r="C493" s="3">
        <f t="shared" si="22"/>
        <v>43387</v>
      </c>
      <c r="D493" s="1">
        <f t="shared" si="23"/>
        <v>28</v>
      </c>
      <c r="E493" s="1" t="s">
        <v>25</v>
      </c>
      <c r="F493" s="4">
        <f>[1]per8!$Q$4</f>
        <v>15</v>
      </c>
      <c r="G493" s="4">
        <f>[1]per8!$Q$5</f>
        <v>0</v>
      </c>
      <c r="H493" s="4">
        <f>[1]per8!$Q$6</f>
        <v>0</v>
      </c>
      <c r="I493" s="4">
        <f>[1]per8!$Q$8</f>
        <v>1</v>
      </c>
      <c r="J493" s="4">
        <f>[1]per8!$Q$12</f>
        <v>385</v>
      </c>
      <c r="K493" s="4">
        <f>[1]per8!$Q$13</f>
        <v>13.75</v>
      </c>
      <c r="L493" s="4">
        <f>[1]per8!$Q$14</f>
        <v>91.666666666666671</v>
      </c>
      <c r="M493" s="4">
        <f>[5]per8!$Q$15</f>
        <v>183</v>
      </c>
      <c r="N493" s="4">
        <f>[5]per8!$Q$16</f>
        <v>183</v>
      </c>
      <c r="O493" s="1"/>
    </row>
    <row r="494" spans="1:15" x14ac:dyDescent="0.2">
      <c r="A494" s="2">
        <v>9</v>
      </c>
      <c r="B494" s="3">
        <v>43442</v>
      </c>
      <c r="C494" s="3">
        <f t="shared" si="22"/>
        <v>43415</v>
      </c>
      <c r="D494" s="1">
        <f t="shared" si="23"/>
        <v>28</v>
      </c>
      <c r="E494" s="1" t="s">
        <v>25</v>
      </c>
      <c r="F494" s="4">
        <f>[1]per9!$Q$4</f>
        <v>15</v>
      </c>
      <c r="G494" s="4">
        <f>[1]per9!$Q$5</f>
        <v>1</v>
      </c>
      <c r="H494" s="4">
        <f>[1]per9!$Q$6</f>
        <v>0</v>
      </c>
      <c r="I494" s="4">
        <f>[1]per9!$Q$8</f>
        <v>2</v>
      </c>
      <c r="J494" s="4">
        <f>[1]per9!$Q$12</f>
        <v>315</v>
      </c>
      <c r="K494" s="4">
        <f>[1]per9!$Q$13</f>
        <v>11.25</v>
      </c>
      <c r="L494" s="4">
        <f>[1]per9!$Q$14</f>
        <v>75</v>
      </c>
      <c r="M494" s="4">
        <f>[5]per9!$Q$15</f>
        <v>318</v>
      </c>
      <c r="N494" s="4">
        <f>[5]per9!$Q$16</f>
        <v>159</v>
      </c>
      <c r="O494" s="1"/>
    </row>
    <row r="495" spans="1:15" x14ac:dyDescent="0.2">
      <c r="A495" s="2">
        <v>10</v>
      </c>
      <c r="B495" s="3">
        <v>43470</v>
      </c>
      <c r="C495" s="3">
        <f t="shared" si="22"/>
        <v>43443</v>
      </c>
      <c r="D495" s="1">
        <f t="shared" si="23"/>
        <v>28</v>
      </c>
      <c r="E495" s="1" t="s">
        <v>25</v>
      </c>
      <c r="F495" s="4">
        <f>[1]per10!$Q$4</f>
        <v>15</v>
      </c>
      <c r="G495" s="4">
        <f>[1]per10!$Q$5</f>
        <v>2</v>
      </c>
      <c r="H495" s="4">
        <f>[1]per10!$Q$6</f>
        <v>0</v>
      </c>
      <c r="I495" s="4">
        <f>[1]per10!$Q$8</f>
        <v>0</v>
      </c>
      <c r="J495" s="4">
        <f>[1]per10!$Q$12</f>
        <v>380</v>
      </c>
      <c r="K495" s="4">
        <f>[1]per10!$Q$13</f>
        <v>13.571428571428571</v>
      </c>
      <c r="L495" s="4">
        <f>[1]per10!$Q$14</f>
        <v>90.476190476190482</v>
      </c>
      <c r="M495" s="4">
        <f>[5]per10!$Q$15</f>
        <v>0</v>
      </c>
      <c r="N495" s="4" t="e">
        <f>[5]per10!$Q$16</f>
        <v>#DIV/0!</v>
      </c>
      <c r="O495" s="1"/>
    </row>
    <row r="496" spans="1:15" x14ac:dyDescent="0.2">
      <c r="A496" s="2">
        <v>11</v>
      </c>
      <c r="B496" s="3">
        <v>43498</v>
      </c>
      <c r="C496" s="3">
        <f t="shared" si="22"/>
        <v>43471</v>
      </c>
      <c r="D496" s="1">
        <f t="shared" si="23"/>
        <v>28</v>
      </c>
      <c r="E496" s="1" t="s">
        <v>25</v>
      </c>
      <c r="F496" s="4">
        <f>[1]per11!$Q$4</f>
        <v>15</v>
      </c>
      <c r="G496" s="4">
        <f>[1]per11!$Q$5</f>
        <v>1</v>
      </c>
      <c r="H496" s="4">
        <f>[1]per11!$Q$6</f>
        <v>0</v>
      </c>
      <c r="I496" s="4">
        <f>[1]per11!$Q$8</f>
        <v>1</v>
      </c>
      <c r="J496" s="4">
        <f>[1]per11!$Q$12</f>
        <v>413</v>
      </c>
      <c r="K496" s="4">
        <f>[1]per11!$Q$13</f>
        <v>14.75</v>
      </c>
      <c r="L496" s="4">
        <f>[1]per11!$Q$14</f>
        <v>98.333333333333329</v>
      </c>
      <c r="M496" s="4">
        <f>[5]per11!$Q$15</f>
        <v>776</v>
      </c>
      <c r="N496" s="4">
        <f>[5]per11!$Q$16</f>
        <v>776</v>
      </c>
      <c r="O496" s="1"/>
    </row>
    <row r="497" spans="1:15" x14ac:dyDescent="0.2">
      <c r="A497" s="2">
        <v>12</v>
      </c>
      <c r="B497" s="3">
        <v>43526</v>
      </c>
      <c r="C497" s="3">
        <f t="shared" si="22"/>
        <v>43499</v>
      </c>
      <c r="D497" s="1">
        <f t="shared" si="23"/>
        <v>28</v>
      </c>
      <c r="E497" s="1" t="s">
        <v>25</v>
      </c>
      <c r="F497" s="4">
        <f>[1]per12!$Q$4</f>
        <v>15</v>
      </c>
      <c r="G497" s="4">
        <f>[1]per12!$Q$5</f>
        <v>1</v>
      </c>
      <c r="H497" s="4">
        <f>[1]per12!$Q$6</f>
        <v>0</v>
      </c>
      <c r="I497" s="4">
        <f>[1]per12!$Q$8</f>
        <v>0</v>
      </c>
      <c r="J497" s="4">
        <f>[1]per12!$Q$12</f>
        <v>418</v>
      </c>
      <c r="K497" s="4">
        <f>[1]per12!$Q$13</f>
        <v>14.928571428571429</v>
      </c>
      <c r="L497" s="4">
        <f>[1]per12!$Q$14</f>
        <v>99.523809523809518</v>
      </c>
      <c r="M497" s="4">
        <f>[5]per12!$Q$15</f>
        <v>0</v>
      </c>
      <c r="N497" s="4" t="e">
        <f>[5]per12!$Q$16</f>
        <v>#DIV/0!</v>
      </c>
      <c r="O497" s="1"/>
    </row>
    <row r="498" spans="1:15" x14ac:dyDescent="0.2">
      <c r="A498" s="2">
        <v>13</v>
      </c>
      <c r="B498" s="3">
        <v>43555</v>
      </c>
      <c r="C498" s="3">
        <f t="shared" si="22"/>
        <v>43527</v>
      </c>
      <c r="D498" s="1">
        <f t="shared" si="23"/>
        <v>29</v>
      </c>
      <c r="E498" s="1" t="s">
        <v>25</v>
      </c>
      <c r="F498" s="4">
        <f>[1]per13!$Q$4</f>
        <v>15</v>
      </c>
      <c r="G498" s="4">
        <f>[1]per13!$Q$5</f>
        <v>1</v>
      </c>
      <c r="H498" s="4">
        <f>[1]per13!$Q$6</f>
        <v>0</v>
      </c>
      <c r="I498" s="4">
        <f>[1]per13!$Q$8</f>
        <v>1</v>
      </c>
      <c r="J498" s="4">
        <f>[1]per13!$Q$12</f>
        <v>430</v>
      </c>
      <c r="K498" s="4">
        <f>[1]per13!$Q$13</f>
        <v>15.357142857142858</v>
      </c>
      <c r="L498" s="4">
        <f>[1]per13!$Q$14</f>
        <v>102.38095238095238</v>
      </c>
      <c r="M498" s="4">
        <f>[5]per13!$Q$15</f>
        <v>62</v>
      </c>
      <c r="N498" s="4">
        <f>[5]per13!$Q$16</f>
        <v>62</v>
      </c>
      <c r="O498" s="1"/>
    </row>
    <row r="499" spans="1:15" x14ac:dyDescent="0.2">
      <c r="A499" s="2">
        <v>1</v>
      </c>
      <c r="B499" s="3">
        <v>43582</v>
      </c>
      <c r="C499" s="3">
        <f t="shared" si="22"/>
        <v>43556</v>
      </c>
      <c r="D499" s="1">
        <f t="shared" si="23"/>
        <v>27</v>
      </c>
      <c r="E499" s="1" t="s">
        <v>25</v>
      </c>
      <c r="F499" s="4">
        <f>[2]per1!$Q$4</f>
        <v>15</v>
      </c>
      <c r="G499" s="4">
        <f>[2]per1!$Q$5</f>
        <v>2</v>
      </c>
      <c r="H499" s="4">
        <f>[2]per1!$Q$6</f>
        <v>0</v>
      </c>
      <c r="I499" s="4">
        <f>[2]per1!$Q$8</f>
        <v>2</v>
      </c>
      <c r="J499" s="4">
        <f>[2]per1!$Q$12</f>
        <v>399</v>
      </c>
      <c r="K499" s="4">
        <f>[2]per1!$Q$13</f>
        <v>14.777777777777779</v>
      </c>
      <c r="L499" s="4">
        <f>[2]per1!$Q$14</f>
        <v>98.518518518518519</v>
      </c>
      <c r="M499" s="4">
        <f>[6]per1!$Q$15</f>
        <v>1378</v>
      </c>
      <c r="N499" s="4">
        <f>[6]per1!$Q$16</f>
        <v>689</v>
      </c>
      <c r="O499" s="1"/>
    </row>
    <row r="500" spans="1:15" x14ac:dyDescent="0.2">
      <c r="A500" s="2">
        <v>2</v>
      </c>
      <c r="B500" s="3">
        <v>43610</v>
      </c>
      <c r="C500" s="3">
        <f t="shared" si="22"/>
        <v>43583</v>
      </c>
      <c r="D500" s="1">
        <f t="shared" si="23"/>
        <v>28</v>
      </c>
      <c r="E500" s="1" t="s">
        <v>25</v>
      </c>
      <c r="F500" s="4">
        <f>[2]per2!$Q$4</f>
        <v>15</v>
      </c>
      <c r="G500" s="4">
        <f>[2]per2!$Q$5</f>
        <v>1</v>
      </c>
      <c r="H500" s="4">
        <f>[2]per2!$Q$6</f>
        <v>0</v>
      </c>
      <c r="I500" s="4">
        <f>[2]per2!$Q$8</f>
        <v>1</v>
      </c>
      <c r="J500" s="4">
        <f>[2]per2!$Q$12</f>
        <v>401</v>
      </c>
      <c r="K500" s="4">
        <f>[2]per2!$Q$13</f>
        <v>14.321428571428571</v>
      </c>
      <c r="L500" s="4">
        <f>[2]per2!$Q$14</f>
        <v>95.476190476190482</v>
      </c>
      <c r="M500" s="4">
        <f>[6]per2!$Q$15</f>
        <v>27</v>
      </c>
      <c r="N500" s="4">
        <f>[6]per2!$Q$16</f>
        <v>27</v>
      </c>
      <c r="O500" s="1"/>
    </row>
    <row r="501" spans="1:15" x14ac:dyDescent="0.2">
      <c r="A501" s="2">
        <v>3</v>
      </c>
      <c r="B501" s="3">
        <v>43638</v>
      </c>
      <c r="C501" s="3">
        <f t="shared" si="22"/>
        <v>43611</v>
      </c>
      <c r="D501" s="1">
        <f t="shared" si="23"/>
        <v>28</v>
      </c>
      <c r="E501" s="1" t="s">
        <v>25</v>
      </c>
      <c r="F501" s="4">
        <f>[2]per3!$Q$4</f>
        <v>15</v>
      </c>
      <c r="G501" s="4">
        <f>[2]per3!$Q$5</f>
        <v>2</v>
      </c>
      <c r="H501" s="4">
        <f>[2]per3!$Q$6</f>
        <v>0</v>
      </c>
      <c r="I501" s="4">
        <f>[2]per3!$Q$8</f>
        <v>5</v>
      </c>
      <c r="J501" s="4">
        <f>[2]per3!$Q$12</f>
        <v>383</v>
      </c>
      <c r="K501" s="4">
        <f>[2]per3!$Q$13</f>
        <v>13.678571428571429</v>
      </c>
      <c r="L501" s="4">
        <f>[2]per3!$Q$14</f>
        <v>91.19047619047619</v>
      </c>
      <c r="M501" s="4">
        <f>[6]per3!$Q$15</f>
        <v>669</v>
      </c>
      <c r="N501" s="4">
        <f>[6]per3!$Q$16</f>
        <v>133.80000000000001</v>
      </c>
      <c r="O501" s="1"/>
    </row>
    <row r="502" spans="1:15" x14ac:dyDescent="0.2">
      <c r="A502" s="2">
        <v>4</v>
      </c>
      <c r="B502" s="3">
        <v>43666</v>
      </c>
      <c r="C502" s="3">
        <f t="shared" si="22"/>
        <v>43639</v>
      </c>
      <c r="D502" s="1">
        <f t="shared" si="23"/>
        <v>28</v>
      </c>
      <c r="E502" s="1" t="s">
        <v>25</v>
      </c>
      <c r="F502" s="4">
        <f>[2]per4!$Q$4</f>
        <v>15</v>
      </c>
      <c r="G502" s="4">
        <f>[2]per4!$Q$5</f>
        <v>1</v>
      </c>
      <c r="H502" s="4">
        <f>[2]per4!$Q$6</f>
        <v>0</v>
      </c>
      <c r="I502" s="4">
        <f>[2]per4!$Q$8</f>
        <v>0</v>
      </c>
      <c r="J502" s="4">
        <f>[2]per4!$Q$12</f>
        <v>355</v>
      </c>
      <c r="K502" s="4">
        <f>[2]per4!$Q$13</f>
        <v>12.678571428571429</v>
      </c>
      <c r="L502" s="4">
        <f>[2]per4!$Q$14</f>
        <v>84.523809523809518</v>
      </c>
      <c r="M502" s="4">
        <f>[6]per4!$Q$15</f>
        <v>0</v>
      </c>
      <c r="N502" s="4" t="e">
        <f>[6]per4!$Q$16</f>
        <v>#DIV/0!</v>
      </c>
      <c r="O502" s="1"/>
    </row>
    <row r="503" spans="1:15" x14ac:dyDescent="0.2">
      <c r="A503" s="2">
        <v>5</v>
      </c>
      <c r="B503" s="3">
        <v>43694</v>
      </c>
      <c r="C503" s="3">
        <f t="shared" si="22"/>
        <v>43667</v>
      </c>
      <c r="D503" s="1">
        <f t="shared" si="23"/>
        <v>28</v>
      </c>
      <c r="E503" s="1" t="s">
        <v>25</v>
      </c>
      <c r="F503" s="4">
        <f>[2]per5!$Q$4</f>
        <v>15</v>
      </c>
      <c r="G503" s="4">
        <f>[2]per5!$Q$5</f>
        <v>2</v>
      </c>
      <c r="H503" s="4">
        <f>[2]per5!$Q$6</f>
        <v>0</v>
      </c>
      <c r="I503" s="4">
        <f>[2]per5!$Q$8</f>
        <v>4</v>
      </c>
      <c r="J503" s="4">
        <f>[2]per5!$Q$12</f>
        <v>335</v>
      </c>
      <c r="K503" s="4">
        <f>[2]per5!$Q$13</f>
        <v>11.964285714285714</v>
      </c>
      <c r="L503" s="4">
        <f>[2]per5!$Q$14</f>
        <v>79.761904761904759</v>
      </c>
      <c r="M503" s="4">
        <f>[6]per5!$Q$15</f>
        <v>1648</v>
      </c>
      <c r="N503" s="4">
        <f>[6]per5!$Q$16</f>
        <v>412</v>
      </c>
      <c r="O503" s="1"/>
    </row>
    <row r="504" spans="1:15" x14ac:dyDescent="0.2">
      <c r="A504" s="2">
        <v>6</v>
      </c>
      <c r="B504" s="3">
        <v>43722</v>
      </c>
      <c r="C504" s="3">
        <f t="shared" si="22"/>
        <v>43695</v>
      </c>
      <c r="D504" s="1">
        <f t="shared" si="23"/>
        <v>28</v>
      </c>
      <c r="E504" s="1" t="s">
        <v>25</v>
      </c>
      <c r="F504" s="4">
        <f>[2]per6!$Q$4</f>
        <v>15</v>
      </c>
      <c r="G504" s="4">
        <f>[2]per6!$Q$5</f>
        <v>2</v>
      </c>
      <c r="H504" s="4">
        <f>[2]per6!$Q$6</f>
        <v>0</v>
      </c>
      <c r="I504" s="4">
        <f>[2]per6!$Q$8</f>
        <v>2</v>
      </c>
      <c r="J504" s="4">
        <f>[2]per6!$Q$12</f>
        <v>321</v>
      </c>
      <c r="K504" s="4">
        <f>[2]per6!$Q$13</f>
        <v>11.464285714285714</v>
      </c>
      <c r="L504" s="4">
        <f>[2]per6!$Q$14</f>
        <v>76.428571428571431</v>
      </c>
      <c r="M504" s="4">
        <f>[6]per6!$Q$15</f>
        <v>629</v>
      </c>
      <c r="N504" s="4">
        <f>[6]per6!$Q$16</f>
        <v>314.5</v>
      </c>
      <c r="O504" s="1"/>
    </row>
    <row r="505" spans="1:15" x14ac:dyDescent="0.2">
      <c r="A505" s="2">
        <v>7</v>
      </c>
      <c r="B505" s="3">
        <v>43750</v>
      </c>
      <c r="C505" s="3">
        <f t="shared" si="22"/>
        <v>43723</v>
      </c>
      <c r="D505" s="1">
        <f t="shared" si="23"/>
        <v>28</v>
      </c>
      <c r="E505" s="1" t="s">
        <v>25</v>
      </c>
      <c r="F505" s="4">
        <f>[2]per7!$Q$4</f>
        <v>15</v>
      </c>
      <c r="G505" s="4">
        <f>[2]per7!$Q$5</f>
        <v>2</v>
      </c>
      <c r="H505" s="4">
        <f>[2]per7!$Q$6</f>
        <v>1</v>
      </c>
      <c r="I505" s="4">
        <f>[2]per7!$Q$8</f>
        <v>0</v>
      </c>
      <c r="J505" s="4">
        <f>[2]per7!$Q$12</f>
        <v>363</v>
      </c>
      <c r="K505" s="4">
        <f>[2]per7!$Q$13</f>
        <v>12.964285714285714</v>
      </c>
      <c r="L505" s="4">
        <f>[2]per7!$Q$14</f>
        <v>86.428571428571431</v>
      </c>
      <c r="M505" s="4">
        <f>[6]per7!$Q$15</f>
        <v>0</v>
      </c>
      <c r="N505" s="4" t="e">
        <f>[6]per7!$Q$16</f>
        <v>#DIV/0!</v>
      </c>
      <c r="O505" s="1"/>
    </row>
    <row r="506" spans="1:15" x14ac:dyDescent="0.2">
      <c r="A506" s="2">
        <v>8</v>
      </c>
      <c r="B506" s="3">
        <v>43778</v>
      </c>
      <c r="C506" s="3">
        <f t="shared" si="22"/>
        <v>43751</v>
      </c>
      <c r="D506" s="1">
        <f t="shared" si="23"/>
        <v>28</v>
      </c>
      <c r="E506" s="1" t="s">
        <v>25</v>
      </c>
      <c r="F506" s="4">
        <f>[2]per8!$Q$4</f>
        <v>15</v>
      </c>
      <c r="G506" s="4">
        <f>[2]per8!$Q$5</f>
        <v>1</v>
      </c>
      <c r="H506" s="4">
        <f>[2]per8!$Q$6</f>
        <v>0</v>
      </c>
      <c r="I506" s="4">
        <f>[2]per8!$Q$8</f>
        <v>1</v>
      </c>
      <c r="J506" s="4">
        <f>[2]per8!$Q$12</f>
        <v>400</v>
      </c>
      <c r="K506" s="4">
        <f>[2]per8!$Q$13</f>
        <v>14.285714285714286</v>
      </c>
      <c r="L506" s="4">
        <f>[2]per8!$Q$14</f>
        <v>95.238095238095241</v>
      </c>
      <c r="M506" s="4">
        <f>[6]per8!$Q$15</f>
        <v>8</v>
      </c>
      <c r="N506" s="4">
        <f>[6]per8!$Q$16</f>
        <v>8</v>
      </c>
      <c r="O506" s="1"/>
    </row>
    <row r="507" spans="1:15" x14ac:dyDescent="0.2">
      <c r="A507" s="2">
        <v>9</v>
      </c>
      <c r="B507" s="3">
        <v>43806</v>
      </c>
      <c r="C507" s="3">
        <f t="shared" si="22"/>
        <v>43779</v>
      </c>
      <c r="D507" s="1">
        <f t="shared" si="23"/>
        <v>28</v>
      </c>
      <c r="E507" s="1" t="s">
        <v>25</v>
      </c>
      <c r="F507" s="4">
        <f>[2]per9!$Q$4</f>
        <v>15</v>
      </c>
      <c r="G507" s="4">
        <f>[2]per9!$Q$5</f>
        <v>0</v>
      </c>
      <c r="H507" s="4">
        <f>[2]per9!$Q$6</f>
        <v>0</v>
      </c>
      <c r="I507" s="4">
        <f>[2]per9!$Q$8</f>
        <v>0</v>
      </c>
      <c r="J507" s="4">
        <f>[2]per9!$Q$12</f>
        <v>392</v>
      </c>
      <c r="K507" s="4">
        <f>[2]per9!$Q$13</f>
        <v>14</v>
      </c>
      <c r="L507" s="4">
        <f>[2]per9!$Q$14</f>
        <v>93.333333333333329</v>
      </c>
      <c r="M507" s="4">
        <f>[6]per9!$Q$15</f>
        <v>0</v>
      </c>
      <c r="N507" s="4" t="e">
        <f>[6]per9!$Q$16</f>
        <v>#DIV/0!</v>
      </c>
      <c r="O507" s="1"/>
    </row>
    <row r="508" spans="1:15" x14ac:dyDescent="0.2">
      <c r="A508" s="2">
        <v>10</v>
      </c>
      <c r="B508" s="3">
        <v>43834</v>
      </c>
      <c r="C508" s="3">
        <f t="shared" si="22"/>
        <v>43807</v>
      </c>
      <c r="D508" s="1">
        <f t="shared" si="23"/>
        <v>28</v>
      </c>
      <c r="E508" s="1" t="s">
        <v>25</v>
      </c>
      <c r="F508" s="4">
        <f>[2]per10!$Q$4</f>
        <v>15</v>
      </c>
      <c r="G508" s="4">
        <f>[2]per10!$Q$5</f>
        <v>1</v>
      </c>
      <c r="H508" s="4">
        <f>[2]per10!$Q$6</f>
        <v>0</v>
      </c>
      <c r="I508" s="4">
        <f>[2]per10!$Q$8</f>
        <v>2</v>
      </c>
      <c r="J508" s="4">
        <f>[2]per10!$Q$12</f>
        <v>354</v>
      </c>
      <c r="K508" s="4">
        <f>[2]per10!$Q$13</f>
        <v>12.642857142857142</v>
      </c>
      <c r="L508" s="4">
        <f>[2]per10!$Q$14</f>
        <v>84.285714285714292</v>
      </c>
      <c r="M508" s="4">
        <f>[6]per10!$Q$15</f>
        <v>1119</v>
      </c>
      <c r="N508" s="4">
        <f>[6]per10!$Q$16</f>
        <v>559.5</v>
      </c>
      <c r="O508" s="1"/>
    </row>
    <row r="509" spans="1:15" x14ac:dyDescent="0.2">
      <c r="A509" s="2">
        <v>11</v>
      </c>
      <c r="B509" s="3">
        <v>43862</v>
      </c>
      <c r="C509" s="3">
        <f t="shared" si="22"/>
        <v>43835</v>
      </c>
      <c r="D509" s="1">
        <f t="shared" si="23"/>
        <v>28</v>
      </c>
      <c r="E509" s="1" t="s">
        <v>25</v>
      </c>
      <c r="F509" s="4">
        <f>[2]per11!$Q$4</f>
        <v>15</v>
      </c>
      <c r="G509" s="4">
        <f>[2]per11!$Q$5</f>
        <v>1</v>
      </c>
      <c r="H509" s="4">
        <f>[2]per11!$Q$6</f>
        <v>0</v>
      </c>
      <c r="I509" s="4">
        <f>[2]per11!$Q$8</f>
        <v>1</v>
      </c>
      <c r="J509" s="4">
        <f>[2]per11!$Q$12</f>
        <v>339</v>
      </c>
      <c r="K509" s="4">
        <f>[2]per11!$Q$13</f>
        <v>12.107142857142858</v>
      </c>
      <c r="L509" s="4">
        <f>[2]per11!$Q$14</f>
        <v>80.714285714285708</v>
      </c>
      <c r="M509" s="4">
        <f>[6]per11!$Q$15</f>
        <v>1809</v>
      </c>
      <c r="N509" s="4">
        <f>[6]per11!$Q$16</f>
        <v>1809</v>
      </c>
      <c r="O509" s="1"/>
    </row>
    <row r="510" spans="1:15" x14ac:dyDescent="0.2">
      <c r="A510" s="2">
        <v>12</v>
      </c>
      <c r="B510" s="3">
        <v>43890</v>
      </c>
      <c r="C510" s="3">
        <f t="shared" si="22"/>
        <v>43863</v>
      </c>
      <c r="D510" s="1">
        <f t="shared" si="23"/>
        <v>28</v>
      </c>
      <c r="E510" s="1" t="s">
        <v>25</v>
      </c>
      <c r="F510" s="4">
        <f>[2]per12!$Q$4</f>
        <v>15</v>
      </c>
      <c r="G510" s="4">
        <f>[2]per12!$Q$5</f>
        <v>2</v>
      </c>
      <c r="H510" s="4">
        <f>[2]per12!$Q$6</f>
        <v>0</v>
      </c>
      <c r="I510" s="4">
        <f>[2]per12!$Q$8</f>
        <v>1</v>
      </c>
      <c r="J510" s="4">
        <f>[2]per12!$Q$12</f>
        <v>354</v>
      </c>
      <c r="K510" s="4">
        <f>[2]per12!$Q$13</f>
        <v>12.642857142857142</v>
      </c>
      <c r="L510" s="4">
        <f>[2]per12!$Q$14</f>
        <v>84.285714285714292</v>
      </c>
      <c r="M510" s="4">
        <f>[6]per12!$Q$15</f>
        <v>8</v>
      </c>
      <c r="N510" s="4">
        <f>[6]per12!$Q$16</f>
        <v>8</v>
      </c>
      <c r="O510" s="1"/>
    </row>
    <row r="511" spans="1:15" x14ac:dyDescent="0.2">
      <c r="A511" s="2">
        <v>13</v>
      </c>
      <c r="B511" s="3">
        <v>43921</v>
      </c>
      <c r="C511" s="3">
        <f t="shared" si="22"/>
        <v>43891</v>
      </c>
      <c r="D511" s="1">
        <f t="shared" si="23"/>
        <v>31</v>
      </c>
      <c r="E511" s="1" t="s">
        <v>25</v>
      </c>
      <c r="F511" s="4">
        <f>[2]per13!$Q$4</f>
        <v>15</v>
      </c>
      <c r="G511" s="4">
        <f>[2]per13!$Q$5</f>
        <v>1</v>
      </c>
      <c r="H511" s="4">
        <f>[2]per13!$Q$6</f>
        <v>0</v>
      </c>
      <c r="I511" s="4">
        <f>[2]per13!$Q$8</f>
        <v>0</v>
      </c>
      <c r="J511" s="4">
        <f>[2]per13!$Q$12</f>
        <v>431</v>
      </c>
      <c r="K511" s="4">
        <f>[2]per13!$Q$13</f>
        <v>13.903225806451612</v>
      </c>
      <c r="L511" s="4">
        <f>[2]per13!$Q$14</f>
        <v>92.688172043010752</v>
      </c>
      <c r="M511" s="4">
        <f>[6]per13!$Q$15</f>
        <v>0</v>
      </c>
      <c r="N511" s="4" t="e">
        <f>[6]per13!$Q$16</f>
        <v>#DIV/0!</v>
      </c>
      <c r="O511" s="1"/>
    </row>
    <row r="512" spans="1:15" x14ac:dyDescent="0.2">
      <c r="A512" s="2">
        <v>1</v>
      </c>
      <c r="B512" s="3">
        <v>43946</v>
      </c>
      <c r="C512" s="3">
        <f t="shared" si="22"/>
        <v>43922</v>
      </c>
      <c r="D512" s="1">
        <f t="shared" si="23"/>
        <v>25</v>
      </c>
      <c r="E512" s="1" t="s">
        <v>25</v>
      </c>
      <c r="F512" s="4">
        <f>[3]per1!$Q$4</f>
        <v>15</v>
      </c>
      <c r="G512" s="4">
        <f>[3]per1!$Q$5</f>
        <v>0</v>
      </c>
      <c r="H512" s="4">
        <f>[3]per1!$Q$6</f>
        <v>0</v>
      </c>
      <c r="I512" s="4">
        <f>[3]per1!$Q$8</f>
        <v>2</v>
      </c>
      <c r="J512" s="4">
        <f>[3]per1!$Q$12</f>
        <v>338</v>
      </c>
      <c r="K512" s="4">
        <f>[3]per1!$Q$13</f>
        <v>13.52</v>
      </c>
      <c r="L512" s="4">
        <f>[3]per1!$Q$14</f>
        <v>90.13333333333334</v>
      </c>
      <c r="M512" s="4">
        <f>[7]per1!$Q$15</f>
        <v>192</v>
      </c>
      <c r="N512" s="4">
        <f>[7]per1!$Q$16</f>
        <v>96</v>
      </c>
      <c r="O512" s="1"/>
    </row>
    <row r="513" spans="1:15" x14ac:dyDescent="0.2">
      <c r="A513" s="2">
        <v>2</v>
      </c>
      <c r="B513" s="3">
        <v>43974</v>
      </c>
      <c r="C513" s="3">
        <f t="shared" si="22"/>
        <v>43947</v>
      </c>
      <c r="D513" s="1">
        <f t="shared" si="23"/>
        <v>28</v>
      </c>
      <c r="E513" s="1" t="s">
        <v>25</v>
      </c>
      <c r="F513" s="4">
        <f>[3]per2!$Q$4</f>
        <v>15</v>
      </c>
      <c r="G513" s="4">
        <f>[3]per2!$Q$5</f>
        <v>0</v>
      </c>
      <c r="H513" s="4">
        <f>[3]per2!$Q$6</f>
        <v>2</v>
      </c>
      <c r="I513" s="4">
        <f>[3]per2!$Q$8</f>
        <v>1</v>
      </c>
      <c r="J513" s="4">
        <f>[3]per2!$Q$12</f>
        <v>349</v>
      </c>
      <c r="K513" s="4">
        <f>[3]per2!$Q$13</f>
        <v>12.464285714285714</v>
      </c>
      <c r="L513" s="4">
        <f>[3]per2!$Q$14</f>
        <v>83.095238095238102</v>
      </c>
      <c r="M513" s="4">
        <f>[7]per2!$Q$15</f>
        <v>595</v>
      </c>
      <c r="N513" s="4">
        <f>[7]per2!$Q$16</f>
        <v>595</v>
      </c>
      <c r="O513" s="1"/>
    </row>
    <row r="514" spans="1:15" x14ac:dyDescent="0.2">
      <c r="A514" s="2">
        <v>3</v>
      </c>
      <c r="B514" s="3">
        <v>44002</v>
      </c>
      <c r="C514" s="3">
        <f t="shared" si="22"/>
        <v>43975</v>
      </c>
      <c r="D514" s="1">
        <f t="shared" si="23"/>
        <v>28</v>
      </c>
      <c r="E514" s="1" t="s">
        <v>25</v>
      </c>
      <c r="F514" s="4">
        <f>[3]per3!$Q$4</f>
        <v>15</v>
      </c>
      <c r="G514" s="4">
        <f>[3]per3!$Q$5</f>
        <v>0</v>
      </c>
      <c r="H514" s="4">
        <f>[3]per3!$Q$6</f>
        <v>1</v>
      </c>
      <c r="I514" s="4">
        <f>[3]per3!$Q$8</f>
        <v>1</v>
      </c>
      <c r="J514" s="4">
        <f>[3]per3!$Q$12</f>
        <v>346</v>
      </c>
      <c r="K514" s="4">
        <f>[3]per3!$Q$13</f>
        <v>12.357142857142858</v>
      </c>
      <c r="L514" s="4">
        <f>[3]per3!$Q$14</f>
        <v>82.38095238095238</v>
      </c>
      <c r="M514" s="4">
        <f>[7]per3!$Q$15</f>
        <v>438</v>
      </c>
      <c r="N514" s="4">
        <f>[7]per3!$Q$16</f>
        <v>438</v>
      </c>
      <c r="O514" s="1"/>
    </row>
    <row r="515" spans="1:15" x14ac:dyDescent="0.2">
      <c r="A515" s="2">
        <v>4</v>
      </c>
      <c r="B515" s="3">
        <v>44030</v>
      </c>
      <c r="C515" s="3">
        <f t="shared" si="22"/>
        <v>44003</v>
      </c>
      <c r="D515" s="1">
        <f t="shared" si="23"/>
        <v>28</v>
      </c>
      <c r="E515" s="1" t="s">
        <v>25</v>
      </c>
      <c r="F515" s="4">
        <f>[3]per4!$Q$4</f>
        <v>15</v>
      </c>
      <c r="G515" s="4">
        <f>[3]per4!$Q$5</f>
        <v>0</v>
      </c>
      <c r="H515" s="4">
        <f>[3]per4!$Q$6</f>
        <v>1</v>
      </c>
      <c r="I515" s="4">
        <f>[3]per4!$Q$8</f>
        <v>1</v>
      </c>
      <c r="J515" s="4">
        <f>[3]per4!$Q$12</f>
        <v>363</v>
      </c>
      <c r="K515" s="4">
        <f>[3]per4!$Q$13</f>
        <v>12.964285714285714</v>
      </c>
      <c r="L515" s="4">
        <f>[3]per4!$Q$14</f>
        <v>86.428571428571431</v>
      </c>
      <c r="M515" s="4">
        <f>[7]per4!$Q$15</f>
        <v>343</v>
      </c>
      <c r="N515" s="4">
        <f>[7]per4!$Q$16</f>
        <v>343</v>
      </c>
      <c r="O515" s="1"/>
    </row>
    <row r="516" spans="1:15" x14ac:dyDescent="0.2">
      <c r="A516" s="2">
        <v>5</v>
      </c>
      <c r="B516" s="3">
        <v>44058</v>
      </c>
      <c r="C516" s="3">
        <f t="shared" si="22"/>
        <v>44031</v>
      </c>
      <c r="D516" s="1">
        <f t="shared" si="23"/>
        <v>28</v>
      </c>
      <c r="E516" s="1" t="s">
        <v>25</v>
      </c>
      <c r="F516" s="4">
        <f>[3]per5!$Q$4</f>
        <v>15</v>
      </c>
      <c r="G516" s="4">
        <f>[3]per5!$Q$5</f>
        <v>0</v>
      </c>
      <c r="H516" s="4">
        <f>[3]per5!$Q$6</f>
        <v>1</v>
      </c>
      <c r="I516" s="4">
        <f>[3]per5!$Q$8</f>
        <v>0</v>
      </c>
      <c r="J516" s="4">
        <f>[3]per5!$Q$12</f>
        <v>373</v>
      </c>
      <c r="K516" s="4">
        <f>[3]per5!$Q$13</f>
        <v>13.814814814814815</v>
      </c>
      <c r="L516" s="4">
        <f>[3]per5!$Q$14</f>
        <v>99.466666666666669</v>
      </c>
      <c r="M516" s="4">
        <f>[7]per5!$Q$15</f>
        <v>0</v>
      </c>
      <c r="N516" s="4" t="e">
        <f>[7]per5!$Q$16</f>
        <v>#DIV/0!</v>
      </c>
      <c r="O516" s="1"/>
    </row>
    <row r="517" spans="1:15" x14ac:dyDescent="0.2">
      <c r="A517" s="2">
        <v>6</v>
      </c>
      <c r="B517" s="3">
        <v>44086</v>
      </c>
      <c r="C517" s="3">
        <f t="shared" si="22"/>
        <v>44059</v>
      </c>
      <c r="D517" s="1">
        <f t="shared" si="23"/>
        <v>28</v>
      </c>
      <c r="E517" s="1" t="s">
        <v>25</v>
      </c>
      <c r="F517" s="4">
        <f>[3]per6!$Q$4</f>
        <v>15</v>
      </c>
      <c r="G517" s="4">
        <f>[3]per6!$Q$5</f>
        <v>0</v>
      </c>
      <c r="H517" s="4">
        <f>[3]per6!$Q$6</f>
        <v>1</v>
      </c>
      <c r="I517" s="4">
        <f>[3]per6!$Q$8</f>
        <v>2</v>
      </c>
      <c r="J517" s="4">
        <f>[3]per6!$Q$12</f>
        <v>342</v>
      </c>
      <c r="K517" s="4">
        <f>[3]per6!$Q$13</f>
        <v>12.666666666666666</v>
      </c>
      <c r="L517" s="4">
        <f>[3]per6!$Q$14</f>
        <v>91.2</v>
      </c>
      <c r="M517" s="4">
        <f>[7]per6!$Q$15</f>
        <v>1190</v>
      </c>
      <c r="N517" s="4">
        <f>[7]per6!$Q$16</f>
        <v>595</v>
      </c>
      <c r="O517" s="1"/>
    </row>
    <row r="518" spans="1:15" x14ac:dyDescent="0.2">
      <c r="A518" s="2">
        <v>7</v>
      </c>
      <c r="B518" s="3">
        <v>44114</v>
      </c>
      <c r="C518" s="3">
        <f t="shared" si="22"/>
        <v>44087</v>
      </c>
      <c r="D518" s="1">
        <f t="shared" si="23"/>
        <v>28</v>
      </c>
      <c r="E518" s="1" t="s">
        <v>25</v>
      </c>
      <c r="F518" s="4">
        <f>[3]per7!$Q$4</f>
        <v>15</v>
      </c>
      <c r="G518" s="4">
        <f>[3]per7!$Q$5</f>
        <v>0</v>
      </c>
      <c r="H518" s="4">
        <f>[3]per7!$Q$6</f>
        <v>0</v>
      </c>
      <c r="I518" s="4">
        <f>[3]per7!$Q$8</f>
        <v>2</v>
      </c>
      <c r="J518" s="4">
        <f>[3]per7!$Q$12</f>
        <v>310</v>
      </c>
      <c r="K518" s="4">
        <f>[3]per7!$Q$13</f>
        <v>11.481481481481481</v>
      </c>
      <c r="L518" s="4">
        <f>[3]per7!$Q$14</f>
        <v>73.80952380952381</v>
      </c>
      <c r="M518" s="4">
        <f>[7]per7!$Q$15</f>
        <v>1073</v>
      </c>
      <c r="N518" s="4">
        <f>[7]per7!$Q$16</f>
        <v>536.5</v>
      </c>
      <c r="O518" s="1"/>
    </row>
    <row r="519" spans="1:15" x14ac:dyDescent="0.2">
      <c r="A519" s="2">
        <v>8</v>
      </c>
      <c r="B519" s="3">
        <v>44142</v>
      </c>
      <c r="C519" s="3">
        <f t="shared" si="22"/>
        <v>44115</v>
      </c>
      <c r="D519" s="1">
        <f t="shared" si="23"/>
        <v>28</v>
      </c>
      <c r="E519" s="1" t="s">
        <v>25</v>
      </c>
      <c r="F519" s="4">
        <f>[3]per8!$Q$4</f>
        <v>15</v>
      </c>
      <c r="G519" s="4">
        <f>[3]per8!$Q$5</f>
        <v>0</v>
      </c>
      <c r="H519" s="4">
        <f>[3]per8!$Q$6</f>
        <v>1</v>
      </c>
      <c r="I519" s="4">
        <f>[3]per8!$Q$8</f>
        <v>0</v>
      </c>
      <c r="J519" s="4">
        <f>[3]per8!$Q$12</f>
        <v>331</v>
      </c>
      <c r="K519" s="4">
        <f>[3]per8!$Q$13</f>
        <v>11.821428571428571</v>
      </c>
      <c r="L519" s="4">
        <f>[3]per8!$Q$14</f>
        <v>78.80952380952381</v>
      </c>
      <c r="M519" s="4">
        <f>[7]per8!$Q$15</f>
        <v>0</v>
      </c>
      <c r="N519" s="4" t="e">
        <f>[7]per8!$Q$16</f>
        <v>#DIV/0!</v>
      </c>
      <c r="O519" s="1"/>
    </row>
    <row r="520" spans="1:15" x14ac:dyDescent="0.2">
      <c r="A520" s="2">
        <v>9</v>
      </c>
      <c r="B520" s="3">
        <v>44170</v>
      </c>
      <c r="C520" s="3">
        <f t="shared" si="22"/>
        <v>44143</v>
      </c>
      <c r="D520" s="1">
        <f t="shared" si="23"/>
        <v>28</v>
      </c>
      <c r="E520" s="1" t="s">
        <v>25</v>
      </c>
      <c r="F520" s="4">
        <f>[3]per9!$Q$4</f>
        <v>15</v>
      </c>
      <c r="G520" s="4">
        <f>[3]per9!$Q$5</f>
        <v>0</v>
      </c>
      <c r="H520" s="4">
        <f>[3]per9!$Q$6</f>
        <v>1</v>
      </c>
      <c r="I520" s="4">
        <f>[3]per9!$Q$8</f>
        <v>1</v>
      </c>
      <c r="J520" s="4">
        <f>[3]per9!$Q$12</f>
        <v>314</v>
      </c>
      <c r="K520" s="4">
        <f>[3]per9!$Q$13</f>
        <v>11.214285714285714</v>
      </c>
      <c r="L520" s="4">
        <f>[3]per9!$Q$14</f>
        <v>74.761904761904759</v>
      </c>
      <c r="M520" s="4">
        <f>[7]per9!$Q$15</f>
        <v>444</v>
      </c>
      <c r="N520" s="4">
        <f>[7]per9!$Q$16</f>
        <v>444</v>
      </c>
      <c r="O520" s="1"/>
    </row>
    <row r="521" spans="1:15" x14ac:dyDescent="0.2">
      <c r="A521" s="2">
        <v>10</v>
      </c>
      <c r="B521" s="3">
        <v>44198</v>
      </c>
      <c r="C521" s="3">
        <f t="shared" si="22"/>
        <v>44171</v>
      </c>
      <c r="D521" s="1">
        <f t="shared" si="23"/>
        <v>28</v>
      </c>
      <c r="E521" s="1" t="s">
        <v>25</v>
      </c>
      <c r="F521" s="4">
        <f>[3]per10!$Q$4</f>
        <v>15</v>
      </c>
      <c r="G521" s="4">
        <f>[3]per10!$Q$5</f>
        <v>0</v>
      </c>
      <c r="H521" s="4">
        <f>[3]per10!$Q$6</f>
        <v>1</v>
      </c>
      <c r="I521" s="4">
        <f>[3]per10!$Q$8</f>
        <v>1</v>
      </c>
      <c r="J521" s="4">
        <f>[3]per10!$Q$12</f>
        <v>339</v>
      </c>
      <c r="K521" s="4">
        <f>[3]per10!$Q$13</f>
        <v>12.555555555555555</v>
      </c>
      <c r="L521" s="4">
        <f>[3]per10!$Q$14</f>
        <v>90.4</v>
      </c>
      <c r="M521" s="4">
        <f>[7]per10!$Q$15</f>
        <v>20</v>
      </c>
      <c r="N521" s="4">
        <f>[7]per10!$Q$16</f>
        <v>20</v>
      </c>
      <c r="O521" s="1"/>
    </row>
    <row r="522" spans="1:15" x14ac:dyDescent="0.2">
      <c r="A522" s="2">
        <v>11</v>
      </c>
      <c r="B522" s="3">
        <v>44226</v>
      </c>
      <c r="C522" s="3">
        <f t="shared" si="22"/>
        <v>44199</v>
      </c>
      <c r="D522" s="1">
        <f t="shared" si="23"/>
        <v>28</v>
      </c>
      <c r="E522" s="1" t="s">
        <v>25</v>
      </c>
      <c r="F522" s="4">
        <f>[3]per11!$Q$4</f>
        <v>15</v>
      </c>
      <c r="G522" s="4">
        <f>[3]per11!$Q$5</f>
        <v>0</v>
      </c>
      <c r="H522" s="4">
        <f>[3]per11!$Q$6</f>
        <v>1</v>
      </c>
      <c r="I522" s="4">
        <f>[3]per11!$Q$8</f>
        <v>2</v>
      </c>
      <c r="J522" s="4">
        <f>[3]per11!$Q$12</f>
        <v>312</v>
      </c>
      <c r="K522" s="4">
        <f>[3]per11!$Q$13</f>
        <v>11.142857142857142</v>
      </c>
      <c r="L522" s="4">
        <f>[3]per11!$Q$14</f>
        <v>74.285714285714292</v>
      </c>
      <c r="M522" s="4">
        <f>[7]per11!$Q$15</f>
        <v>652</v>
      </c>
      <c r="N522" s="4">
        <f>[7]per11!$Q$16</f>
        <v>326</v>
      </c>
      <c r="O522" s="1"/>
    </row>
    <row r="523" spans="1:15" x14ac:dyDescent="0.2">
      <c r="A523" s="2">
        <v>12</v>
      </c>
      <c r="B523" s="3">
        <v>44254</v>
      </c>
      <c r="C523" s="3">
        <f t="shared" si="22"/>
        <v>44227</v>
      </c>
      <c r="D523" s="1">
        <f t="shared" si="23"/>
        <v>28</v>
      </c>
      <c r="E523" s="1" t="s">
        <v>25</v>
      </c>
      <c r="F523" s="4">
        <f>[3]per12!$Q$4</f>
        <v>15</v>
      </c>
      <c r="G523" s="4">
        <f>[3]per12!$Q$5</f>
        <v>0</v>
      </c>
      <c r="H523" s="4">
        <f>[3]per12!$Q$6</f>
        <v>0</v>
      </c>
      <c r="I523" s="4">
        <f>[3]per12!$Q$8</f>
        <v>0</v>
      </c>
      <c r="J523" s="4">
        <f>[3]per12!$Q$12</f>
        <v>308</v>
      </c>
      <c r="K523" s="4">
        <f>[3]per12!$Q$13</f>
        <v>11.407407407407407</v>
      </c>
      <c r="L523" s="4">
        <f>[3]per12!$Q$14</f>
        <v>82.13333333333334</v>
      </c>
      <c r="M523" s="4">
        <f>[7]per12!$Q$15</f>
        <v>0</v>
      </c>
      <c r="N523" s="4" t="e">
        <f>[7]per12!$Q$16</f>
        <v>#DIV/0!</v>
      </c>
      <c r="O523" s="1"/>
    </row>
    <row r="524" spans="1:15" x14ac:dyDescent="0.2">
      <c r="A524" s="2">
        <v>13</v>
      </c>
      <c r="B524" s="3">
        <v>44286</v>
      </c>
      <c r="C524" s="3">
        <f t="shared" si="22"/>
        <v>44255</v>
      </c>
      <c r="D524" s="1">
        <f t="shared" si="23"/>
        <v>32</v>
      </c>
      <c r="E524" s="1" t="s">
        <v>25</v>
      </c>
      <c r="F524" s="4">
        <f>[3]per13!$Q$4</f>
        <v>15</v>
      </c>
      <c r="G524" s="4">
        <f>[3]per13!$Q$5</f>
        <v>1</v>
      </c>
      <c r="H524" s="4">
        <f>[3]per13!$Q$6</f>
        <v>2</v>
      </c>
      <c r="I524" s="4">
        <f>[3]per13!$Q$8</f>
        <v>2</v>
      </c>
      <c r="J524" s="4">
        <f>[3]per13!$Q$12</f>
        <v>356</v>
      </c>
      <c r="K524" s="4">
        <f>[3]per13!$Q$13</f>
        <v>11.125</v>
      </c>
      <c r="L524" s="4">
        <f>[3]per13!$Q$14</f>
        <v>74.166666666666671</v>
      </c>
      <c r="M524" s="4">
        <f>[7]per13!$Q$15</f>
        <v>658</v>
      </c>
      <c r="N524" s="4">
        <f>[7]per13!$Q$16</f>
        <v>329</v>
      </c>
      <c r="O524" s="1"/>
    </row>
    <row r="525" spans="1:15" x14ac:dyDescent="0.2">
      <c r="A525" s="2">
        <v>1</v>
      </c>
      <c r="B525" s="3">
        <v>44310</v>
      </c>
      <c r="C525" s="3">
        <f t="shared" si="22"/>
        <v>44287</v>
      </c>
      <c r="D525" s="1">
        <f t="shared" si="23"/>
        <v>24</v>
      </c>
      <c r="E525" s="1" t="s">
        <v>25</v>
      </c>
      <c r="F525" s="4">
        <f>[4]per1!$Q$4</f>
        <v>15</v>
      </c>
      <c r="G525" s="4">
        <f>[4]per1!$Q$5</f>
        <v>1</v>
      </c>
      <c r="H525" s="4">
        <f>[4]per1!$Q$6</f>
        <v>0</v>
      </c>
      <c r="I525" s="4">
        <f>[4]per1!$Q$8</f>
        <v>1</v>
      </c>
      <c r="J525" s="4">
        <f>[4]per1!$Q$12</f>
        <v>302</v>
      </c>
      <c r="K525" s="4">
        <f>[4]per1!$Q$13</f>
        <v>12.583333333333334</v>
      </c>
      <c r="L525" s="4">
        <f>[4]per1!$Q$14</f>
        <v>83.888888888888886</v>
      </c>
      <c r="M525" s="4">
        <f>[8]per1!$Q$15</f>
        <v>152</v>
      </c>
      <c r="N525" s="4">
        <f>[8]per1!$Q$16</f>
        <v>152</v>
      </c>
      <c r="O525" s="1"/>
    </row>
    <row r="526" spans="1:15" x14ac:dyDescent="0.2">
      <c r="A526" s="2">
        <v>2</v>
      </c>
      <c r="B526" s="3">
        <v>44338</v>
      </c>
      <c r="C526" s="3">
        <f t="shared" si="22"/>
        <v>44311</v>
      </c>
      <c r="D526" s="1">
        <f t="shared" si="23"/>
        <v>28</v>
      </c>
      <c r="E526" s="1" t="s">
        <v>25</v>
      </c>
      <c r="F526" s="4">
        <f>[4]per2!$Q$4</f>
        <v>15</v>
      </c>
      <c r="G526" s="4">
        <f>[4]per2!$Q$5</f>
        <v>1</v>
      </c>
      <c r="H526" s="4">
        <f>[4]per2!$Q$6</f>
        <v>0</v>
      </c>
      <c r="I526" s="4">
        <f>[4]per2!$Q$8</f>
        <v>0</v>
      </c>
      <c r="J526" s="4">
        <f>[4]per2!$Q$12</f>
        <v>354</v>
      </c>
      <c r="K526" s="4">
        <f>[4]per2!$Q$13</f>
        <v>12.642857142857142</v>
      </c>
      <c r="L526" s="4">
        <f>[4]per2!$Q$14</f>
        <v>84.285714285714292</v>
      </c>
      <c r="M526" s="4">
        <f>[8]per2!$Q$15</f>
        <v>0</v>
      </c>
      <c r="N526" s="4" t="e">
        <f>[8]per2!$Q$16</f>
        <v>#DIV/0!</v>
      </c>
      <c r="O526" s="1"/>
    </row>
    <row r="527" spans="1:15" x14ac:dyDescent="0.2">
      <c r="A527" s="2">
        <v>3</v>
      </c>
      <c r="B527" s="3">
        <v>44366</v>
      </c>
      <c r="C527" s="3">
        <f t="shared" si="22"/>
        <v>44339</v>
      </c>
      <c r="D527" s="1">
        <f t="shared" si="23"/>
        <v>28</v>
      </c>
      <c r="E527" s="1" t="s">
        <v>25</v>
      </c>
      <c r="F527" s="4">
        <f>[4]per3!$Q$4</f>
        <v>15</v>
      </c>
      <c r="G527" s="4">
        <f>[4]per3!$Q$5</f>
        <v>0</v>
      </c>
      <c r="H527" s="4">
        <f>[4]per3!$Q$6</f>
        <v>0</v>
      </c>
      <c r="I527" s="4">
        <f>[4]per3!$Q$8</f>
        <v>4</v>
      </c>
      <c r="J527" s="4">
        <f>[4]per3!$Q$12</f>
        <v>294</v>
      </c>
      <c r="K527" s="4">
        <f>[4]per3!$Q$13</f>
        <v>10.5</v>
      </c>
      <c r="L527" s="4">
        <f>[4]per3!$Q$14</f>
        <v>70</v>
      </c>
      <c r="M527" s="4">
        <f>[8]per3!$Q$15</f>
        <v>914</v>
      </c>
      <c r="N527" s="4">
        <f>[8]per3!$Q$16</f>
        <v>228.5</v>
      </c>
      <c r="O527" s="1"/>
    </row>
    <row r="528" spans="1:15" x14ac:dyDescent="0.2">
      <c r="A528" s="2">
        <v>4</v>
      </c>
      <c r="B528" s="3">
        <v>44394</v>
      </c>
      <c r="C528" s="3">
        <f t="shared" si="22"/>
        <v>44367</v>
      </c>
      <c r="D528" s="1">
        <f t="shared" si="23"/>
        <v>28</v>
      </c>
      <c r="E528" s="1" t="s">
        <v>25</v>
      </c>
      <c r="F528" s="4">
        <f>[4]per4!$Q$4</f>
        <v>15</v>
      </c>
      <c r="G528" s="4">
        <f>[4]per4!$Q$5</f>
        <v>1</v>
      </c>
      <c r="H528" s="4">
        <f>[4]per4!$Q$6</f>
        <v>0</v>
      </c>
      <c r="I528" s="4">
        <f>[4]per4!$Q$8</f>
        <v>2</v>
      </c>
      <c r="J528" s="4">
        <f>[4]per4!$Q$12</f>
        <v>246</v>
      </c>
      <c r="K528" s="4">
        <f>[4]per4!$Q$13</f>
        <v>8.7857142857142865</v>
      </c>
      <c r="L528" s="4">
        <f>[4]per4!$Q$14</f>
        <v>65.599999999999994</v>
      </c>
      <c r="M528" s="4">
        <f>[8]per4!$Q$15</f>
        <v>1014</v>
      </c>
      <c r="N528" s="4">
        <f>[8]per4!$Q$16</f>
        <v>507</v>
      </c>
      <c r="O528" s="1"/>
    </row>
    <row r="529" spans="1:15" x14ac:dyDescent="0.2">
      <c r="A529" s="2">
        <v>5</v>
      </c>
      <c r="B529" s="3">
        <v>44422</v>
      </c>
      <c r="C529" s="3">
        <f t="shared" si="22"/>
        <v>44395</v>
      </c>
      <c r="D529" s="1">
        <f t="shared" si="23"/>
        <v>28</v>
      </c>
      <c r="E529" s="1" t="s">
        <v>25</v>
      </c>
      <c r="F529" s="4">
        <f>[4]per5!$Q$4</f>
        <v>15</v>
      </c>
      <c r="G529" s="4">
        <f>[4]per5!$Q$5</f>
        <v>0</v>
      </c>
      <c r="H529" s="4">
        <f>[4]per5!$Q$6</f>
        <v>2</v>
      </c>
      <c r="I529" s="4">
        <f>[4]per5!$Q$8</f>
        <v>1</v>
      </c>
      <c r="J529" s="4">
        <f>[4]per5!$Q$12</f>
        <v>252</v>
      </c>
      <c r="K529" s="4">
        <f>[4]per5!$Q$13</f>
        <v>9</v>
      </c>
      <c r="L529" s="4">
        <f>[4]per5!$Q$14</f>
        <v>60</v>
      </c>
      <c r="M529" s="4">
        <f>[8]per5!$Q$15</f>
        <v>409</v>
      </c>
      <c r="N529" s="4">
        <f>[8]per5!$Q$16</f>
        <v>409</v>
      </c>
      <c r="O529" s="1"/>
    </row>
    <row r="530" spans="1:15" x14ac:dyDescent="0.2">
      <c r="A530" s="2">
        <v>1</v>
      </c>
      <c r="B530" s="3">
        <v>43218</v>
      </c>
      <c r="C530" s="3">
        <f>B530-27</f>
        <v>43191</v>
      </c>
      <c r="D530" s="1">
        <f>B530-C530+1</f>
        <v>28</v>
      </c>
      <c r="E530" s="1" t="s">
        <v>26</v>
      </c>
      <c r="F530" s="4" t="e">
        <f>NA()</f>
        <v>#N/A</v>
      </c>
      <c r="G530" s="4" t="e">
        <f>NA()</f>
        <v>#N/A</v>
      </c>
      <c r="H530" s="4" t="e">
        <f>NA()</f>
        <v>#N/A</v>
      </c>
      <c r="I530" s="4" t="e">
        <f>NA()</f>
        <v>#N/A</v>
      </c>
      <c r="J530" s="4" t="e">
        <f>NA()</f>
        <v>#N/A</v>
      </c>
      <c r="K530" s="4" t="e">
        <f>NA()</f>
        <v>#N/A</v>
      </c>
      <c r="L530" s="4" t="e">
        <f>NA()</f>
        <v>#N/A</v>
      </c>
      <c r="M530" s="4" t="e">
        <f>NA()</f>
        <v>#N/A</v>
      </c>
      <c r="N530" s="4" t="e">
        <f>NA()</f>
        <v>#N/A</v>
      </c>
      <c r="O530" s="1"/>
    </row>
    <row r="531" spans="1:15" x14ac:dyDescent="0.2">
      <c r="A531" s="2">
        <v>2</v>
      </c>
      <c r="B531" s="3">
        <v>43246</v>
      </c>
      <c r="C531" s="3">
        <f>B530+1</f>
        <v>43219</v>
      </c>
      <c r="D531" s="1">
        <f>B531-C531+1</f>
        <v>28</v>
      </c>
      <c r="E531" s="1" t="s">
        <v>26</v>
      </c>
      <c r="F531" s="4" t="e">
        <f>NA()</f>
        <v>#N/A</v>
      </c>
      <c r="G531" s="4" t="e">
        <f>NA()</f>
        <v>#N/A</v>
      </c>
      <c r="H531" s="4" t="e">
        <f>NA()</f>
        <v>#N/A</v>
      </c>
      <c r="I531" s="4" t="e">
        <f>NA()</f>
        <v>#N/A</v>
      </c>
      <c r="J531" s="4" t="e">
        <f>NA()</f>
        <v>#N/A</v>
      </c>
      <c r="K531" s="4" t="e">
        <f>NA()</f>
        <v>#N/A</v>
      </c>
      <c r="L531" s="4" t="e">
        <f>NA()</f>
        <v>#N/A</v>
      </c>
      <c r="M531" s="4" t="e">
        <f>NA()</f>
        <v>#N/A</v>
      </c>
      <c r="N531" s="4" t="e">
        <f>NA()</f>
        <v>#N/A</v>
      </c>
      <c r="O531" s="1"/>
    </row>
    <row r="532" spans="1:15" x14ac:dyDescent="0.2">
      <c r="A532" s="2">
        <v>3</v>
      </c>
      <c r="B532" s="3">
        <v>43274</v>
      </c>
      <c r="C532" s="3">
        <f t="shared" ref="C532:C573" si="24">B531+1</f>
        <v>43247</v>
      </c>
      <c r="D532" s="1">
        <f t="shared" ref="D532:D573" si="25">B532-C532+1</f>
        <v>28</v>
      </c>
      <c r="E532" s="1" t="s">
        <v>26</v>
      </c>
      <c r="F532" s="4" t="e">
        <f>NA()</f>
        <v>#N/A</v>
      </c>
      <c r="G532" s="4" t="e">
        <f>NA()</f>
        <v>#N/A</v>
      </c>
      <c r="H532" s="4" t="e">
        <f>NA()</f>
        <v>#N/A</v>
      </c>
      <c r="I532" s="4" t="e">
        <f>NA()</f>
        <v>#N/A</v>
      </c>
      <c r="J532" s="4" t="e">
        <f>NA()</f>
        <v>#N/A</v>
      </c>
      <c r="K532" s="4" t="e">
        <f>NA()</f>
        <v>#N/A</v>
      </c>
      <c r="L532" s="4" t="e">
        <f>NA()</f>
        <v>#N/A</v>
      </c>
      <c r="M532" s="4" t="e">
        <f>NA()</f>
        <v>#N/A</v>
      </c>
      <c r="N532" s="4" t="e">
        <f>NA()</f>
        <v>#N/A</v>
      </c>
      <c r="O532" s="1"/>
    </row>
    <row r="533" spans="1:15" x14ac:dyDescent="0.2">
      <c r="A533" s="2">
        <v>4</v>
      </c>
      <c r="B533" s="3">
        <v>43302</v>
      </c>
      <c r="C533" s="3">
        <f t="shared" si="24"/>
        <v>43275</v>
      </c>
      <c r="D533" s="1">
        <f t="shared" si="25"/>
        <v>28</v>
      </c>
      <c r="E533" s="1" t="s">
        <v>26</v>
      </c>
      <c r="F533" s="4" t="e">
        <f>NA()</f>
        <v>#N/A</v>
      </c>
      <c r="G533" s="4" t="e">
        <f>NA()</f>
        <v>#N/A</v>
      </c>
      <c r="H533" s="4" t="e">
        <f>NA()</f>
        <v>#N/A</v>
      </c>
      <c r="I533" s="4" t="e">
        <f>NA()</f>
        <v>#N/A</v>
      </c>
      <c r="J533" s="4" t="e">
        <f>NA()</f>
        <v>#N/A</v>
      </c>
      <c r="K533" s="4" t="e">
        <f>NA()</f>
        <v>#N/A</v>
      </c>
      <c r="L533" s="4" t="e">
        <f>NA()</f>
        <v>#N/A</v>
      </c>
      <c r="M533" s="4" t="e">
        <f>NA()</f>
        <v>#N/A</v>
      </c>
      <c r="N533" s="4" t="e">
        <f>NA()</f>
        <v>#N/A</v>
      </c>
      <c r="O533" s="1"/>
    </row>
    <row r="534" spans="1:15" x14ac:dyDescent="0.2">
      <c r="A534" s="2">
        <v>5</v>
      </c>
      <c r="B534" s="3">
        <v>43330</v>
      </c>
      <c r="C534" s="3">
        <f t="shared" si="24"/>
        <v>43303</v>
      </c>
      <c r="D534" s="1">
        <f t="shared" si="25"/>
        <v>28</v>
      </c>
      <c r="E534" s="1" t="s">
        <v>26</v>
      </c>
      <c r="F534" s="4" t="e">
        <f>NA()</f>
        <v>#N/A</v>
      </c>
      <c r="G534" s="4" t="e">
        <f>NA()</f>
        <v>#N/A</v>
      </c>
      <c r="H534" s="4" t="e">
        <f>NA()</f>
        <v>#N/A</v>
      </c>
      <c r="I534" s="4" t="e">
        <f>NA()</f>
        <v>#N/A</v>
      </c>
      <c r="J534" s="4" t="e">
        <f>NA()</f>
        <v>#N/A</v>
      </c>
      <c r="K534" s="4" t="e">
        <f>NA()</f>
        <v>#N/A</v>
      </c>
      <c r="L534" s="4" t="e">
        <f>NA()</f>
        <v>#N/A</v>
      </c>
      <c r="M534" s="4" t="e">
        <f>NA()</f>
        <v>#N/A</v>
      </c>
      <c r="N534" s="4" t="e">
        <f>NA()</f>
        <v>#N/A</v>
      </c>
      <c r="O534" s="1"/>
    </row>
    <row r="535" spans="1:15" x14ac:dyDescent="0.2">
      <c r="A535" s="2">
        <v>6</v>
      </c>
      <c r="B535" s="3">
        <v>43358</v>
      </c>
      <c r="C535" s="3">
        <f t="shared" si="24"/>
        <v>43331</v>
      </c>
      <c r="D535" s="1">
        <f t="shared" si="25"/>
        <v>28</v>
      </c>
      <c r="E535" s="1" t="s">
        <v>26</v>
      </c>
      <c r="F535" s="4" t="e">
        <f>NA()</f>
        <v>#N/A</v>
      </c>
      <c r="G535" s="4" t="e">
        <f>NA()</f>
        <v>#N/A</v>
      </c>
      <c r="H535" s="4" t="e">
        <f>NA()</f>
        <v>#N/A</v>
      </c>
      <c r="I535" s="4" t="e">
        <f>NA()</f>
        <v>#N/A</v>
      </c>
      <c r="J535" s="4" t="e">
        <f>NA()</f>
        <v>#N/A</v>
      </c>
      <c r="K535" s="4" t="e">
        <f>NA()</f>
        <v>#N/A</v>
      </c>
      <c r="L535" s="4" t="e">
        <f>NA()</f>
        <v>#N/A</v>
      </c>
      <c r="M535" s="4" t="e">
        <f>NA()</f>
        <v>#N/A</v>
      </c>
      <c r="N535" s="4" t="e">
        <f>NA()</f>
        <v>#N/A</v>
      </c>
      <c r="O535" s="1"/>
    </row>
    <row r="536" spans="1:15" x14ac:dyDescent="0.2">
      <c r="A536" s="2">
        <v>7</v>
      </c>
      <c r="B536" s="3">
        <v>43386</v>
      </c>
      <c r="C536" s="3">
        <f t="shared" si="24"/>
        <v>43359</v>
      </c>
      <c r="D536" s="1">
        <f t="shared" si="25"/>
        <v>28</v>
      </c>
      <c r="E536" s="1" t="s">
        <v>26</v>
      </c>
      <c r="F536" s="4" t="e">
        <f>NA()</f>
        <v>#N/A</v>
      </c>
      <c r="G536" s="4" t="e">
        <f>NA()</f>
        <v>#N/A</v>
      </c>
      <c r="H536" s="4" t="e">
        <f>NA()</f>
        <v>#N/A</v>
      </c>
      <c r="I536" s="4" t="e">
        <f>NA()</f>
        <v>#N/A</v>
      </c>
      <c r="J536" s="4" t="e">
        <f>NA()</f>
        <v>#N/A</v>
      </c>
      <c r="K536" s="4" t="e">
        <f>NA()</f>
        <v>#N/A</v>
      </c>
      <c r="L536" s="4" t="e">
        <f>NA()</f>
        <v>#N/A</v>
      </c>
      <c r="M536" s="4" t="e">
        <f>NA()</f>
        <v>#N/A</v>
      </c>
      <c r="N536" s="4" t="e">
        <f>NA()</f>
        <v>#N/A</v>
      </c>
      <c r="O536" s="1"/>
    </row>
    <row r="537" spans="1:15" x14ac:dyDescent="0.2">
      <c r="A537" s="2">
        <v>8</v>
      </c>
      <c r="B537" s="3">
        <v>43414</v>
      </c>
      <c r="C537" s="3">
        <f t="shared" si="24"/>
        <v>43387</v>
      </c>
      <c r="D537" s="1">
        <f t="shared" si="25"/>
        <v>28</v>
      </c>
      <c r="E537" s="1" t="s">
        <v>26</v>
      </c>
      <c r="F537" s="4" t="e">
        <f>NA()</f>
        <v>#N/A</v>
      </c>
      <c r="G537" s="4" t="e">
        <f>NA()</f>
        <v>#N/A</v>
      </c>
      <c r="H537" s="4" t="e">
        <f>NA()</f>
        <v>#N/A</v>
      </c>
      <c r="I537" s="4" t="e">
        <f>NA()</f>
        <v>#N/A</v>
      </c>
      <c r="J537" s="4" t="e">
        <f>NA()</f>
        <v>#N/A</v>
      </c>
      <c r="K537" s="4" t="e">
        <f>NA()</f>
        <v>#N/A</v>
      </c>
      <c r="L537" s="4" t="e">
        <f>NA()</f>
        <v>#N/A</v>
      </c>
      <c r="M537" s="4" t="e">
        <f>NA()</f>
        <v>#N/A</v>
      </c>
      <c r="N537" s="4" t="e">
        <f>NA()</f>
        <v>#N/A</v>
      </c>
      <c r="O537" s="1"/>
    </row>
    <row r="538" spans="1:15" x14ac:dyDescent="0.2">
      <c r="A538" s="2">
        <v>9</v>
      </c>
      <c r="B538" s="3">
        <v>43442</v>
      </c>
      <c r="C538" s="3">
        <f t="shared" si="24"/>
        <v>43415</v>
      </c>
      <c r="D538" s="1">
        <f t="shared" si="25"/>
        <v>28</v>
      </c>
      <c r="E538" s="1" t="s">
        <v>26</v>
      </c>
      <c r="F538" s="4" t="e">
        <f>NA()</f>
        <v>#N/A</v>
      </c>
      <c r="G538" s="4" t="e">
        <f>NA()</f>
        <v>#N/A</v>
      </c>
      <c r="H538" s="4" t="e">
        <f>NA()</f>
        <v>#N/A</v>
      </c>
      <c r="I538" s="4" t="e">
        <f>NA()</f>
        <v>#N/A</v>
      </c>
      <c r="J538" s="4" t="e">
        <f>NA()</f>
        <v>#N/A</v>
      </c>
      <c r="K538" s="4" t="e">
        <f>NA()</f>
        <v>#N/A</v>
      </c>
      <c r="L538" s="4" t="e">
        <f>NA()</f>
        <v>#N/A</v>
      </c>
      <c r="M538" s="4" t="e">
        <f>NA()</f>
        <v>#N/A</v>
      </c>
      <c r="N538" s="4" t="e">
        <f>NA()</f>
        <v>#N/A</v>
      </c>
      <c r="O538" s="1"/>
    </row>
    <row r="539" spans="1:15" x14ac:dyDescent="0.2">
      <c r="A539" s="2">
        <v>10</v>
      </c>
      <c r="B539" s="3">
        <v>43470</v>
      </c>
      <c r="C539" s="3">
        <f t="shared" si="24"/>
        <v>43443</v>
      </c>
      <c r="D539" s="1">
        <f t="shared" si="25"/>
        <v>28</v>
      </c>
      <c r="E539" s="1" t="s">
        <v>26</v>
      </c>
      <c r="F539" s="4" t="e">
        <f>NA()</f>
        <v>#N/A</v>
      </c>
      <c r="G539" s="4" t="e">
        <f>NA()</f>
        <v>#N/A</v>
      </c>
      <c r="H539" s="4" t="e">
        <f>NA()</f>
        <v>#N/A</v>
      </c>
      <c r="I539" s="4" t="e">
        <f>NA()</f>
        <v>#N/A</v>
      </c>
      <c r="J539" s="4" t="e">
        <f>NA()</f>
        <v>#N/A</v>
      </c>
      <c r="K539" s="4" t="e">
        <f>NA()</f>
        <v>#N/A</v>
      </c>
      <c r="L539" s="4" t="e">
        <f>NA()</f>
        <v>#N/A</v>
      </c>
      <c r="M539" s="4" t="e">
        <f>NA()</f>
        <v>#N/A</v>
      </c>
      <c r="N539" s="4" t="e">
        <f>NA()</f>
        <v>#N/A</v>
      </c>
      <c r="O539" s="1"/>
    </row>
    <row r="540" spans="1:15" x14ac:dyDescent="0.2">
      <c r="A540" s="2">
        <v>11</v>
      </c>
      <c r="B540" s="3">
        <v>43498</v>
      </c>
      <c r="C540" s="3">
        <f t="shared" si="24"/>
        <v>43471</v>
      </c>
      <c r="D540" s="1">
        <f t="shared" si="25"/>
        <v>28</v>
      </c>
      <c r="E540" s="1" t="s">
        <v>26</v>
      </c>
      <c r="F540" s="4" t="e">
        <f>NA()</f>
        <v>#N/A</v>
      </c>
      <c r="G540" s="4" t="e">
        <f>NA()</f>
        <v>#N/A</v>
      </c>
      <c r="H540" s="4" t="e">
        <f>NA()</f>
        <v>#N/A</v>
      </c>
      <c r="I540" s="4" t="e">
        <f>NA()</f>
        <v>#N/A</v>
      </c>
      <c r="J540" s="4" t="e">
        <f>NA()</f>
        <v>#N/A</v>
      </c>
      <c r="K540" s="4" t="e">
        <f>NA()</f>
        <v>#N/A</v>
      </c>
      <c r="L540" s="4" t="e">
        <f>NA()</f>
        <v>#N/A</v>
      </c>
      <c r="M540" s="4" t="e">
        <f>NA()</f>
        <v>#N/A</v>
      </c>
      <c r="N540" s="4" t="e">
        <f>NA()</f>
        <v>#N/A</v>
      </c>
      <c r="O540" s="1"/>
    </row>
    <row r="541" spans="1:15" x14ac:dyDescent="0.2">
      <c r="A541" s="2">
        <v>12</v>
      </c>
      <c r="B541" s="3">
        <v>43526</v>
      </c>
      <c r="C541" s="3">
        <f t="shared" si="24"/>
        <v>43499</v>
      </c>
      <c r="D541" s="1">
        <f t="shared" si="25"/>
        <v>28</v>
      </c>
      <c r="E541" s="1" t="s">
        <v>26</v>
      </c>
      <c r="F541" s="4" t="e">
        <f>NA()</f>
        <v>#N/A</v>
      </c>
      <c r="G541" s="4" t="e">
        <f>NA()</f>
        <v>#N/A</v>
      </c>
      <c r="H541" s="4" t="e">
        <f>NA()</f>
        <v>#N/A</v>
      </c>
      <c r="I541" s="4" t="e">
        <f>NA()</f>
        <v>#N/A</v>
      </c>
      <c r="J541" s="4" t="e">
        <f>NA()</f>
        <v>#N/A</v>
      </c>
      <c r="K541" s="4" t="e">
        <f>NA()</f>
        <v>#N/A</v>
      </c>
      <c r="L541" s="4" t="e">
        <f>NA()</f>
        <v>#N/A</v>
      </c>
      <c r="M541" s="4" t="e">
        <f>NA()</f>
        <v>#N/A</v>
      </c>
      <c r="N541" s="4" t="e">
        <f>NA()</f>
        <v>#N/A</v>
      </c>
      <c r="O541" s="1"/>
    </row>
    <row r="542" spans="1:15" x14ac:dyDescent="0.2">
      <c r="A542" s="2">
        <v>13</v>
      </c>
      <c r="B542" s="3">
        <v>43555</v>
      </c>
      <c r="C542" s="3">
        <f t="shared" si="24"/>
        <v>43527</v>
      </c>
      <c r="D542" s="1">
        <f t="shared" si="25"/>
        <v>29</v>
      </c>
      <c r="E542" s="1" t="s">
        <v>26</v>
      </c>
      <c r="F542" s="4" t="e">
        <f>NA()</f>
        <v>#N/A</v>
      </c>
      <c r="G542" s="4" t="e">
        <f>NA()</f>
        <v>#N/A</v>
      </c>
      <c r="H542" s="4" t="e">
        <f>NA()</f>
        <v>#N/A</v>
      </c>
      <c r="I542" s="4" t="e">
        <f>NA()</f>
        <v>#N/A</v>
      </c>
      <c r="J542" s="4" t="e">
        <f>NA()</f>
        <v>#N/A</v>
      </c>
      <c r="K542" s="4" t="e">
        <f>NA()</f>
        <v>#N/A</v>
      </c>
      <c r="L542" s="4" t="e">
        <f>NA()</f>
        <v>#N/A</v>
      </c>
      <c r="M542" s="4" t="e">
        <f>NA()</f>
        <v>#N/A</v>
      </c>
      <c r="N542" s="4" t="e">
        <f>NA()</f>
        <v>#N/A</v>
      </c>
      <c r="O542" s="1"/>
    </row>
    <row r="543" spans="1:15" x14ac:dyDescent="0.2">
      <c r="A543" s="2">
        <v>1</v>
      </c>
      <c r="B543" s="3">
        <v>43582</v>
      </c>
      <c r="C543" s="3">
        <f t="shared" si="24"/>
        <v>43556</v>
      </c>
      <c r="D543" s="1">
        <f t="shared" si="25"/>
        <v>27</v>
      </c>
      <c r="E543" s="1" t="s">
        <v>26</v>
      </c>
      <c r="F543" s="4" t="e">
        <f>NA()</f>
        <v>#N/A</v>
      </c>
      <c r="G543" s="4" t="e">
        <f>NA()</f>
        <v>#N/A</v>
      </c>
      <c r="H543" s="4" t="e">
        <f>NA()</f>
        <v>#N/A</v>
      </c>
      <c r="I543" s="4" t="e">
        <f>NA()</f>
        <v>#N/A</v>
      </c>
      <c r="J543" s="4" t="e">
        <f>NA()</f>
        <v>#N/A</v>
      </c>
      <c r="K543" s="4" t="e">
        <f>NA()</f>
        <v>#N/A</v>
      </c>
      <c r="L543" s="4" t="e">
        <f>NA()</f>
        <v>#N/A</v>
      </c>
      <c r="M543" s="4" t="e">
        <f>NA()</f>
        <v>#N/A</v>
      </c>
      <c r="N543" s="4" t="e">
        <f>NA()</f>
        <v>#N/A</v>
      </c>
      <c r="O543" s="1"/>
    </row>
    <row r="544" spans="1:15" x14ac:dyDescent="0.2">
      <c r="A544" s="2">
        <v>2</v>
      </c>
      <c r="B544" s="3">
        <v>43610</v>
      </c>
      <c r="C544" s="3">
        <f t="shared" si="24"/>
        <v>43583</v>
      </c>
      <c r="D544" s="1">
        <f t="shared" si="25"/>
        <v>28</v>
      </c>
      <c r="E544" s="1" t="s">
        <v>26</v>
      </c>
      <c r="F544" s="4" t="e">
        <f>NA()</f>
        <v>#N/A</v>
      </c>
      <c r="G544" s="4" t="e">
        <f>NA()</f>
        <v>#N/A</v>
      </c>
      <c r="H544" s="4" t="e">
        <f>NA()</f>
        <v>#N/A</v>
      </c>
      <c r="I544" s="4" t="e">
        <f>NA()</f>
        <v>#N/A</v>
      </c>
      <c r="J544" s="4" t="e">
        <f>NA()</f>
        <v>#N/A</v>
      </c>
      <c r="K544" s="4" t="e">
        <f>NA()</f>
        <v>#N/A</v>
      </c>
      <c r="L544" s="4" t="e">
        <f>NA()</f>
        <v>#N/A</v>
      </c>
      <c r="M544" s="4" t="e">
        <f>NA()</f>
        <v>#N/A</v>
      </c>
      <c r="N544" s="4" t="e">
        <f>NA()</f>
        <v>#N/A</v>
      </c>
      <c r="O544" s="1"/>
    </row>
    <row r="545" spans="1:15" x14ac:dyDescent="0.2">
      <c r="A545" s="2">
        <v>3</v>
      </c>
      <c r="B545" s="3">
        <v>43638</v>
      </c>
      <c r="C545" s="3">
        <f t="shared" si="24"/>
        <v>43611</v>
      </c>
      <c r="D545" s="1">
        <f t="shared" si="25"/>
        <v>28</v>
      </c>
      <c r="E545" s="1" t="s">
        <v>26</v>
      </c>
      <c r="F545" s="4" t="e">
        <f>NA()</f>
        <v>#N/A</v>
      </c>
      <c r="G545" s="4" t="e">
        <f>NA()</f>
        <v>#N/A</v>
      </c>
      <c r="H545" s="4" t="e">
        <f>NA()</f>
        <v>#N/A</v>
      </c>
      <c r="I545" s="4" t="e">
        <f>NA()</f>
        <v>#N/A</v>
      </c>
      <c r="J545" s="4" t="e">
        <f>NA()</f>
        <v>#N/A</v>
      </c>
      <c r="K545" s="4" t="e">
        <f>NA()</f>
        <v>#N/A</v>
      </c>
      <c r="L545" s="4" t="e">
        <f>NA()</f>
        <v>#N/A</v>
      </c>
      <c r="M545" s="4" t="e">
        <f>NA()</f>
        <v>#N/A</v>
      </c>
      <c r="N545" s="4" t="e">
        <f>NA()</f>
        <v>#N/A</v>
      </c>
      <c r="O545" s="1"/>
    </row>
    <row r="546" spans="1:15" x14ac:dyDescent="0.2">
      <c r="A546" s="2">
        <v>4</v>
      </c>
      <c r="B546" s="3">
        <v>43666</v>
      </c>
      <c r="C546" s="3">
        <f t="shared" si="24"/>
        <v>43639</v>
      </c>
      <c r="D546" s="1">
        <f t="shared" si="25"/>
        <v>28</v>
      </c>
      <c r="E546" s="1" t="s">
        <v>26</v>
      </c>
      <c r="F546" s="4" t="e">
        <f>NA()</f>
        <v>#N/A</v>
      </c>
      <c r="G546" s="4" t="e">
        <f>NA()</f>
        <v>#N/A</v>
      </c>
      <c r="H546" s="4" t="e">
        <f>NA()</f>
        <v>#N/A</v>
      </c>
      <c r="I546" s="4" t="e">
        <f>NA()</f>
        <v>#N/A</v>
      </c>
      <c r="J546" s="4" t="e">
        <f>NA()</f>
        <v>#N/A</v>
      </c>
      <c r="K546" s="4" t="e">
        <f>NA()</f>
        <v>#N/A</v>
      </c>
      <c r="L546" s="4" t="e">
        <f>NA()</f>
        <v>#N/A</v>
      </c>
      <c r="M546" s="4" t="e">
        <f>NA()</f>
        <v>#N/A</v>
      </c>
      <c r="N546" s="4" t="e">
        <f>NA()</f>
        <v>#N/A</v>
      </c>
      <c r="O546" s="1"/>
    </row>
    <row r="547" spans="1:15" x14ac:dyDescent="0.2">
      <c r="A547" s="2">
        <v>5</v>
      </c>
      <c r="B547" s="3">
        <v>43694</v>
      </c>
      <c r="C547" s="3">
        <f t="shared" si="24"/>
        <v>43667</v>
      </c>
      <c r="D547" s="1">
        <f t="shared" si="25"/>
        <v>28</v>
      </c>
      <c r="E547" s="1" t="s">
        <v>26</v>
      </c>
      <c r="F547" s="4" t="e">
        <f>NA()</f>
        <v>#N/A</v>
      </c>
      <c r="G547" s="4" t="e">
        <f>NA()</f>
        <v>#N/A</v>
      </c>
      <c r="H547" s="4" t="e">
        <f>NA()</f>
        <v>#N/A</v>
      </c>
      <c r="I547" s="4" t="e">
        <f>NA()</f>
        <v>#N/A</v>
      </c>
      <c r="J547" s="4" t="e">
        <f>NA()</f>
        <v>#N/A</v>
      </c>
      <c r="K547" s="4" t="e">
        <f>NA()</f>
        <v>#N/A</v>
      </c>
      <c r="L547" s="4" t="e">
        <f>NA()</f>
        <v>#N/A</v>
      </c>
      <c r="M547" s="4" t="e">
        <f>NA()</f>
        <v>#N/A</v>
      </c>
      <c r="N547" s="4" t="e">
        <f>NA()</f>
        <v>#N/A</v>
      </c>
      <c r="O547" s="1"/>
    </row>
    <row r="548" spans="1:15" x14ac:dyDescent="0.2">
      <c r="A548" s="2">
        <v>6</v>
      </c>
      <c r="B548" s="3">
        <v>43722</v>
      </c>
      <c r="C548" s="3">
        <f t="shared" si="24"/>
        <v>43695</v>
      </c>
      <c r="D548" s="1">
        <f t="shared" si="25"/>
        <v>28</v>
      </c>
      <c r="E548" s="1" t="s">
        <v>26</v>
      </c>
      <c r="F548" s="4" t="e">
        <f>NA()</f>
        <v>#N/A</v>
      </c>
      <c r="G548" s="4" t="e">
        <f>NA()</f>
        <v>#N/A</v>
      </c>
      <c r="H548" s="4" t="e">
        <f>NA()</f>
        <v>#N/A</v>
      </c>
      <c r="I548" s="4" t="e">
        <f>NA()</f>
        <v>#N/A</v>
      </c>
      <c r="J548" s="4" t="e">
        <f>NA()</f>
        <v>#N/A</v>
      </c>
      <c r="K548" s="4" t="e">
        <f>NA()</f>
        <v>#N/A</v>
      </c>
      <c r="L548" s="4" t="e">
        <f>NA()</f>
        <v>#N/A</v>
      </c>
      <c r="M548" s="4" t="e">
        <f>NA()</f>
        <v>#N/A</v>
      </c>
      <c r="N548" s="4" t="e">
        <f>NA()</f>
        <v>#N/A</v>
      </c>
      <c r="O548" s="1"/>
    </row>
    <row r="549" spans="1:15" x14ac:dyDescent="0.2">
      <c r="A549" s="2">
        <v>7</v>
      </c>
      <c r="B549" s="3">
        <v>43750</v>
      </c>
      <c r="C549" s="3">
        <f t="shared" si="24"/>
        <v>43723</v>
      </c>
      <c r="D549" s="1">
        <f t="shared" si="25"/>
        <v>28</v>
      </c>
      <c r="E549" s="1" t="s">
        <v>26</v>
      </c>
      <c r="F549" s="4" t="e">
        <f>NA()</f>
        <v>#N/A</v>
      </c>
      <c r="G549" s="4" t="e">
        <f>NA()</f>
        <v>#N/A</v>
      </c>
      <c r="H549" s="4" t="e">
        <f>NA()</f>
        <v>#N/A</v>
      </c>
      <c r="I549" s="4" t="e">
        <f>NA()</f>
        <v>#N/A</v>
      </c>
      <c r="J549" s="4" t="e">
        <f>NA()</f>
        <v>#N/A</v>
      </c>
      <c r="K549" s="4" t="e">
        <f>NA()</f>
        <v>#N/A</v>
      </c>
      <c r="L549" s="4" t="e">
        <f>NA()</f>
        <v>#N/A</v>
      </c>
      <c r="M549" s="4" t="e">
        <f>NA()</f>
        <v>#N/A</v>
      </c>
      <c r="N549" s="4" t="e">
        <f>NA()</f>
        <v>#N/A</v>
      </c>
      <c r="O549" s="1"/>
    </row>
    <row r="550" spans="1:15" x14ac:dyDescent="0.2">
      <c r="A550" s="2">
        <v>8</v>
      </c>
      <c r="B550" s="3">
        <v>43778</v>
      </c>
      <c r="C550" s="3">
        <f t="shared" si="24"/>
        <v>43751</v>
      </c>
      <c r="D550" s="1">
        <f t="shared" si="25"/>
        <v>28</v>
      </c>
      <c r="E550" s="1" t="s">
        <v>26</v>
      </c>
      <c r="F550" s="4" t="e">
        <f>NA()</f>
        <v>#N/A</v>
      </c>
      <c r="G550" s="4" t="e">
        <f>NA()</f>
        <v>#N/A</v>
      </c>
      <c r="H550" s="4" t="e">
        <f>NA()</f>
        <v>#N/A</v>
      </c>
      <c r="I550" s="4" t="e">
        <f>NA()</f>
        <v>#N/A</v>
      </c>
      <c r="J550" s="4" t="e">
        <f>NA()</f>
        <v>#N/A</v>
      </c>
      <c r="K550" s="4" t="e">
        <f>NA()</f>
        <v>#N/A</v>
      </c>
      <c r="L550" s="4" t="e">
        <f>NA()</f>
        <v>#N/A</v>
      </c>
      <c r="M550" s="4" t="e">
        <f>NA()</f>
        <v>#N/A</v>
      </c>
      <c r="N550" s="4" t="e">
        <f>NA()</f>
        <v>#N/A</v>
      </c>
      <c r="O550" s="1"/>
    </row>
    <row r="551" spans="1:15" x14ac:dyDescent="0.2">
      <c r="A551" s="2">
        <v>9</v>
      </c>
      <c r="B551" s="3">
        <v>43806</v>
      </c>
      <c r="C551" s="3">
        <f t="shared" si="24"/>
        <v>43779</v>
      </c>
      <c r="D551" s="1">
        <f t="shared" si="25"/>
        <v>28</v>
      </c>
      <c r="E551" s="1" t="s">
        <v>26</v>
      </c>
      <c r="F551" s="4" t="e">
        <f>NA()</f>
        <v>#N/A</v>
      </c>
      <c r="G551" s="4" t="e">
        <f>NA()</f>
        <v>#N/A</v>
      </c>
      <c r="H551" s="4" t="e">
        <f>NA()</f>
        <v>#N/A</v>
      </c>
      <c r="I551" s="4" t="e">
        <f>NA()</f>
        <v>#N/A</v>
      </c>
      <c r="J551" s="4" t="e">
        <f>NA()</f>
        <v>#N/A</v>
      </c>
      <c r="K551" s="4" t="e">
        <f>NA()</f>
        <v>#N/A</v>
      </c>
      <c r="L551" s="4" t="e">
        <f>NA()</f>
        <v>#N/A</v>
      </c>
      <c r="M551" s="4" t="e">
        <f>NA()</f>
        <v>#N/A</v>
      </c>
      <c r="N551" s="4" t="e">
        <f>NA()</f>
        <v>#N/A</v>
      </c>
      <c r="O551" s="1"/>
    </row>
    <row r="552" spans="1:15" x14ac:dyDescent="0.2">
      <c r="A552" s="2">
        <v>10</v>
      </c>
      <c r="B552" s="3">
        <v>43834</v>
      </c>
      <c r="C552" s="3">
        <f t="shared" si="24"/>
        <v>43807</v>
      </c>
      <c r="D552" s="1">
        <f t="shared" si="25"/>
        <v>28</v>
      </c>
      <c r="E552" s="1" t="s">
        <v>26</v>
      </c>
      <c r="F552" s="4" t="e">
        <f>NA()</f>
        <v>#N/A</v>
      </c>
      <c r="G552" s="4" t="e">
        <f>NA()</f>
        <v>#N/A</v>
      </c>
      <c r="H552" s="4" t="e">
        <f>NA()</f>
        <v>#N/A</v>
      </c>
      <c r="I552" s="4" t="e">
        <f>NA()</f>
        <v>#N/A</v>
      </c>
      <c r="J552" s="4" t="e">
        <f>NA()</f>
        <v>#N/A</v>
      </c>
      <c r="K552" s="4" t="e">
        <f>NA()</f>
        <v>#N/A</v>
      </c>
      <c r="L552" s="4" t="e">
        <f>NA()</f>
        <v>#N/A</v>
      </c>
      <c r="M552" s="4" t="e">
        <f>NA()</f>
        <v>#N/A</v>
      </c>
      <c r="N552" s="4" t="e">
        <f>NA()</f>
        <v>#N/A</v>
      </c>
      <c r="O552" s="1"/>
    </row>
    <row r="553" spans="1:15" x14ac:dyDescent="0.2">
      <c r="A553" s="2">
        <v>11</v>
      </c>
      <c r="B553" s="3">
        <v>43862</v>
      </c>
      <c r="C553" s="3">
        <f t="shared" si="24"/>
        <v>43835</v>
      </c>
      <c r="D553" s="1">
        <f t="shared" si="25"/>
        <v>28</v>
      </c>
      <c r="E553" s="1" t="s">
        <v>26</v>
      </c>
      <c r="F553" s="4" t="e">
        <f>NA()</f>
        <v>#N/A</v>
      </c>
      <c r="G553" s="4" t="e">
        <f>NA()</f>
        <v>#N/A</v>
      </c>
      <c r="H553" s="4" t="e">
        <f>NA()</f>
        <v>#N/A</v>
      </c>
      <c r="I553" s="4" t="e">
        <f>NA()</f>
        <v>#N/A</v>
      </c>
      <c r="J553" s="4" t="e">
        <f>NA()</f>
        <v>#N/A</v>
      </c>
      <c r="K553" s="4" t="e">
        <f>NA()</f>
        <v>#N/A</v>
      </c>
      <c r="L553" s="4" t="e">
        <f>NA()</f>
        <v>#N/A</v>
      </c>
      <c r="M553" s="4" t="e">
        <f>NA()</f>
        <v>#N/A</v>
      </c>
      <c r="N553" s="4" t="e">
        <f>NA()</f>
        <v>#N/A</v>
      </c>
      <c r="O553" s="1"/>
    </row>
    <row r="554" spans="1:15" x14ac:dyDescent="0.2">
      <c r="A554" s="2">
        <v>12</v>
      </c>
      <c r="B554" s="3">
        <v>43890</v>
      </c>
      <c r="C554" s="3">
        <f t="shared" si="24"/>
        <v>43863</v>
      </c>
      <c r="D554" s="1">
        <f t="shared" si="25"/>
        <v>28</v>
      </c>
      <c r="E554" s="1" t="s">
        <v>26</v>
      </c>
      <c r="F554" s="4" t="e">
        <f>NA()</f>
        <v>#N/A</v>
      </c>
      <c r="G554" s="4" t="e">
        <f>NA()</f>
        <v>#N/A</v>
      </c>
      <c r="H554" s="4" t="e">
        <f>NA()</f>
        <v>#N/A</v>
      </c>
      <c r="I554" s="4" t="e">
        <f>NA()</f>
        <v>#N/A</v>
      </c>
      <c r="J554" s="4" t="e">
        <f>NA()</f>
        <v>#N/A</v>
      </c>
      <c r="K554" s="4" t="e">
        <f>NA()</f>
        <v>#N/A</v>
      </c>
      <c r="L554" s="4" t="e">
        <f>NA()</f>
        <v>#N/A</v>
      </c>
      <c r="M554" s="4" t="e">
        <f>NA()</f>
        <v>#N/A</v>
      </c>
      <c r="N554" s="4" t="e">
        <f>NA()</f>
        <v>#N/A</v>
      </c>
      <c r="O554" s="1"/>
    </row>
    <row r="555" spans="1:15" x14ac:dyDescent="0.2">
      <c r="A555" s="2">
        <v>13</v>
      </c>
      <c r="B555" s="3">
        <v>43921</v>
      </c>
      <c r="C555" s="3">
        <f t="shared" si="24"/>
        <v>43891</v>
      </c>
      <c r="D555" s="1">
        <f t="shared" si="25"/>
        <v>31</v>
      </c>
      <c r="E555" s="1" t="s">
        <v>26</v>
      </c>
      <c r="F555" s="4" t="e">
        <f>NA()</f>
        <v>#N/A</v>
      </c>
      <c r="G555" s="4">
        <f>[2]per13!$R$5</f>
        <v>4</v>
      </c>
      <c r="H555" s="4">
        <f>[2]per13!$R$6</f>
        <v>2</v>
      </c>
      <c r="I555" s="4">
        <f>[2]per13!$R$8</f>
        <v>0</v>
      </c>
      <c r="J555" s="4">
        <f>[2]per13!$R$12</f>
        <v>35</v>
      </c>
      <c r="K555" s="4">
        <f>[2]per13!$R$13</f>
        <v>1.1290322580645162</v>
      </c>
      <c r="L555" s="4" t="e">
        <f>NA()</f>
        <v>#N/A</v>
      </c>
      <c r="M555" s="4">
        <f>[6]per13!$R$15</f>
        <v>0</v>
      </c>
      <c r="N555" s="4" t="e">
        <f>[6]per13!$R$16</f>
        <v>#DIV/0!</v>
      </c>
      <c r="O555" s="1"/>
    </row>
    <row r="556" spans="1:15" x14ac:dyDescent="0.2">
      <c r="A556" s="2">
        <v>1</v>
      </c>
      <c r="B556" s="3">
        <v>43946</v>
      </c>
      <c r="C556" s="3">
        <f t="shared" si="24"/>
        <v>43922</v>
      </c>
      <c r="D556" s="1">
        <f t="shared" si="25"/>
        <v>25</v>
      </c>
      <c r="E556" s="1" t="s">
        <v>26</v>
      </c>
      <c r="F556" s="4" t="e">
        <f>NA()</f>
        <v>#N/A</v>
      </c>
      <c r="G556" s="4">
        <f>[3]per1!$R$5</f>
        <v>9</v>
      </c>
      <c r="H556" s="4">
        <f>[3]per1!$R$6</f>
        <v>4</v>
      </c>
      <c r="I556" s="4">
        <f>[3]per1!$R$8</f>
        <v>0</v>
      </c>
      <c r="J556" s="4">
        <f>[3]per1!$R$12</f>
        <v>178</v>
      </c>
      <c r="K556" s="4">
        <f>[3]per1!$R$13</f>
        <v>7.12</v>
      </c>
      <c r="L556" s="4" t="e">
        <f>NA()</f>
        <v>#N/A</v>
      </c>
      <c r="M556" s="4">
        <f>[7]per1!$R$15</f>
        <v>0</v>
      </c>
      <c r="N556" s="4" t="e">
        <f>[7]per1!$R$16</f>
        <v>#DIV/0!</v>
      </c>
      <c r="O556" s="1"/>
    </row>
    <row r="557" spans="1:15" x14ac:dyDescent="0.2">
      <c r="A557" s="2">
        <v>2</v>
      </c>
      <c r="B557" s="3">
        <v>43974</v>
      </c>
      <c r="C557" s="3">
        <f t="shared" si="24"/>
        <v>43947</v>
      </c>
      <c r="D557" s="1">
        <f t="shared" si="25"/>
        <v>28</v>
      </c>
      <c r="E557" s="1" t="s">
        <v>26</v>
      </c>
      <c r="F557" s="4" t="e">
        <f>NA()</f>
        <v>#N/A</v>
      </c>
      <c r="G557" s="4">
        <f>[3]per2!$R$5</f>
        <v>17</v>
      </c>
      <c r="H557" s="4">
        <f>[3]per2!$R$6</f>
        <v>7</v>
      </c>
      <c r="I557" s="4">
        <f>[3]per2!$R$8</f>
        <v>2</v>
      </c>
      <c r="J557" s="4">
        <f>[3]per2!$R$12</f>
        <v>293</v>
      </c>
      <c r="K557" s="4">
        <f>[3]per2!$R$13</f>
        <v>10.464285714285714</v>
      </c>
      <c r="L557" s="4" t="e">
        <f>NA()</f>
        <v>#N/A</v>
      </c>
      <c r="M557" s="4">
        <f>[7]per2!$R$15</f>
        <v>28</v>
      </c>
      <c r="N557" s="4">
        <f>[7]per2!$R$16</f>
        <v>14</v>
      </c>
      <c r="O557" s="1"/>
    </row>
    <row r="558" spans="1:15" x14ac:dyDescent="0.2">
      <c r="A558" s="2">
        <v>3</v>
      </c>
      <c r="B558" s="3">
        <v>44002</v>
      </c>
      <c r="C558" s="3">
        <f t="shared" si="24"/>
        <v>43975</v>
      </c>
      <c r="D558" s="1">
        <f t="shared" si="25"/>
        <v>28</v>
      </c>
      <c r="E558" s="1" t="s">
        <v>26</v>
      </c>
      <c r="F558" s="4" t="e">
        <f>NA()</f>
        <v>#N/A</v>
      </c>
      <c r="G558" s="4">
        <f>[3]per3!$R$5</f>
        <v>26</v>
      </c>
      <c r="H558" s="4">
        <f>[3]per3!$R$6</f>
        <v>3</v>
      </c>
      <c r="I558" s="4">
        <f>[3]per3!$R$8</f>
        <v>0</v>
      </c>
      <c r="J558" s="4">
        <f>[3]per3!$R$12</f>
        <v>393</v>
      </c>
      <c r="K558" s="4">
        <f>[3]per3!$R$13</f>
        <v>14.035714285714286</v>
      </c>
      <c r="L558" s="4" t="e">
        <f>NA()</f>
        <v>#N/A</v>
      </c>
      <c r="M558" s="4">
        <f>[7]per3!$R$15</f>
        <v>0</v>
      </c>
      <c r="N558" s="4" t="e">
        <f>[7]per3!$R$16</f>
        <v>#DIV/0!</v>
      </c>
      <c r="O558" s="1"/>
    </row>
    <row r="559" spans="1:15" x14ac:dyDescent="0.2">
      <c r="A559" s="2">
        <v>4</v>
      </c>
      <c r="B559" s="3">
        <v>44030</v>
      </c>
      <c r="C559" s="3">
        <f t="shared" si="24"/>
        <v>44003</v>
      </c>
      <c r="D559" s="1">
        <f t="shared" si="25"/>
        <v>28</v>
      </c>
      <c r="E559" s="1" t="s">
        <v>26</v>
      </c>
      <c r="F559" s="4" t="e">
        <f>NA()</f>
        <v>#N/A</v>
      </c>
      <c r="G559" s="4">
        <f>[3]per4!$R$5</f>
        <v>21</v>
      </c>
      <c r="H559" s="4">
        <f>[3]per4!$R$6</f>
        <v>27</v>
      </c>
      <c r="I559" s="4">
        <f>[3]per4!$R$8</f>
        <v>0</v>
      </c>
      <c r="J559" s="4">
        <f>[3]per4!$R$12</f>
        <v>343</v>
      </c>
      <c r="K559" s="4">
        <f>[3]per4!$R$13</f>
        <v>12.25</v>
      </c>
      <c r="L559" s="4" t="e">
        <f>NA()</f>
        <v>#N/A</v>
      </c>
      <c r="M559" s="4">
        <f>[7]per4!$R$15</f>
        <v>0</v>
      </c>
      <c r="N559" s="4" t="e">
        <f>[7]per4!$R$16</f>
        <v>#DIV/0!</v>
      </c>
      <c r="O559" s="1"/>
    </row>
    <row r="560" spans="1:15" x14ac:dyDescent="0.2">
      <c r="A560" s="2">
        <v>5</v>
      </c>
      <c r="B560" s="3">
        <v>44058</v>
      </c>
      <c r="C560" s="3">
        <f t="shared" si="24"/>
        <v>44031</v>
      </c>
      <c r="D560" s="1">
        <f t="shared" si="25"/>
        <v>28</v>
      </c>
      <c r="E560" s="1" t="s">
        <v>26</v>
      </c>
      <c r="F560" s="4" t="e">
        <f>NA()</f>
        <v>#N/A</v>
      </c>
      <c r="G560" s="4">
        <f>[3]per5!$R$5</f>
        <v>20</v>
      </c>
      <c r="H560" s="4">
        <f>[3]per5!$R$6</f>
        <v>2</v>
      </c>
      <c r="I560" s="4">
        <f>[3]per5!$R$8</f>
        <v>1</v>
      </c>
      <c r="J560" s="4">
        <f>[3]per5!$R$12</f>
        <v>266</v>
      </c>
      <c r="K560" s="4">
        <f>[3]per5!$R$13</f>
        <v>9.8518518518518512</v>
      </c>
      <c r="L560" s="4" t="e">
        <f>NA()</f>
        <v>#N/A</v>
      </c>
      <c r="M560" s="4">
        <f>[7]per5!$R$15</f>
        <v>6</v>
      </c>
      <c r="N560" s="4">
        <f>[7]per5!$R$16</f>
        <v>6</v>
      </c>
      <c r="O560" s="1"/>
    </row>
    <row r="561" spans="1:15" x14ac:dyDescent="0.2">
      <c r="A561" s="2">
        <v>6</v>
      </c>
      <c r="B561" s="3">
        <v>44086</v>
      </c>
      <c r="C561" s="3">
        <f t="shared" si="24"/>
        <v>44059</v>
      </c>
      <c r="D561" s="1">
        <f t="shared" si="25"/>
        <v>28</v>
      </c>
      <c r="E561" s="1" t="s">
        <v>26</v>
      </c>
      <c r="F561" s="4" t="e">
        <f>NA()</f>
        <v>#N/A</v>
      </c>
      <c r="G561" s="4">
        <f>[3]per6!$R$5</f>
        <v>16</v>
      </c>
      <c r="H561" s="4">
        <f>[3]per6!$R$6</f>
        <v>0</v>
      </c>
      <c r="I561" s="4">
        <f>[3]per6!$R$8</f>
        <v>1</v>
      </c>
      <c r="J561" s="4">
        <f>[3]per6!$R$12</f>
        <v>306</v>
      </c>
      <c r="K561" s="4">
        <f>[3]per6!$R$13</f>
        <v>11.333333333333334</v>
      </c>
      <c r="L561" s="4" t="e">
        <f>NA()</f>
        <v>#N/A</v>
      </c>
      <c r="M561" s="4">
        <f>[7]per6!$R$15</f>
        <v>5</v>
      </c>
      <c r="N561" s="4">
        <f>[7]per6!$R$16</f>
        <v>5</v>
      </c>
      <c r="O561" s="1"/>
    </row>
    <row r="562" spans="1:15" x14ac:dyDescent="0.2">
      <c r="A562" s="2">
        <v>7</v>
      </c>
      <c r="B562" s="3">
        <v>44114</v>
      </c>
      <c r="C562" s="3">
        <f t="shared" si="24"/>
        <v>44087</v>
      </c>
      <c r="D562" s="1">
        <f t="shared" si="25"/>
        <v>28</v>
      </c>
      <c r="E562" s="1" t="s">
        <v>26</v>
      </c>
      <c r="F562" s="4" t="e">
        <f>NA()</f>
        <v>#N/A</v>
      </c>
      <c r="G562" s="4">
        <f>[3]per7!$R$5</f>
        <v>20</v>
      </c>
      <c r="H562" s="4">
        <f>[3]per7!$R$6</f>
        <v>2</v>
      </c>
      <c r="I562" s="4">
        <f>[3]per7!$R$8</f>
        <v>5</v>
      </c>
      <c r="J562" s="4">
        <f>[3]per7!$R$12</f>
        <v>271</v>
      </c>
      <c r="K562" s="4">
        <f>[3]per7!$R$13</f>
        <v>10.037037037037036</v>
      </c>
      <c r="L562" s="4" t="e">
        <f>NA()</f>
        <v>#N/A</v>
      </c>
      <c r="M562" s="4">
        <f>[7]per7!$R$15</f>
        <v>51</v>
      </c>
      <c r="N562" s="4">
        <f>[7]per7!$R$16</f>
        <v>10.199999999999999</v>
      </c>
      <c r="O562" s="1"/>
    </row>
    <row r="563" spans="1:15" x14ac:dyDescent="0.2">
      <c r="A563" s="2">
        <v>8</v>
      </c>
      <c r="B563" s="3">
        <v>44142</v>
      </c>
      <c r="C563" s="3">
        <f t="shared" si="24"/>
        <v>44115</v>
      </c>
      <c r="D563" s="1">
        <f t="shared" si="25"/>
        <v>28</v>
      </c>
      <c r="E563" s="1" t="s">
        <v>26</v>
      </c>
      <c r="F563" s="4" t="e">
        <f>NA()</f>
        <v>#N/A</v>
      </c>
      <c r="G563" s="4">
        <f>[3]per8!$R$5</f>
        <v>18</v>
      </c>
      <c r="H563" s="4">
        <f>[3]per8!$R$6</f>
        <v>2</v>
      </c>
      <c r="I563" s="4">
        <f>[3]per8!$R$8</f>
        <v>6</v>
      </c>
      <c r="J563" s="4">
        <f>[3]per8!$R$12</f>
        <v>313</v>
      </c>
      <c r="K563" s="4">
        <f>[3]per8!$R$13</f>
        <v>11.178571428571429</v>
      </c>
      <c r="L563" s="4" t="e">
        <f>NA()</f>
        <v>#N/A</v>
      </c>
      <c r="M563" s="4">
        <f>[7]per8!$R$15</f>
        <v>92</v>
      </c>
      <c r="N563" s="4">
        <f>[7]per8!$R$16</f>
        <v>15.333333333333334</v>
      </c>
      <c r="O563" s="1"/>
    </row>
    <row r="564" spans="1:15" x14ac:dyDescent="0.2">
      <c r="A564" s="2">
        <v>9</v>
      </c>
      <c r="B564" s="3">
        <v>44170</v>
      </c>
      <c r="C564" s="3">
        <f t="shared" si="24"/>
        <v>44143</v>
      </c>
      <c r="D564" s="1">
        <f t="shared" si="25"/>
        <v>28</v>
      </c>
      <c r="E564" s="1" t="s">
        <v>26</v>
      </c>
      <c r="F564" s="4" t="e">
        <f>NA()</f>
        <v>#N/A</v>
      </c>
      <c r="G564" s="4">
        <f>[3]per9!$R$5</f>
        <v>29</v>
      </c>
      <c r="H564" s="4">
        <f>[3]per9!$R$6</f>
        <v>1</v>
      </c>
      <c r="I564" s="4">
        <f>[3]per9!$R$8</f>
        <v>3</v>
      </c>
      <c r="J564" s="4">
        <f>[3]per9!$R$12</f>
        <v>414</v>
      </c>
      <c r="K564" s="4">
        <f>[3]per9!$R$13</f>
        <v>14.785714285714286</v>
      </c>
      <c r="L564" s="4" t="e">
        <f>NA()</f>
        <v>#N/A</v>
      </c>
      <c r="M564" s="4">
        <f>[7]per9!$R$15</f>
        <v>29</v>
      </c>
      <c r="N564" s="4">
        <f>[7]per9!$R$16</f>
        <v>9.6666666666666661</v>
      </c>
      <c r="O564" s="1"/>
    </row>
    <row r="565" spans="1:15" x14ac:dyDescent="0.2">
      <c r="A565" s="2">
        <v>10</v>
      </c>
      <c r="B565" s="3">
        <v>44198</v>
      </c>
      <c r="C565" s="3">
        <f t="shared" si="24"/>
        <v>44171</v>
      </c>
      <c r="D565" s="1">
        <f t="shared" si="25"/>
        <v>28</v>
      </c>
      <c r="E565" s="1" t="s">
        <v>26</v>
      </c>
      <c r="F565" s="4" t="e">
        <f>NA()</f>
        <v>#N/A</v>
      </c>
      <c r="G565" s="4">
        <f>[3]per10!$R$5</f>
        <v>15</v>
      </c>
      <c r="H565" s="4">
        <f>[3]per10!$R$6</f>
        <v>5</v>
      </c>
      <c r="I565" s="4">
        <f>[3]per10!$R$8</f>
        <v>0</v>
      </c>
      <c r="J565" s="4">
        <f>[3]per10!$R$12</f>
        <v>316</v>
      </c>
      <c r="K565" s="4">
        <f>[3]per10!$R$13</f>
        <v>11.703703703703704</v>
      </c>
      <c r="L565" s="4" t="e">
        <f>NA()</f>
        <v>#N/A</v>
      </c>
      <c r="M565" s="4">
        <f>[7]per10!$R$15</f>
        <v>0</v>
      </c>
      <c r="N565" s="4" t="e">
        <f>[7]per10!$R$16</f>
        <v>#DIV/0!</v>
      </c>
      <c r="O565" s="1"/>
    </row>
    <row r="566" spans="1:15" x14ac:dyDescent="0.2">
      <c r="A566" s="2">
        <v>11</v>
      </c>
      <c r="B566" s="3">
        <v>44226</v>
      </c>
      <c r="C566" s="3">
        <f t="shared" si="24"/>
        <v>44199</v>
      </c>
      <c r="D566" s="1">
        <f t="shared" si="25"/>
        <v>28</v>
      </c>
      <c r="E566" s="1" t="s">
        <v>26</v>
      </c>
      <c r="F566" s="4" t="e">
        <f>NA()</f>
        <v>#N/A</v>
      </c>
      <c r="G566" s="4">
        <f>[3]per11!$R$5</f>
        <v>22</v>
      </c>
      <c r="H566" s="4">
        <f>[3]per11!$R$6</f>
        <v>14</v>
      </c>
      <c r="I566" s="4">
        <f>[3]per11!$R$8</f>
        <v>3</v>
      </c>
      <c r="J566" s="4">
        <f>[3]per11!$R$12</f>
        <v>291</v>
      </c>
      <c r="K566" s="4">
        <f>[3]per11!$R$13</f>
        <v>10.392857142857142</v>
      </c>
      <c r="L566" s="4" t="e">
        <f>NA()</f>
        <v>#N/A</v>
      </c>
      <c r="M566" s="4">
        <f>[7]per11!$R$15</f>
        <v>699</v>
      </c>
      <c r="N566" s="4">
        <f>[7]per11!$R$16</f>
        <v>233</v>
      </c>
      <c r="O566" s="1"/>
    </row>
    <row r="567" spans="1:15" x14ac:dyDescent="0.2">
      <c r="A567" s="2">
        <v>12</v>
      </c>
      <c r="B567" s="3">
        <v>44254</v>
      </c>
      <c r="C567" s="3">
        <f t="shared" si="24"/>
        <v>44227</v>
      </c>
      <c r="D567" s="1">
        <f t="shared" si="25"/>
        <v>28</v>
      </c>
      <c r="E567" s="1" t="s">
        <v>26</v>
      </c>
      <c r="F567" s="4" t="e">
        <f>NA()</f>
        <v>#N/A</v>
      </c>
      <c r="G567" s="4">
        <f>[3]per12!$R$5</f>
        <v>20</v>
      </c>
      <c r="H567" s="4">
        <f>[3]per12!$R$6</f>
        <v>2</v>
      </c>
      <c r="I567" s="4">
        <f>[3]per12!$R$8</f>
        <v>4</v>
      </c>
      <c r="J567" s="4">
        <f>[3]per12!$R$12</f>
        <v>374</v>
      </c>
      <c r="K567" s="4">
        <f>[3]per12!$R$13</f>
        <v>13.851851851851851</v>
      </c>
      <c r="L567" s="4" t="e">
        <f>NA()</f>
        <v>#N/A</v>
      </c>
      <c r="M567" s="4">
        <f>[7]per12!$R$15</f>
        <v>42</v>
      </c>
      <c r="N567" s="4">
        <f>[7]per12!$R$16</f>
        <v>10.5</v>
      </c>
      <c r="O567" s="1"/>
    </row>
    <row r="568" spans="1:15" x14ac:dyDescent="0.2">
      <c r="A568" s="2">
        <v>13</v>
      </c>
      <c r="B568" s="3">
        <v>44286</v>
      </c>
      <c r="C568" s="3">
        <f t="shared" si="24"/>
        <v>44255</v>
      </c>
      <c r="D568" s="1">
        <f t="shared" si="25"/>
        <v>32</v>
      </c>
      <c r="E568" s="1" t="s">
        <v>26</v>
      </c>
      <c r="F568" s="4" t="e">
        <f>NA()</f>
        <v>#N/A</v>
      </c>
      <c r="G568" s="4">
        <f>[3]per13!$R$5</f>
        <v>25</v>
      </c>
      <c r="H568" s="4">
        <f>[3]per13!$R$6</f>
        <v>5</v>
      </c>
      <c r="I568" s="4">
        <f>[3]per13!$R$8</f>
        <v>2</v>
      </c>
      <c r="J568" s="4">
        <f>[3]per13!$R$12</f>
        <v>339</v>
      </c>
      <c r="K568" s="4">
        <f>[3]per13!$R$13</f>
        <v>10.59375</v>
      </c>
      <c r="L568" s="4" t="e">
        <f>NA()</f>
        <v>#N/A</v>
      </c>
      <c r="M568" s="4">
        <f>[7]per13!$R$15</f>
        <v>6</v>
      </c>
      <c r="N568" s="4">
        <f>[7]per13!$R$16</f>
        <v>3</v>
      </c>
      <c r="O568" s="1"/>
    </row>
    <row r="569" spans="1:15" x14ac:dyDescent="0.2">
      <c r="A569" s="2">
        <v>1</v>
      </c>
      <c r="B569" s="3">
        <v>44310</v>
      </c>
      <c r="C569" s="3">
        <f t="shared" si="24"/>
        <v>44287</v>
      </c>
      <c r="D569" s="1">
        <f t="shared" si="25"/>
        <v>24</v>
      </c>
      <c r="E569" s="1" t="s">
        <v>26</v>
      </c>
      <c r="F569" s="4" t="e">
        <f>NA()</f>
        <v>#N/A</v>
      </c>
      <c r="G569" s="4">
        <f>[4]per1!$R$5</f>
        <v>18</v>
      </c>
      <c r="H569" s="4">
        <f>[4]per1!$R$6</f>
        <v>1</v>
      </c>
      <c r="I569" s="4">
        <f>[4]per1!$R$8</f>
        <v>1</v>
      </c>
      <c r="J569" s="4">
        <f>[4]per1!$R$12</f>
        <v>247</v>
      </c>
      <c r="K569" s="4">
        <f>[4]per1!$R$13</f>
        <v>10.291666666666666</v>
      </c>
      <c r="L569" s="4" t="e">
        <f>NA()</f>
        <v>#N/A</v>
      </c>
      <c r="M569" s="4">
        <f>[8]per1!$R$15</f>
        <v>2</v>
      </c>
      <c r="N569" s="4">
        <f>[8]per1!$R$16</f>
        <v>2</v>
      </c>
      <c r="O569" s="1"/>
    </row>
    <row r="570" spans="1:15" x14ac:dyDescent="0.2">
      <c r="A570" s="2">
        <v>2</v>
      </c>
      <c r="B570" s="3">
        <v>44338</v>
      </c>
      <c r="C570" s="3">
        <f t="shared" si="24"/>
        <v>44311</v>
      </c>
      <c r="D570" s="1">
        <f t="shared" si="25"/>
        <v>28</v>
      </c>
      <c r="E570" s="1" t="s">
        <v>26</v>
      </c>
      <c r="F570" s="4" t="e">
        <f>NA()</f>
        <v>#N/A</v>
      </c>
      <c r="G570" s="4">
        <f>[4]per2!$R$5</f>
        <v>21</v>
      </c>
      <c r="H570" s="4">
        <f>[4]per2!$R$6</f>
        <v>2</v>
      </c>
      <c r="I570" s="4">
        <f>[4]per2!$R$8</f>
        <v>0</v>
      </c>
      <c r="J570" s="4">
        <f>[4]per2!$R$12</f>
        <v>330</v>
      </c>
      <c r="K570" s="4">
        <f>[4]per2!$R$13</f>
        <v>11.785714285714286</v>
      </c>
      <c r="L570" s="4" t="e">
        <f>NA()</f>
        <v>#N/A</v>
      </c>
      <c r="M570" s="4">
        <f>[8]per2!$R$15</f>
        <v>0</v>
      </c>
      <c r="N570" s="4" t="e">
        <f>[8]per2!$R$16</f>
        <v>#DIV/0!</v>
      </c>
      <c r="O570" s="1"/>
    </row>
    <row r="571" spans="1:15" x14ac:dyDescent="0.2">
      <c r="A571" s="2">
        <v>3</v>
      </c>
      <c r="B571" s="3">
        <v>44366</v>
      </c>
      <c r="C571" s="3">
        <f t="shared" si="24"/>
        <v>44339</v>
      </c>
      <c r="D571" s="1">
        <f t="shared" si="25"/>
        <v>28</v>
      </c>
      <c r="E571" s="1" t="s">
        <v>26</v>
      </c>
      <c r="F571" s="4" t="e">
        <f>NA()</f>
        <v>#N/A</v>
      </c>
      <c r="G571" s="4">
        <f>[4]per3!$R$5</f>
        <v>23</v>
      </c>
      <c r="H571" s="4">
        <f>[4]per3!$R$6</f>
        <v>2</v>
      </c>
      <c r="I571" s="4">
        <f>[4]per3!$R$8</f>
        <v>1</v>
      </c>
      <c r="J571" s="4">
        <f>[4]per3!$R$12</f>
        <v>316</v>
      </c>
      <c r="K571" s="4">
        <f>[4]per3!$R$13</f>
        <v>11.285714285714286</v>
      </c>
      <c r="L571" s="4" t="e">
        <f>NA()</f>
        <v>#N/A</v>
      </c>
      <c r="M571" s="4">
        <f>[8]per3!$R$15</f>
        <v>14</v>
      </c>
      <c r="N571" s="4">
        <f>[8]per3!$R$16</f>
        <v>14</v>
      </c>
      <c r="O571" s="1"/>
    </row>
    <row r="572" spans="1:15" x14ac:dyDescent="0.2">
      <c r="A572" s="2">
        <v>4</v>
      </c>
      <c r="B572" s="3">
        <v>44394</v>
      </c>
      <c r="C572" s="3">
        <f t="shared" si="24"/>
        <v>44367</v>
      </c>
      <c r="D572" s="1">
        <f t="shared" si="25"/>
        <v>28</v>
      </c>
      <c r="E572" s="1" t="s">
        <v>26</v>
      </c>
      <c r="F572" s="4" t="e">
        <f>NA()</f>
        <v>#N/A</v>
      </c>
      <c r="G572" s="4">
        <f>[4]per4!$R$5</f>
        <v>23</v>
      </c>
      <c r="H572" s="4">
        <f>[4]per4!$R$6</f>
        <v>3</v>
      </c>
      <c r="I572" s="4">
        <f>[4]per4!$R$8</f>
        <v>0</v>
      </c>
      <c r="J572" s="4">
        <f>[4]per4!$R$12</f>
        <v>385</v>
      </c>
      <c r="K572" s="4">
        <f>[4]per4!$R$13</f>
        <v>13.75</v>
      </c>
      <c r="L572" s="4" t="e">
        <f>NA()</f>
        <v>#N/A</v>
      </c>
      <c r="M572" s="4">
        <f>[8]per4!$R$15</f>
        <v>0</v>
      </c>
      <c r="N572" s="4" t="e">
        <f>[8]per4!$R$16</f>
        <v>#DIV/0!</v>
      </c>
      <c r="O572" s="1"/>
    </row>
    <row r="573" spans="1:15" x14ac:dyDescent="0.2">
      <c r="A573" s="2">
        <v>5</v>
      </c>
      <c r="B573" s="3">
        <v>44422</v>
      </c>
      <c r="C573" s="3">
        <f t="shared" si="24"/>
        <v>44395</v>
      </c>
      <c r="D573" s="1">
        <f t="shared" si="25"/>
        <v>28</v>
      </c>
      <c r="E573" s="1" t="s">
        <v>26</v>
      </c>
      <c r="F573" s="4" t="e">
        <f>NA()</f>
        <v>#N/A</v>
      </c>
      <c r="G573" s="4">
        <f>[4]per5!$R$5</f>
        <v>28</v>
      </c>
      <c r="H573" s="4">
        <f>[4]per5!$R$6</f>
        <v>3</v>
      </c>
      <c r="I573" s="4">
        <f>[4]per5!$R$8</f>
        <v>1</v>
      </c>
      <c r="J573" s="4">
        <f>[4]per5!$R$12</f>
        <v>310</v>
      </c>
      <c r="K573" s="4">
        <f>[4]per5!$R$13</f>
        <v>11.071428571428571</v>
      </c>
      <c r="L573" s="4" t="e">
        <f>NA()</f>
        <v>#N/A</v>
      </c>
      <c r="M573" s="4">
        <f>[8]per5!$R$15</f>
        <v>24</v>
      </c>
      <c r="N573" s="4">
        <f>[8]per5!$R$16</f>
        <v>24</v>
      </c>
      <c r="O573" s="1"/>
    </row>
    <row r="574" spans="1:15" x14ac:dyDescent="0.2">
      <c r="A574" s="2">
        <v>1</v>
      </c>
      <c r="B574" s="3">
        <v>43218</v>
      </c>
      <c r="C574" s="3">
        <f>B574-27</f>
        <v>43191</v>
      </c>
      <c r="D574" s="1">
        <f>B574-C574+1</f>
        <v>28</v>
      </c>
      <c r="E574" s="1" t="s">
        <v>27</v>
      </c>
      <c r="F574" s="4">
        <f>[1]per1!$R$4</f>
        <v>18</v>
      </c>
      <c r="G574" s="4">
        <f>[1]per1!$R$5</f>
        <v>17</v>
      </c>
      <c r="H574" s="4">
        <f>[1]per1!$R$6</f>
        <v>0</v>
      </c>
      <c r="I574" s="4">
        <f>[1]per1!$R$8</f>
        <v>17</v>
      </c>
      <c r="J574" s="4">
        <f>[1]per1!$R$12</f>
        <v>480</v>
      </c>
      <c r="K574" s="4">
        <f>[1]per1!$R$13</f>
        <v>17.142857142857142</v>
      </c>
      <c r="L574" s="4">
        <f>[1]per1!$R$14</f>
        <v>95.238095238095241</v>
      </c>
      <c r="M574" s="4">
        <f>[5]per1!$R$15</f>
        <v>435</v>
      </c>
      <c r="N574" s="4">
        <f>[5]per1!$R$16</f>
        <v>25.588235294117649</v>
      </c>
      <c r="O574" s="1"/>
    </row>
    <row r="575" spans="1:15" x14ac:dyDescent="0.2">
      <c r="A575" s="2">
        <v>2</v>
      </c>
      <c r="B575" s="3">
        <v>43246</v>
      </c>
      <c r="C575" s="3">
        <f>B574+1</f>
        <v>43219</v>
      </c>
      <c r="D575" s="1">
        <f>B575-C575+1</f>
        <v>28</v>
      </c>
      <c r="E575" s="1" t="s">
        <v>27</v>
      </c>
      <c r="F575" s="4">
        <f>[1]per2!$R$4</f>
        <v>18</v>
      </c>
      <c r="G575" s="4">
        <f>[1]per2!$R$5</f>
        <v>20</v>
      </c>
      <c r="H575" s="4">
        <f>[1]per2!$R$6</f>
        <v>0</v>
      </c>
      <c r="I575" s="4">
        <f>[1]per2!$R$8</f>
        <v>20</v>
      </c>
      <c r="J575" s="4">
        <f>[1]per2!$R$12</f>
        <v>447</v>
      </c>
      <c r="K575" s="4">
        <f>[1]per2!$R$13</f>
        <v>15.964285714285714</v>
      </c>
      <c r="L575" s="4">
        <f>[1]per2!$R$14</f>
        <v>88.69047619047619</v>
      </c>
      <c r="M575" s="4">
        <f>[5]per2!$R$15</f>
        <v>484</v>
      </c>
      <c r="N575" s="4">
        <f>[5]per2!$R$16</f>
        <v>24.2</v>
      </c>
      <c r="O575" s="1"/>
    </row>
    <row r="576" spans="1:15" x14ac:dyDescent="0.2">
      <c r="A576" s="2">
        <v>3</v>
      </c>
      <c r="B576" s="3">
        <v>43274</v>
      </c>
      <c r="C576" s="3">
        <f t="shared" ref="C576:C617" si="26">B575+1</f>
        <v>43247</v>
      </c>
      <c r="D576" s="1">
        <f t="shared" ref="D576:D617" si="27">B576-C576+1</f>
        <v>28</v>
      </c>
      <c r="E576" s="1" t="s">
        <v>27</v>
      </c>
      <c r="F576" s="4">
        <f>[1]per3!$R$4</f>
        <v>18</v>
      </c>
      <c r="G576" s="4">
        <f>[1]per3!$R$5</f>
        <v>19</v>
      </c>
      <c r="H576" s="4">
        <f>[1]per3!$R$6</f>
        <v>0</v>
      </c>
      <c r="I576" s="4">
        <f>[1]per3!$R$8</f>
        <v>19</v>
      </c>
      <c r="J576" s="4">
        <f>[1]per3!$R$12</f>
        <v>457</v>
      </c>
      <c r="K576" s="4">
        <f>[1]per3!$R$13</f>
        <v>16.321428571428573</v>
      </c>
      <c r="L576" s="4">
        <f>[1]per3!$R$14</f>
        <v>90.674603174603178</v>
      </c>
      <c r="M576" s="4">
        <f>[5]per3!$R$15</f>
        <v>378</v>
      </c>
      <c r="N576" s="4">
        <f>[5]per3!$R$16</f>
        <v>19.894736842105264</v>
      </c>
      <c r="O576" s="1"/>
    </row>
    <row r="577" spans="1:15" x14ac:dyDescent="0.2">
      <c r="A577" s="2">
        <v>4</v>
      </c>
      <c r="B577" s="3">
        <v>43302</v>
      </c>
      <c r="C577" s="3">
        <f t="shared" si="26"/>
        <v>43275</v>
      </c>
      <c r="D577" s="1">
        <f t="shared" si="27"/>
        <v>28</v>
      </c>
      <c r="E577" s="1" t="s">
        <v>27</v>
      </c>
      <c r="F577" s="4">
        <f>[1]per4!$R$4</f>
        <v>18</v>
      </c>
      <c r="G577" s="4">
        <f>[1]per4!$R$5</f>
        <v>23</v>
      </c>
      <c r="H577" s="4">
        <f>[1]per4!$R$6</f>
        <v>0</v>
      </c>
      <c r="I577" s="4">
        <f>[1]per4!$R$8</f>
        <v>22</v>
      </c>
      <c r="J577" s="4">
        <f>[1]per4!$R$12</f>
        <v>438</v>
      </c>
      <c r="K577" s="4">
        <f>[1]per4!$R$13</f>
        <v>15.642857142857142</v>
      </c>
      <c r="L577" s="4">
        <f>[1]per4!$R$14</f>
        <v>86.904761904761898</v>
      </c>
      <c r="M577" s="4">
        <f>[5]per4!$R$15</f>
        <v>397</v>
      </c>
      <c r="N577" s="4">
        <f>[5]per4!$R$16</f>
        <v>18.045454545454547</v>
      </c>
      <c r="O577" s="1"/>
    </row>
    <row r="578" spans="1:15" x14ac:dyDescent="0.2">
      <c r="A578" s="2">
        <v>5</v>
      </c>
      <c r="B578" s="3">
        <v>43330</v>
      </c>
      <c r="C578" s="3">
        <f t="shared" si="26"/>
        <v>43303</v>
      </c>
      <c r="D578" s="1">
        <f t="shared" si="27"/>
        <v>28</v>
      </c>
      <c r="E578" s="1" t="s">
        <v>27</v>
      </c>
      <c r="F578" s="4">
        <f>[1]per5!$R$4</f>
        <v>18</v>
      </c>
      <c r="G578" s="4">
        <f>[1]per5!$R$5</f>
        <v>16</v>
      </c>
      <c r="H578" s="4">
        <f>[1]per5!$R$6</f>
        <v>0</v>
      </c>
      <c r="I578" s="4">
        <f>[1]per5!$R$8</f>
        <v>13</v>
      </c>
      <c r="J578" s="4">
        <f>[1]per5!$R$12</f>
        <v>471</v>
      </c>
      <c r="K578" s="4">
        <f>[1]per5!$R$13</f>
        <v>16.821428571428573</v>
      </c>
      <c r="L578" s="4">
        <f>[1]per5!$R$14</f>
        <v>93.452380952380949</v>
      </c>
      <c r="M578" s="4">
        <f>[5]per5!$R$15</f>
        <v>320</v>
      </c>
      <c r="N578" s="4">
        <f>[5]per5!$R$16</f>
        <v>24.615384615384617</v>
      </c>
      <c r="O578" s="1"/>
    </row>
    <row r="579" spans="1:15" x14ac:dyDescent="0.2">
      <c r="A579" s="2">
        <v>6</v>
      </c>
      <c r="B579" s="3">
        <v>43358</v>
      </c>
      <c r="C579" s="3">
        <f t="shared" si="26"/>
        <v>43331</v>
      </c>
      <c r="D579" s="1">
        <f t="shared" si="27"/>
        <v>28</v>
      </c>
      <c r="E579" s="1" t="s">
        <v>27</v>
      </c>
      <c r="F579" s="4">
        <f>[1]per6!$R$4</f>
        <v>18</v>
      </c>
      <c r="G579" s="4">
        <f>[1]per6!$R$5</f>
        <v>15</v>
      </c>
      <c r="H579" s="4">
        <f>[1]per6!$R$6</f>
        <v>0</v>
      </c>
      <c r="I579" s="4">
        <f>[1]per6!$R$8</f>
        <v>15</v>
      </c>
      <c r="J579" s="4">
        <f>[1]per6!$R$12</f>
        <v>435</v>
      </c>
      <c r="K579" s="4">
        <f>[1]per6!$R$13</f>
        <v>15.535714285714286</v>
      </c>
      <c r="L579" s="4">
        <f>[1]per6!$R$14</f>
        <v>86.30952380952381</v>
      </c>
      <c r="M579" s="4">
        <f>[5]per6!$R$15</f>
        <v>341</v>
      </c>
      <c r="N579" s="4">
        <f>[5]per6!$R$16</f>
        <v>22.733333333333334</v>
      </c>
      <c r="O579" s="1"/>
    </row>
    <row r="580" spans="1:15" x14ac:dyDescent="0.2">
      <c r="A580" s="2">
        <v>7</v>
      </c>
      <c r="B580" s="3">
        <v>43386</v>
      </c>
      <c r="C580" s="3">
        <f t="shared" si="26"/>
        <v>43359</v>
      </c>
      <c r="D580" s="1">
        <f t="shared" si="27"/>
        <v>28</v>
      </c>
      <c r="E580" s="1" t="s">
        <v>27</v>
      </c>
      <c r="F580" s="4">
        <f>[1]per7!$R$4</f>
        <v>18</v>
      </c>
      <c r="G580" s="4">
        <f>[1]per7!$R$5</f>
        <v>12</v>
      </c>
      <c r="H580" s="4">
        <f>[1]per7!$R$6</f>
        <v>0</v>
      </c>
      <c r="I580" s="4">
        <f>[1]per7!$R$8</f>
        <v>9</v>
      </c>
      <c r="J580" s="4">
        <f>[1]per7!$R$12</f>
        <v>471</v>
      </c>
      <c r="K580" s="4">
        <f>[1]per7!$R$13</f>
        <v>16.821428571428573</v>
      </c>
      <c r="L580" s="4">
        <f>[1]per7!$R$14</f>
        <v>93.452380952380949</v>
      </c>
      <c r="M580" s="4">
        <f>[5]per7!$R$15</f>
        <v>187</v>
      </c>
      <c r="N580" s="4">
        <f>[5]per7!$R$16</f>
        <v>20.777777777777779</v>
      </c>
      <c r="O580" s="1"/>
    </row>
    <row r="581" spans="1:15" x14ac:dyDescent="0.2">
      <c r="A581" s="2">
        <v>8</v>
      </c>
      <c r="B581" s="3">
        <v>43414</v>
      </c>
      <c r="C581" s="3">
        <f t="shared" si="26"/>
        <v>43387</v>
      </c>
      <c r="D581" s="1">
        <f t="shared" si="27"/>
        <v>28</v>
      </c>
      <c r="E581" s="1" t="s">
        <v>27</v>
      </c>
      <c r="F581" s="4">
        <f>[1]per8!$R$4</f>
        <v>18</v>
      </c>
      <c r="G581" s="4">
        <f>[1]per8!$R$5</f>
        <v>21</v>
      </c>
      <c r="H581" s="4">
        <f>[1]per8!$R$6</f>
        <v>0</v>
      </c>
      <c r="I581" s="4">
        <f>[1]per8!$R$8</f>
        <v>23</v>
      </c>
      <c r="J581" s="4">
        <f>[1]per8!$R$12</f>
        <v>437</v>
      </c>
      <c r="K581" s="4">
        <f>[1]per8!$R$13</f>
        <v>15.607142857142858</v>
      </c>
      <c r="L581" s="4">
        <f>[1]per8!$R$14</f>
        <v>86.706349206349202</v>
      </c>
      <c r="M581" s="4">
        <f>[5]per8!$R$15</f>
        <v>603</v>
      </c>
      <c r="N581" s="4">
        <f>[5]per8!$R$16</f>
        <v>26.217391304347824</v>
      </c>
      <c r="O581" s="1"/>
    </row>
    <row r="582" spans="1:15" x14ac:dyDescent="0.2">
      <c r="A582" s="2">
        <v>9</v>
      </c>
      <c r="B582" s="3">
        <v>43442</v>
      </c>
      <c r="C582" s="3">
        <f t="shared" si="26"/>
        <v>43415</v>
      </c>
      <c r="D582" s="1">
        <f t="shared" si="27"/>
        <v>28</v>
      </c>
      <c r="E582" s="1" t="s">
        <v>27</v>
      </c>
      <c r="F582" s="4">
        <f>[1]per9!$R$4</f>
        <v>18</v>
      </c>
      <c r="G582" s="4">
        <f>[1]per9!$R$5</f>
        <v>29</v>
      </c>
      <c r="H582" s="4">
        <f>[1]per9!$R$6</f>
        <v>0</v>
      </c>
      <c r="I582" s="4">
        <f>[1]per9!$R$8</f>
        <v>29</v>
      </c>
      <c r="J582" s="4">
        <f>[1]per9!$R$12</f>
        <v>424</v>
      </c>
      <c r="K582" s="4">
        <f>[1]per9!$R$13</f>
        <v>15.142857142857142</v>
      </c>
      <c r="L582" s="4">
        <f>[1]per9!$R$14</f>
        <v>84.126984126984127</v>
      </c>
      <c r="M582" s="4">
        <f>[5]per9!$R$15</f>
        <v>479</v>
      </c>
      <c r="N582" s="4">
        <f>[5]per9!$R$16</f>
        <v>16.517241379310345</v>
      </c>
      <c r="O582" s="1"/>
    </row>
    <row r="583" spans="1:15" x14ac:dyDescent="0.2">
      <c r="A583" s="2">
        <v>10</v>
      </c>
      <c r="B583" s="3">
        <v>43470</v>
      </c>
      <c r="C583" s="3">
        <f t="shared" si="26"/>
        <v>43443</v>
      </c>
      <c r="D583" s="1">
        <f t="shared" si="27"/>
        <v>28</v>
      </c>
      <c r="E583" s="1" t="s">
        <v>27</v>
      </c>
      <c r="F583" s="4">
        <f>[1]per10!$R$4</f>
        <v>18</v>
      </c>
      <c r="G583" s="4">
        <f>[1]per10!$R$5</f>
        <v>18</v>
      </c>
      <c r="H583" s="4">
        <f>[1]per10!$R$6</f>
        <v>1</v>
      </c>
      <c r="I583" s="4">
        <f>[1]per10!$R$8</f>
        <v>14</v>
      </c>
      <c r="J583" s="4">
        <f>[1]per10!$R$12</f>
        <v>443</v>
      </c>
      <c r="K583" s="4">
        <f>[1]per10!$R$13</f>
        <v>15.821428571428571</v>
      </c>
      <c r="L583" s="4">
        <f>[1]per10!$R$14</f>
        <v>87.896825396825392</v>
      </c>
      <c r="M583" s="4">
        <f>[5]per10!$R$15</f>
        <v>173</v>
      </c>
      <c r="N583" s="4">
        <f>[5]per10!$R$16</f>
        <v>12.357142857142858</v>
      </c>
      <c r="O583" s="1"/>
    </row>
    <row r="584" spans="1:15" x14ac:dyDescent="0.2">
      <c r="A584" s="2">
        <v>11</v>
      </c>
      <c r="B584" s="3">
        <v>43498</v>
      </c>
      <c r="C584" s="3">
        <f t="shared" si="26"/>
        <v>43471</v>
      </c>
      <c r="D584" s="1">
        <f t="shared" si="27"/>
        <v>28</v>
      </c>
      <c r="E584" s="1" t="s">
        <v>27</v>
      </c>
      <c r="F584" s="4">
        <f>[1]per11!$R$4</f>
        <v>18</v>
      </c>
      <c r="G584" s="4">
        <f>[1]per11!$R$5</f>
        <v>21</v>
      </c>
      <c r="H584" s="4">
        <f>[1]per11!$R$6</f>
        <v>0</v>
      </c>
      <c r="I584" s="4">
        <f>[1]per11!$R$8</f>
        <v>20</v>
      </c>
      <c r="J584" s="4">
        <f>[1]per11!$R$12</f>
        <v>459</v>
      </c>
      <c r="K584" s="4">
        <f>[1]per11!$R$13</f>
        <v>16.392857142857142</v>
      </c>
      <c r="L584" s="4">
        <f>[1]per11!$R$14</f>
        <v>91.071428571428569</v>
      </c>
      <c r="M584" s="4">
        <f>[5]per11!$R$15</f>
        <v>370</v>
      </c>
      <c r="N584" s="4">
        <f>[5]per11!$R$16</f>
        <v>18.5</v>
      </c>
      <c r="O584" s="1"/>
    </row>
    <row r="585" spans="1:15" x14ac:dyDescent="0.2">
      <c r="A585" s="2">
        <v>12</v>
      </c>
      <c r="B585" s="3">
        <v>43526</v>
      </c>
      <c r="C585" s="3">
        <f t="shared" si="26"/>
        <v>43499</v>
      </c>
      <c r="D585" s="1">
        <f t="shared" si="27"/>
        <v>28</v>
      </c>
      <c r="E585" s="1" t="s">
        <v>27</v>
      </c>
      <c r="F585" s="4">
        <f>[1]per12!$R$4</f>
        <v>18</v>
      </c>
      <c r="G585" s="4">
        <f>[1]per12!$R$5</f>
        <v>21</v>
      </c>
      <c r="H585" s="4">
        <f>[1]per12!$R$6</f>
        <v>0</v>
      </c>
      <c r="I585" s="4">
        <f>[1]per12!$R$8</f>
        <v>19</v>
      </c>
      <c r="J585" s="4">
        <f>[1]per12!$R$12</f>
        <v>469</v>
      </c>
      <c r="K585" s="4">
        <f>[1]per12!$R$13</f>
        <v>16.75</v>
      </c>
      <c r="L585" s="4">
        <f>[1]per12!$R$14</f>
        <v>93.055555555555557</v>
      </c>
      <c r="M585" s="4">
        <f>[5]per12!$R$15</f>
        <v>477</v>
      </c>
      <c r="N585" s="4">
        <f>[5]per12!$R$16</f>
        <v>25.105263157894736</v>
      </c>
      <c r="O585" s="1"/>
    </row>
    <row r="586" spans="1:15" x14ac:dyDescent="0.2">
      <c r="A586" s="2">
        <v>13</v>
      </c>
      <c r="B586" s="3">
        <v>43555</v>
      </c>
      <c r="C586" s="3">
        <f t="shared" si="26"/>
        <v>43527</v>
      </c>
      <c r="D586" s="1">
        <f t="shared" si="27"/>
        <v>29</v>
      </c>
      <c r="E586" s="1" t="s">
        <v>27</v>
      </c>
      <c r="F586" s="4">
        <f>[1]per13!$R$4</f>
        <v>18</v>
      </c>
      <c r="G586" s="4">
        <f>[1]per13!$R$5</f>
        <v>22</v>
      </c>
      <c r="H586" s="4">
        <f>[1]per13!$R$6</f>
        <v>0</v>
      </c>
      <c r="I586" s="4">
        <f>[1]per13!$R$8</f>
        <v>21</v>
      </c>
      <c r="J586" s="4">
        <f>[1]per13!$R$12</f>
        <v>476</v>
      </c>
      <c r="K586" s="4">
        <f>[1]per13!$R$13</f>
        <v>17</v>
      </c>
      <c r="L586" s="4">
        <f>[1]per13!$R$14</f>
        <v>94.444444444444443</v>
      </c>
      <c r="M586" s="4">
        <f>[5]per13!$R$15</f>
        <v>437</v>
      </c>
      <c r="N586" s="4">
        <f>[5]per13!$R$16</f>
        <v>20.80952380952381</v>
      </c>
      <c r="O586" s="1"/>
    </row>
    <row r="587" spans="1:15" x14ac:dyDescent="0.2">
      <c r="A587" s="2">
        <v>1</v>
      </c>
      <c r="B587" s="3">
        <v>43582</v>
      </c>
      <c r="C587" s="3">
        <f t="shared" si="26"/>
        <v>43556</v>
      </c>
      <c r="D587" s="1">
        <f t="shared" si="27"/>
        <v>27</v>
      </c>
      <c r="E587" s="1" t="s">
        <v>27</v>
      </c>
      <c r="F587" s="4">
        <f>[2]per1!$R$4</f>
        <v>18</v>
      </c>
      <c r="G587" s="4">
        <f>[2]per1!$R$5</f>
        <v>14</v>
      </c>
      <c r="H587" s="4">
        <f>[2]per1!$R$6</f>
        <v>0</v>
      </c>
      <c r="I587" s="4">
        <f>[2]per1!$R$8</f>
        <v>17</v>
      </c>
      <c r="J587" s="4">
        <f>[2]per1!$R$12</f>
        <v>446</v>
      </c>
      <c r="K587" s="4">
        <f>[2]per1!$R$13</f>
        <v>16.518518518518519</v>
      </c>
      <c r="L587" s="4">
        <f>[2]per1!$R$14</f>
        <v>91.769547325102877</v>
      </c>
      <c r="M587" s="4">
        <f>[6]per1!$R$15</f>
        <v>346</v>
      </c>
      <c r="N587" s="4">
        <f>[6]per1!$R$16</f>
        <v>20.352941176470587</v>
      </c>
      <c r="O587" s="1"/>
    </row>
    <row r="588" spans="1:15" x14ac:dyDescent="0.2">
      <c r="A588" s="2">
        <v>2</v>
      </c>
      <c r="B588" s="3">
        <v>43610</v>
      </c>
      <c r="C588" s="3">
        <f t="shared" si="26"/>
        <v>43583</v>
      </c>
      <c r="D588" s="1">
        <f t="shared" si="27"/>
        <v>28</v>
      </c>
      <c r="E588" s="1" t="s">
        <v>27</v>
      </c>
      <c r="F588" s="4">
        <f>[2]per2!$R$4</f>
        <v>18</v>
      </c>
      <c r="G588" s="4">
        <f>[2]per2!$R$5</f>
        <v>14</v>
      </c>
      <c r="H588" s="4">
        <f>[2]per2!$R$6</f>
        <v>0</v>
      </c>
      <c r="I588" s="4">
        <f>[2]per2!$R$8</f>
        <v>12</v>
      </c>
      <c r="J588" s="4">
        <f>[2]per2!$R$12</f>
        <v>473</v>
      </c>
      <c r="K588" s="4">
        <f>[2]per2!$R$13</f>
        <v>16.892857142857142</v>
      </c>
      <c r="L588" s="4">
        <f>[2]per2!$R$14</f>
        <v>93.849206349206355</v>
      </c>
      <c r="M588" s="4">
        <f>[6]per2!$R$15</f>
        <v>285</v>
      </c>
      <c r="N588" s="4">
        <f>[6]per2!$R$16</f>
        <v>23.75</v>
      </c>
      <c r="O588" s="1"/>
    </row>
    <row r="589" spans="1:15" x14ac:dyDescent="0.2">
      <c r="A589" s="2">
        <v>3</v>
      </c>
      <c r="B589" s="3">
        <v>43638</v>
      </c>
      <c r="C589" s="3">
        <f t="shared" si="26"/>
        <v>43611</v>
      </c>
      <c r="D589" s="1">
        <f t="shared" si="27"/>
        <v>28</v>
      </c>
      <c r="E589" s="1" t="s">
        <v>27</v>
      </c>
      <c r="F589" s="4">
        <f>[2]per3!$R$4</f>
        <v>18</v>
      </c>
      <c r="G589" s="4">
        <f>[2]per3!$R$5</f>
        <v>14</v>
      </c>
      <c r="H589" s="4">
        <f>[2]per3!$R$6</f>
        <v>0</v>
      </c>
      <c r="I589" s="4">
        <f>[2]per3!$R$8</f>
        <v>16</v>
      </c>
      <c r="J589" s="4">
        <f>[2]per3!$R$12</f>
        <v>468</v>
      </c>
      <c r="K589" s="4">
        <f>[2]per3!$R$13</f>
        <v>16.714285714285715</v>
      </c>
      <c r="L589" s="4">
        <f>[2]per3!$R$14</f>
        <v>92.857142857142861</v>
      </c>
      <c r="M589" s="4">
        <f>[6]per3!$R$15</f>
        <v>635</v>
      </c>
      <c r="N589" s="4">
        <f>[6]per3!$R$16</f>
        <v>39.6875</v>
      </c>
      <c r="O589" s="1"/>
    </row>
    <row r="590" spans="1:15" x14ac:dyDescent="0.2">
      <c r="A590" s="2">
        <v>4</v>
      </c>
      <c r="B590" s="3">
        <v>43666</v>
      </c>
      <c r="C590" s="3">
        <f t="shared" si="26"/>
        <v>43639</v>
      </c>
      <c r="D590" s="1">
        <f t="shared" si="27"/>
        <v>28</v>
      </c>
      <c r="E590" s="1" t="s">
        <v>27</v>
      </c>
      <c r="F590" s="4">
        <f>[2]per4!$R$4</f>
        <v>18</v>
      </c>
      <c r="G590" s="4">
        <f>[2]per4!$R$5</f>
        <v>17</v>
      </c>
      <c r="H590" s="4">
        <f>[2]per4!$R$6</f>
        <v>0</v>
      </c>
      <c r="I590" s="4">
        <f>[2]per4!$R$8</f>
        <v>16</v>
      </c>
      <c r="J590" s="4">
        <f>[2]per4!$R$12</f>
        <v>441</v>
      </c>
      <c r="K590" s="4">
        <f>[2]per4!$R$13</f>
        <v>15.75</v>
      </c>
      <c r="L590" s="4">
        <f>[2]per4!$R$14</f>
        <v>87.5</v>
      </c>
      <c r="M590" s="4">
        <f>[6]per4!$R$15</f>
        <v>324</v>
      </c>
      <c r="N590" s="4">
        <f>[6]per4!$R$16</f>
        <v>20.25</v>
      </c>
      <c r="O590" s="1"/>
    </row>
    <row r="591" spans="1:15" x14ac:dyDescent="0.2">
      <c r="A591" s="2">
        <v>5</v>
      </c>
      <c r="B591" s="3">
        <v>43694</v>
      </c>
      <c r="C591" s="3">
        <f t="shared" si="26"/>
        <v>43667</v>
      </c>
      <c r="D591" s="1">
        <f t="shared" si="27"/>
        <v>28</v>
      </c>
      <c r="E591" s="1" t="s">
        <v>27</v>
      </c>
      <c r="F591" s="4">
        <f>[2]per5!$R$4</f>
        <v>18</v>
      </c>
      <c r="G591" s="4">
        <f>[2]per5!$R$5</f>
        <v>20</v>
      </c>
      <c r="H591" s="4">
        <f>[2]per5!$R$6</f>
        <v>0</v>
      </c>
      <c r="I591" s="4">
        <f>[2]per5!$R$8</f>
        <v>19</v>
      </c>
      <c r="J591" s="4">
        <f>[2]per5!$R$12</f>
        <v>455</v>
      </c>
      <c r="K591" s="4">
        <f>[2]per5!$R$13</f>
        <v>16.25</v>
      </c>
      <c r="L591" s="4">
        <f>[2]per5!$R$14</f>
        <v>90.277777777777771</v>
      </c>
      <c r="M591" s="4">
        <f>[6]per5!$R$15</f>
        <v>457</v>
      </c>
      <c r="N591" s="4">
        <f>[6]per5!$R$16</f>
        <v>24.05263157894737</v>
      </c>
      <c r="O591" s="1"/>
    </row>
    <row r="592" spans="1:15" x14ac:dyDescent="0.2">
      <c r="A592" s="2">
        <v>6</v>
      </c>
      <c r="B592" s="3">
        <v>43722</v>
      </c>
      <c r="C592" s="3">
        <f t="shared" si="26"/>
        <v>43695</v>
      </c>
      <c r="D592" s="1">
        <f t="shared" si="27"/>
        <v>28</v>
      </c>
      <c r="E592" s="1" t="s">
        <v>27</v>
      </c>
      <c r="F592" s="4">
        <f>[2]per6!$R$4</f>
        <v>18</v>
      </c>
      <c r="G592" s="4">
        <f>[2]per6!$R$5</f>
        <v>18</v>
      </c>
      <c r="H592" s="4">
        <f>[2]per6!$R$6</f>
        <v>0</v>
      </c>
      <c r="I592" s="4">
        <f>[2]per6!$R$8</f>
        <v>18</v>
      </c>
      <c r="J592" s="4">
        <f>[2]per6!$R$12</f>
        <v>464</v>
      </c>
      <c r="K592" s="4">
        <f>[2]per6!$R$13</f>
        <v>16.571428571428573</v>
      </c>
      <c r="L592" s="4">
        <f>[2]per6!$R$14</f>
        <v>92.063492063492063</v>
      </c>
      <c r="M592" s="4">
        <f>[6]per6!$R$15</f>
        <v>318</v>
      </c>
      <c r="N592" s="4">
        <f>[6]per6!$R$16</f>
        <v>17.666666666666668</v>
      </c>
      <c r="O592" s="1"/>
    </row>
    <row r="593" spans="1:15" x14ac:dyDescent="0.2">
      <c r="A593" s="2">
        <v>7</v>
      </c>
      <c r="B593" s="3">
        <v>43750</v>
      </c>
      <c r="C593" s="3">
        <f t="shared" si="26"/>
        <v>43723</v>
      </c>
      <c r="D593" s="1">
        <f t="shared" si="27"/>
        <v>28</v>
      </c>
      <c r="E593" s="1" t="s">
        <v>27</v>
      </c>
      <c r="F593" s="4">
        <f>[2]per7!$R$4</f>
        <v>18</v>
      </c>
      <c r="G593" s="4">
        <f>[2]per7!$R$5</f>
        <v>17</v>
      </c>
      <c r="H593" s="4">
        <f>[2]per7!$R$6</f>
        <v>3</v>
      </c>
      <c r="I593" s="4">
        <f>[2]per7!$R$8</f>
        <v>17</v>
      </c>
      <c r="J593" s="4">
        <f>[2]per7!$R$12</f>
        <v>468</v>
      </c>
      <c r="K593" s="4">
        <f>[2]per7!$R$13</f>
        <v>16.714285714285715</v>
      </c>
      <c r="L593" s="4">
        <f>[2]per7!$R$14</f>
        <v>92.857142857142861</v>
      </c>
      <c r="M593" s="4">
        <f>[6]per7!$R$15</f>
        <v>490</v>
      </c>
      <c r="N593" s="4">
        <f>[6]per7!$R$16</f>
        <v>28.823529411764707</v>
      </c>
      <c r="O593" s="1"/>
    </row>
    <row r="594" spans="1:15" x14ac:dyDescent="0.2">
      <c r="A594" s="2">
        <v>8</v>
      </c>
      <c r="B594" s="3">
        <v>43778</v>
      </c>
      <c r="C594" s="3">
        <f t="shared" si="26"/>
        <v>43751</v>
      </c>
      <c r="D594" s="1">
        <f t="shared" si="27"/>
        <v>28</v>
      </c>
      <c r="E594" s="1" t="s">
        <v>27</v>
      </c>
      <c r="F594" s="4">
        <f>[2]per8!$R$4</f>
        <v>18</v>
      </c>
      <c r="G594" s="4">
        <f>[2]per8!$R$5</f>
        <v>21</v>
      </c>
      <c r="H594" s="4">
        <f>[2]per8!$R$6</f>
        <v>0</v>
      </c>
      <c r="I594" s="4">
        <f>[2]per8!$R$8</f>
        <v>20</v>
      </c>
      <c r="J594" s="4">
        <f>[2]per8!$R$12</f>
        <v>440</v>
      </c>
      <c r="K594" s="4">
        <f>[2]per8!$R$13</f>
        <v>15.714285714285714</v>
      </c>
      <c r="L594" s="4">
        <f>[2]per8!$R$14</f>
        <v>87.301587301587304</v>
      </c>
      <c r="M594" s="4">
        <f>[6]per8!$R$15</f>
        <v>524</v>
      </c>
      <c r="N594" s="4">
        <f>[6]per8!$R$16</f>
        <v>26.2</v>
      </c>
      <c r="O594" s="1"/>
    </row>
    <row r="595" spans="1:15" x14ac:dyDescent="0.2">
      <c r="A595" s="2">
        <v>9</v>
      </c>
      <c r="B595" s="3">
        <v>43806</v>
      </c>
      <c r="C595" s="3">
        <f t="shared" si="26"/>
        <v>43779</v>
      </c>
      <c r="D595" s="1">
        <f t="shared" si="27"/>
        <v>28</v>
      </c>
      <c r="E595" s="1" t="s">
        <v>27</v>
      </c>
      <c r="F595" s="4">
        <f>[2]per9!$R$4</f>
        <v>18</v>
      </c>
      <c r="G595" s="4">
        <f>[2]per9!$R$5</f>
        <v>14</v>
      </c>
      <c r="H595" s="4">
        <f>[2]per9!$R$6</f>
        <v>0</v>
      </c>
      <c r="I595" s="4">
        <f>[2]per9!$R$8</f>
        <v>14</v>
      </c>
      <c r="J595" s="4">
        <f>[2]per9!$R$12</f>
        <v>459</v>
      </c>
      <c r="K595" s="4">
        <f>[2]per9!$R$13</f>
        <v>16.392857142857142</v>
      </c>
      <c r="L595" s="4">
        <f>[2]per9!$R$14</f>
        <v>91.071428571428569</v>
      </c>
      <c r="M595" s="4">
        <f>[6]per9!$R$15</f>
        <v>225</v>
      </c>
      <c r="N595" s="4">
        <f>[6]per9!$R$16</f>
        <v>16.071428571428573</v>
      </c>
      <c r="O595" s="1"/>
    </row>
    <row r="596" spans="1:15" x14ac:dyDescent="0.2">
      <c r="A596" s="2">
        <v>10</v>
      </c>
      <c r="B596" s="3">
        <v>43834</v>
      </c>
      <c r="C596" s="3">
        <f t="shared" si="26"/>
        <v>43807</v>
      </c>
      <c r="D596" s="1">
        <f t="shared" si="27"/>
        <v>28</v>
      </c>
      <c r="E596" s="1" t="s">
        <v>27</v>
      </c>
      <c r="F596" s="4">
        <f>[2]per10!$R$4</f>
        <v>18</v>
      </c>
      <c r="G596" s="4">
        <f>[2]per10!$R$5</f>
        <v>19</v>
      </c>
      <c r="H596" s="4">
        <f>[2]per10!$R$6</f>
        <v>0</v>
      </c>
      <c r="I596" s="4">
        <f>[2]per10!$R$8</f>
        <v>18</v>
      </c>
      <c r="J596" s="4">
        <f>[2]per10!$R$12</f>
        <v>423</v>
      </c>
      <c r="K596" s="4">
        <f>[2]per10!$R$13</f>
        <v>15.107142857142858</v>
      </c>
      <c r="L596" s="4">
        <f>[2]per10!$R$14</f>
        <v>83.928571428571431</v>
      </c>
      <c r="M596" s="4">
        <f>[6]per10!$R$15</f>
        <v>397</v>
      </c>
      <c r="N596" s="4">
        <f>[6]per10!$R$16</f>
        <v>22.055555555555557</v>
      </c>
      <c r="O596" s="1"/>
    </row>
    <row r="597" spans="1:15" x14ac:dyDescent="0.2">
      <c r="A597" s="2">
        <v>11</v>
      </c>
      <c r="B597" s="3">
        <v>43862</v>
      </c>
      <c r="C597" s="3">
        <f t="shared" si="26"/>
        <v>43835</v>
      </c>
      <c r="D597" s="1">
        <f t="shared" si="27"/>
        <v>28</v>
      </c>
      <c r="E597" s="1" t="s">
        <v>27</v>
      </c>
      <c r="F597" s="4">
        <f>[2]per11!$R$4</f>
        <v>18</v>
      </c>
      <c r="G597" s="4">
        <f>[2]per11!$R$5</f>
        <v>15</v>
      </c>
      <c r="H597" s="4">
        <f>[2]per11!$R$6</f>
        <v>0</v>
      </c>
      <c r="I597" s="4">
        <f>[2]per11!$R$8</f>
        <v>13</v>
      </c>
      <c r="J597" s="4">
        <f>[2]per11!$R$12</f>
        <v>468</v>
      </c>
      <c r="K597" s="4">
        <f>[2]per11!$R$13</f>
        <v>16.714285714285715</v>
      </c>
      <c r="L597" s="4">
        <f>[2]per11!$R$14</f>
        <v>92.857142857142861</v>
      </c>
      <c r="M597" s="4">
        <f>[6]per11!$R$15</f>
        <v>318</v>
      </c>
      <c r="N597" s="4">
        <f>[6]per11!$R$16</f>
        <v>24.46153846153846</v>
      </c>
      <c r="O597" s="1"/>
    </row>
    <row r="598" spans="1:15" x14ac:dyDescent="0.2">
      <c r="A598" s="2">
        <v>12</v>
      </c>
      <c r="B598" s="3">
        <v>43890</v>
      </c>
      <c r="C598" s="3">
        <f t="shared" si="26"/>
        <v>43863</v>
      </c>
      <c r="D598" s="1">
        <f t="shared" si="27"/>
        <v>28</v>
      </c>
      <c r="E598" s="1" t="s">
        <v>27</v>
      </c>
      <c r="F598" s="4">
        <f>[2]per12!$R$4</f>
        <v>18</v>
      </c>
      <c r="G598" s="4">
        <f>[2]per12!$R$5</f>
        <v>11</v>
      </c>
      <c r="H598" s="4">
        <f>[2]per12!$R$6</f>
        <v>0</v>
      </c>
      <c r="I598" s="4">
        <f>[2]per12!$R$8</f>
        <v>12</v>
      </c>
      <c r="J598" s="4">
        <f>[2]per12!$R$12</f>
        <v>449</v>
      </c>
      <c r="K598" s="4">
        <f>[2]per12!$R$13</f>
        <v>16.035714285714285</v>
      </c>
      <c r="L598" s="4">
        <f>[2]per12!$R$14</f>
        <v>89.087301587301582</v>
      </c>
      <c r="M598" s="4">
        <f>[6]per12!$R$15</f>
        <v>300</v>
      </c>
      <c r="N598" s="4">
        <f>[6]per12!$R$16</f>
        <v>25</v>
      </c>
      <c r="O598" s="1"/>
    </row>
    <row r="599" spans="1:15" x14ac:dyDescent="0.2">
      <c r="A599" s="2">
        <v>13</v>
      </c>
      <c r="B599" s="3">
        <v>43921</v>
      </c>
      <c r="C599" s="3">
        <f t="shared" si="26"/>
        <v>43891</v>
      </c>
      <c r="D599" s="1">
        <f t="shared" si="27"/>
        <v>31</v>
      </c>
      <c r="E599" s="1" t="s">
        <v>27</v>
      </c>
      <c r="F599" s="4">
        <f>[2]per13!$S$4</f>
        <v>18</v>
      </c>
      <c r="G599" s="4">
        <f>[2]per13!$S$5</f>
        <v>9</v>
      </c>
      <c r="H599" s="4">
        <f>[2]per13!$S$6</f>
        <v>0</v>
      </c>
      <c r="I599" s="4">
        <f>[2]per13!$S$8</f>
        <v>13</v>
      </c>
      <c r="J599" s="4">
        <f>[2]per13!$S$12</f>
        <v>444</v>
      </c>
      <c r="K599" s="4">
        <f>[2]per13!$S$13</f>
        <v>14.32258064516129</v>
      </c>
      <c r="L599" s="4">
        <f>[2]per13!$S$14</f>
        <v>79.569892473118273</v>
      </c>
      <c r="M599" s="4">
        <f>[6]per13!$S$15</f>
        <v>410</v>
      </c>
      <c r="N599" s="4">
        <f>[6]per13!$S$16</f>
        <v>31.53846153846154</v>
      </c>
      <c r="O599" s="1"/>
    </row>
    <row r="600" spans="1:15" x14ac:dyDescent="0.2">
      <c r="A600" s="2">
        <v>1</v>
      </c>
      <c r="B600" s="3">
        <v>43946</v>
      </c>
      <c r="C600" s="3">
        <f t="shared" si="26"/>
        <v>43922</v>
      </c>
      <c r="D600" s="1">
        <f t="shared" si="27"/>
        <v>25</v>
      </c>
      <c r="E600" s="1" t="s">
        <v>27</v>
      </c>
      <c r="F600" s="4">
        <f>[3]per1!$S$4</f>
        <v>18</v>
      </c>
      <c r="G600" s="4">
        <f>[3]per1!$S$5</f>
        <v>0</v>
      </c>
      <c r="H600" s="4">
        <f>[3]per1!$S$6</f>
        <v>2</v>
      </c>
      <c r="I600" s="4">
        <f>[3]per1!$S$8</f>
        <v>2</v>
      </c>
      <c r="J600" s="4">
        <f>[3]per1!$S$12</f>
        <v>278</v>
      </c>
      <c r="K600" s="4">
        <f>[3]per1!$S$13</f>
        <v>11.12</v>
      </c>
      <c r="L600" s="4">
        <f>[3]per1!$S$14</f>
        <v>61.777777777777779</v>
      </c>
      <c r="M600" s="4">
        <f>[7]per1!$S$15</f>
        <v>71</v>
      </c>
      <c r="N600" s="4">
        <f>[7]per1!$S$16</f>
        <v>35.5</v>
      </c>
      <c r="O600" s="1"/>
    </row>
    <row r="601" spans="1:15" x14ac:dyDescent="0.2">
      <c r="A601" s="2">
        <v>2</v>
      </c>
      <c r="B601" s="3">
        <v>43974</v>
      </c>
      <c r="C601" s="3">
        <f t="shared" si="26"/>
        <v>43947</v>
      </c>
      <c r="D601" s="1">
        <f t="shared" si="27"/>
        <v>28</v>
      </c>
      <c r="E601" s="1" t="s">
        <v>27</v>
      </c>
      <c r="F601" s="4">
        <f>[3]per2!$S$4</f>
        <v>18</v>
      </c>
      <c r="G601" s="4">
        <f>[3]per2!$S$5</f>
        <v>0</v>
      </c>
      <c r="H601" s="4">
        <f>[3]per2!$S$6</f>
        <v>2</v>
      </c>
      <c r="I601" s="4">
        <f>[3]per2!$S$8</f>
        <v>3</v>
      </c>
      <c r="J601" s="4">
        <f>[3]per2!$S$12</f>
        <v>286</v>
      </c>
      <c r="K601" s="4">
        <f>[3]per2!$S$13</f>
        <v>10.214285714285714</v>
      </c>
      <c r="L601" s="4">
        <f>[3]per2!$S$14</f>
        <v>56.746031746031747</v>
      </c>
      <c r="M601" s="4">
        <f>[7]per2!$S$15</f>
        <v>169</v>
      </c>
      <c r="N601" s="4">
        <f>[7]per2!$S$16</f>
        <v>56.333333333333336</v>
      </c>
      <c r="O601" s="1"/>
    </row>
    <row r="602" spans="1:15" x14ac:dyDescent="0.2">
      <c r="A602" s="2">
        <v>3</v>
      </c>
      <c r="B602" s="3">
        <v>44002</v>
      </c>
      <c r="C602" s="3">
        <f t="shared" si="26"/>
        <v>43975</v>
      </c>
      <c r="D602" s="1">
        <f t="shared" si="27"/>
        <v>28</v>
      </c>
      <c r="E602" s="1" t="s">
        <v>27</v>
      </c>
      <c r="F602" s="4">
        <f>[3]per3!$S$4</f>
        <v>18</v>
      </c>
      <c r="G602" s="4">
        <f>[3]per3!$S$5</f>
        <v>0</v>
      </c>
      <c r="H602" s="4">
        <f>[3]per3!$S$6</f>
        <v>4</v>
      </c>
      <c r="I602" s="4">
        <f>[3]per3!$S$8</f>
        <v>3</v>
      </c>
      <c r="J602" s="4">
        <f>[3]per3!$S$12</f>
        <v>214</v>
      </c>
      <c r="K602" s="4">
        <f>[3]per3!$S$13</f>
        <v>7.6428571428571432</v>
      </c>
      <c r="L602" s="4">
        <f>[3]per3!$S$14</f>
        <v>42.460317460317462</v>
      </c>
      <c r="M602" s="4">
        <f>[7]per3!$S$15</f>
        <v>252</v>
      </c>
      <c r="N602" s="4">
        <f>[7]per3!$S$16</f>
        <v>84</v>
      </c>
      <c r="O602" s="1"/>
    </row>
    <row r="603" spans="1:15" x14ac:dyDescent="0.2">
      <c r="A603" s="2">
        <v>4</v>
      </c>
      <c r="B603" s="3">
        <v>44030</v>
      </c>
      <c r="C603" s="3">
        <f t="shared" si="26"/>
        <v>44003</v>
      </c>
      <c r="D603" s="1">
        <f t="shared" si="27"/>
        <v>28</v>
      </c>
      <c r="E603" s="1" t="s">
        <v>27</v>
      </c>
      <c r="F603" s="4">
        <f>[3]per4!$S$4</f>
        <v>18</v>
      </c>
      <c r="G603" s="4">
        <f>[3]per4!$S$5</f>
        <v>3</v>
      </c>
      <c r="H603" s="4">
        <f>[3]per4!$S$6</f>
        <v>0</v>
      </c>
      <c r="I603" s="4">
        <f>[3]per4!$S$8</f>
        <v>6</v>
      </c>
      <c r="J603" s="4">
        <f>[3]per4!$S$12</f>
        <v>354</v>
      </c>
      <c r="K603" s="4">
        <f>[3]per4!$S$13</f>
        <v>12.642857142857142</v>
      </c>
      <c r="L603" s="4">
        <f>[3]per4!$S$14</f>
        <v>70.238095238095241</v>
      </c>
      <c r="M603" s="4">
        <f>[7]per4!$S$15</f>
        <v>315</v>
      </c>
      <c r="N603" s="4">
        <f>[7]per4!$S$16</f>
        <v>52.5</v>
      </c>
      <c r="O603" s="1"/>
    </row>
    <row r="604" spans="1:15" x14ac:dyDescent="0.2">
      <c r="A604" s="2">
        <v>5</v>
      </c>
      <c r="B604" s="3">
        <v>44058</v>
      </c>
      <c r="C604" s="3">
        <f t="shared" si="26"/>
        <v>44031</v>
      </c>
      <c r="D604" s="1">
        <f t="shared" si="27"/>
        <v>28</v>
      </c>
      <c r="E604" s="1" t="s">
        <v>27</v>
      </c>
      <c r="F604" s="4">
        <f>[3]per5!$S$4</f>
        <v>18</v>
      </c>
      <c r="G604" s="4">
        <f>[3]per5!$S$5</f>
        <v>4</v>
      </c>
      <c r="H604" s="4">
        <f>[3]per5!$S$6</f>
        <v>3</v>
      </c>
      <c r="I604" s="4">
        <f>[3]per5!$S$8</f>
        <v>7</v>
      </c>
      <c r="J604" s="4">
        <f>[3]per5!$S$12</f>
        <v>354</v>
      </c>
      <c r="K604" s="4">
        <f>[3]per5!$S$13</f>
        <v>13.111111111111111</v>
      </c>
      <c r="L604" s="4">
        <f>[3]per5!$S$14</f>
        <v>78.666666666666671</v>
      </c>
      <c r="M604" s="4">
        <f>[7]per5!$S$15</f>
        <v>306</v>
      </c>
      <c r="N604" s="4">
        <f>[7]per5!$S$16</f>
        <v>43.714285714285715</v>
      </c>
      <c r="O604" s="1"/>
    </row>
    <row r="605" spans="1:15" x14ac:dyDescent="0.2">
      <c r="A605" s="2">
        <v>6</v>
      </c>
      <c r="B605" s="3">
        <v>44086</v>
      </c>
      <c r="C605" s="3">
        <f t="shared" si="26"/>
        <v>44059</v>
      </c>
      <c r="D605" s="1">
        <f t="shared" si="27"/>
        <v>28</v>
      </c>
      <c r="E605" s="1" t="s">
        <v>27</v>
      </c>
      <c r="F605" s="4">
        <f>[3]per6!$S$4</f>
        <v>18</v>
      </c>
      <c r="G605" s="4">
        <f>[3]per6!$S$5</f>
        <v>3</v>
      </c>
      <c r="H605" s="4">
        <f>[3]per6!$S$6</f>
        <v>6</v>
      </c>
      <c r="I605" s="4">
        <f>[3]per6!$S$8</f>
        <v>7</v>
      </c>
      <c r="J605" s="4">
        <f>[3]per6!$S$12</f>
        <v>395</v>
      </c>
      <c r="K605" s="4">
        <f>[3]per6!$S$13</f>
        <v>14.62962962962963</v>
      </c>
      <c r="L605" s="4">
        <f>[3]per6!$S$14</f>
        <v>87.777777777777771</v>
      </c>
      <c r="M605" s="4">
        <f>[7]per6!$S$15</f>
        <v>396</v>
      </c>
      <c r="N605" s="4">
        <f>[7]per6!$S$16</f>
        <v>56.571428571428569</v>
      </c>
      <c r="O605" s="1"/>
    </row>
    <row r="606" spans="1:15" x14ac:dyDescent="0.2">
      <c r="A606" s="2">
        <v>7</v>
      </c>
      <c r="B606" s="3">
        <v>44114</v>
      </c>
      <c r="C606" s="3">
        <f t="shared" si="26"/>
        <v>44087</v>
      </c>
      <c r="D606" s="1">
        <f t="shared" si="27"/>
        <v>28</v>
      </c>
      <c r="E606" s="1" t="s">
        <v>27</v>
      </c>
      <c r="F606" s="4">
        <f>[3]per7!$S$4</f>
        <v>18</v>
      </c>
      <c r="G606" s="4">
        <f>[3]per7!$S$5</f>
        <v>6</v>
      </c>
      <c r="H606" s="4">
        <f>[3]per7!$S$6</f>
        <v>2</v>
      </c>
      <c r="I606" s="4">
        <f>[3]per7!$S$8</f>
        <v>10</v>
      </c>
      <c r="J606" s="4">
        <f>[3]per7!$S$12</f>
        <v>349</v>
      </c>
      <c r="K606" s="4">
        <f>[3]per7!$S$13</f>
        <v>12.925925925925926</v>
      </c>
      <c r="L606" s="4">
        <f>[3]per7!$S$14</f>
        <v>69.246031746031747</v>
      </c>
      <c r="M606" s="4">
        <f>[7]per7!$S$15</f>
        <v>459</v>
      </c>
      <c r="N606" s="4">
        <f>[7]per7!$S$16</f>
        <v>45.9</v>
      </c>
      <c r="O606" s="1"/>
    </row>
    <row r="607" spans="1:15" x14ac:dyDescent="0.2">
      <c r="A607" s="2">
        <v>8</v>
      </c>
      <c r="B607" s="3">
        <v>44142</v>
      </c>
      <c r="C607" s="3">
        <f t="shared" si="26"/>
        <v>44115</v>
      </c>
      <c r="D607" s="1">
        <f t="shared" si="27"/>
        <v>28</v>
      </c>
      <c r="E607" s="1" t="s">
        <v>27</v>
      </c>
      <c r="F607" s="4">
        <f>[3]per8!$S$4</f>
        <v>18</v>
      </c>
      <c r="G607" s="4">
        <f>[3]per8!$S$5</f>
        <v>2</v>
      </c>
      <c r="H607" s="4">
        <f>[3]per8!$S$6</f>
        <v>5</v>
      </c>
      <c r="I607" s="4">
        <f>[3]per8!$S$8</f>
        <v>7</v>
      </c>
      <c r="J607" s="4">
        <f>[3]per8!$S$12</f>
        <v>335</v>
      </c>
      <c r="K607" s="4">
        <f>[3]per8!$S$13</f>
        <v>11.964285714285714</v>
      </c>
      <c r="L607" s="4">
        <f>[3]per8!$S$14</f>
        <v>66.468253968253961</v>
      </c>
      <c r="M607" s="4">
        <f>[7]per8!$S$15</f>
        <v>554</v>
      </c>
      <c r="N607" s="4">
        <f>[7]per8!$S$16</f>
        <v>79.142857142857139</v>
      </c>
      <c r="O607" s="1"/>
    </row>
    <row r="608" spans="1:15" x14ac:dyDescent="0.2">
      <c r="A608" s="2">
        <v>9</v>
      </c>
      <c r="B608" s="3">
        <v>44170</v>
      </c>
      <c r="C608" s="3">
        <f t="shared" si="26"/>
        <v>44143</v>
      </c>
      <c r="D608" s="1">
        <f t="shared" si="27"/>
        <v>28</v>
      </c>
      <c r="E608" s="1" t="s">
        <v>27</v>
      </c>
      <c r="F608" s="4">
        <f>[3]per9!$S$4</f>
        <v>18</v>
      </c>
      <c r="G608" s="4">
        <f>[3]per9!$S$5</f>
        <v>3</v>
      </c>
      <c r="H608" s="4">
        <f>[3]per9!$S$6</f>
        <v>8</v>
      </c>
      <c r="I608" s="4">
        <f>[3]per9!$S$8</f>
        <v>7</v>
      </c>
      <c r="J608" s="4">
        <f>[3]per9!$S$12</f>
        <v>340</v>
      </c>
      <c r="K608" s="4">
        <f>[3]per9!$S$13</f>
        <v>12.142857142857142</v>
      </c>
      <c r="L608" s="4">
        <f>[3]per9!$S$14</f>
        <v>67.460317460317455</v>
      </c>
      <c r="M608" s="4">
        <f>[7]per9!$S$15</f>
        <v>354</v>
      </c>
      <c r="N608" s="4">
        <f>[7]per9!$S$16</f>
        <v>50.571428571428569</v>
      </c>
      <c r="O608" s="1"/>
    </row>
    <row r="609" spans="1:15" x14ac:dyDescent="0.2">
      <c r="A609" s="2">
        <v>10</v>
      </c>
      <c r="B609" s="3">
        <v>44198</v>
      </c>
      <c r="C609" s="3">
        <f t="shared" si="26"/>
        <v>44171</v>
      </c>
      <c r="D609" s="1">
        <f t="shared" si="27"/>
        <v>28</v>
      </c>
      <c r="E609" s="1" t="s">
        <v>27</v>
      </c>
      <c r="F609" s="4">
        <f>[3]per10!$S$4</f>
        <v>18</v>
      </c>
      <c r="G609" s="4">
        <f>[3]per10!$S$5</f>
        <v>3</v>
      </c>
      <c r="H609" s="4">
        <f>[3]per10!$S$6</f>
        <v>8</v>
      </c>
      <c r="I609" s="4">
        <f>[3]per10!$S$8</f>
        <v>8</v>
      </c>
      <c r="J609" s="4">
        <f>[3]per10!$S$12</f>
        <v>404</v>
      </c>
      <c r="K609" s="4">
        <f>[3]per10!$S$13</f>
        <v>14.962962962962964</v>
      </c>
      <c r="L609" s="4">
        <f>[3]per10!$S$14</f>
        <v>89.777777777777771</v>
      </c>
      <c r="M609" s="4">
        <f>[7]per10!$S$15</f>
        <v>372</v>
      </c>
      <c r="N609" s="4">
        <f>[7]per10!$S$16</f>
        <v>46.5</v>
      </c>
      <c r="O609" s="1"/>
    </row>
    <row r="610" spans="1:15" x14ac:dyDescent="0.2">
      <c r="A610" s="2">
        <v>11</v>
      </c>
      <c r="B610" s="3">
        <v>44226</v>
      </c>
      <c r="C610" s="3">
        <f t="shared" si="26"/>
        <v>44199</v>
      </c>
      <c r="D610" s="1">
        <f t="shared" si="27"/>
        <v>28</v>
      </c>
      <c r="E610" s="1" t="s">
        <v>27</v>
      </c>
      <c r="F610" s="4">
        <f>[3]per11!$S$4</f>
        <v>18</v>
      </c>
      <c r="G610" s="4">
        <f>[3]per11!$S$5</f>
        <v>3</v>
      </c>
      <c r="H610" s="4">
        <f>[3]per11!$S$6</f>
        <v>0</v>
      </c>
      <c r="I610" s="4">
        <f>[3]per11!$S$8</f>
        <v>12</v>
      </c>
      <c r="J610" s="4">
        <f>[3]per11!$S$12</f>
        <v>408</v>
      </c>
      <c r="K610" s="4">
        <f>[3]per11!$S$13</f>
        <v>14.571428571428571</v>
      </c>
      <c r="L610" s="4">
        <f>[3]per11!$S$14</f>
        <v>80.952380952380949</v>
      </c>
      <c r="M610" s="4">
        <f>[7]per11!$S$15</f>
        <v>564</v>
      </c>
      <c r="N610" s="4">
        <f>[7]per11!$S$16</f>
        <v>47</v>
      </c>
      <c r="O610" s="1"/>
    </row>
    <row r="611" spans="1:15" x14ac:dyDescent="0.2">
      <c r="A611" s="2">
        <v>12</v>
      </c>
      <c r="B611" s="3">
        <v>44254</v>
      </c>
      <c r="C611" s="3">
        <f t="shared" si="26"/>
        <v>44227</v>
      </c>
      <c r="D611" s="1">
        <f t="shared" si="27"/>
        <v>28</v>
      </c>
      <c r="E611" s="1" t="s">
        <v>27</v>
      </c>
      <c r="F611" s="4">
        <f>[3]per12!$S$4</f>
        <v>18</v>
      </c>
      <c r="G611" s="4">
        <f>[3]per12!$S$5</f>
        <v>5</v>
      </c>
      <c r="H611" s="4">
        <f>[3]per12!$S$6</f>
        <v>6</v>
      </c>
      <c r="I611" s="4">
        <f>[3]per12!$S$8</f>
        <v>5</v>
      </c>
      <c r="J611" s="4">
        <f>[3]per12!$S$12</f>
        <v>357</v>
      </c>
      <c r="K611" s="4">
        <f>[3]per12!$S$13</f>
        <v>13.222222222222221</v>
      </c>
      <c r="L611" s="4">
        <f>[3]per12!$S$14</f>
        <v>79.333333333333329</v>
      </c>
      <c r="M611" s="4">
        <f>[7]per12!$S$15</f>
        <v>184</v>
      </c>
      <c r="N611" s="4">
        <f>[7]per12!$S$16</f>
        <v>36.799999999999997</v>
      </c>
      <c r="O611" s="1"/>
    </row>
    <row r="612" spans="1:15" x14ac:dyDescent="0.2">
      <c r="A612" s="2">
        <v>13</v>
      </c>
      <c r="B612" s="3">
        <v>44286</v>
      </c>
      <c r="C612" s="3">
        <f t="shared" si="26"/>
        <v>44255</v>
      </c>
      <c r="D612" s="1">
        <f t="shared" si="27"/>
        <v>32</v>
      </c>
      <c r="E612" s="1" t="s">
        <v>27</v>
      </c>
      <c r="F612" s="4">
        <f>[3]per13!$S$4</f>
        <v>18</v>
      </c>
      <c r="G612" s="4">
        <f>[3]per13!$S$5</f>
        <v>5</v>
      </c>
      <c r="H612" s="4">
        <f>[3]per13!$S$6</f>
        <v>4</v>
      </c>
      <c r="I612" s="4">
        <f>[3]per13!$S$8</f>
        <v>10</v>
      </c>
      <c r="J612" s="4">
        <f>[3]per13!$S$12</f>
        <v>456</v>
      </c>
      <c r="K612" s="4">
        <f>[3]per13!$S$13</f>
        <v>14.25</v>
      </c>
      <c r="L612" s="4">
        <f>[3]per13!$S$14</f>
        <v>79.166666666666671</v>
      </c>
      <c r="M612" s="4">
        <f>[7]per13!$S$15</f>
        <v>491</v>
      </c>
      <c r="N612" s="4">
        <f>[7]per13!$S$16</f>
        <v>49.1</v>
      </c>
      <c r="O612" s="1"/>
    </row>
    <row r="613" spans="1:15" x14ac:dyDescent="0.2">
      <c r="A613" s="2">
        <v>1</v>
      </c>
      <c r="B613" s="3">
        <v>44310</v>
      </c>
      <c r="C613" s="3">
        <f t="shared" si="26"/>
        <v>44287</v>
      </c>
      <c r="D613" s="1">
        <f t="shared" si="27"/>
        <v>24</v>
      </c>
      <c r="E613" s="1" t="s">
        <v>27</v>
      </c>
      <c r="F613" s="4">
        <f>[4]per1!$S$4</f>
        <v>18</v>
      </c>
      <c r="G613" s="4">
        <f>[4]per1!$S$5</f>
        <v>3</v>
      </c>
      <c r="H613" s="4">
        <f>[4]per1!$S$6</f>
        <v>4</v>
      </c>
      <c r="I613" s="4">
        <f>[4]per1!$S$8</f>
        <v>7</v>
      </c>
      <c r="J613" s="4">
        <f>[4]per1!$S$12</f>
        <v>295</v>
      </c>
      <c r="K613" s="4">
        <f>[4]per1!$S$13</f>
        <v>12.291666666666666</v>
      </c>
      <c r="L613" s="4">
        <f>[4]per1!$S$14</f>
        <v>68.287037037037038</v>
      </c>
      <c r="M613" s="4">
        <f>[8]per1!$S$15</f>
        <v>210</v>
      </c>
      <c r="N613" s="4">
        <f>[8]per1!$S$16</f>
        <v>30</v>
      </c>
      <c r="O613" s="1"/>
    </row>
    <row r="614" spans="1:15" x14ac:dyDescent="0.2">
      <c r="A614" s="2">
        <v>2</v>
      </c>
      <c r="B614" s="3">
        <v>44338</v>
      </c>
      <c r="C614" s="3">
        <f t="shared" si="26"/>
        <v>44311</v>
      </c>
      <c r="D614" s="1">
        <f t="shared" si="27"/>
        <v>28</v>
      </c>
      <c r="E614" s="1" t="s">
        <v>27</v>
      </c>
      <c r="F614" s="4">
        <f>[4]per2!$S$4</f>
        <v>18</v>
      </c>
      <c r="G614" s="4">
        <f>[4]per2!$S$5</f>
        <v>0</v>
      </c>
      <c r="H614" s="4">
        <f>[4]per2!$S$6</f>
        <v>9</v>
      </c>
      <c r="I614" s="4">
        <f>[4]per2!$S$8</f>
        <v>9</v>
      </c>
      <c r="J614" s="4">
        <f>[4]per2!$S$12</f>
        <v>349</v>
      </c>
      <c r="K614" s="4">
        <f>[4]per2!$S$13</f>
        <v>12.464285714285714</v>
      </c>
      <c r="L614" s="4">
        <f>[4]per2!$S$14</f>
        <v>69.246031746031747</v>
      </c>
      <c r="M614" s="4">
        <f>[8]per2!$S$15</f>
        <v>409</v>
      </c>
      <c r="N614" s="4">
        <f>[8]per2!$S$16</f>
        <v>45.444444444444443</v>
      </c>
      <c r="O614" s="1"/>
    </row>
    <row r="615" spans="1:15" x14ac:dyDescent="0.2">
      <c r="A615" s="2">
        <v>3</v>
      </c>
      <c r="B615" s="3">
        <v>44366</v>
      </c>
      <c r="C615" s="3">
        <f t="shared" si="26"/>
        <v>44339</v>
      </c>
      <c r="D615" s="1">
        <f t="shared" si="27"/>
        <v>28</v>
      </c>
      <c r="E615" s="1" t="s">
        <v>27</v>
      </c>
      <c r="F615" s="4">
        <f>[4]per3!$S$4</f>
        <v>18</v>
      </c>
      <c r="G615" s="4">
        <f>[4]per3!$S$5</f>
        <v>3</v>
      </c>
      <c r="H615" s="4">
        <f>[4]per3!$S$6</f>
        <v>10</v>
      </c>
      <c r="I615" s="4">
        <f>[4]per3!$S$8</f>
        <v>12</v>
      </c>
      <c r="J615" s="4">
        <f>[4]per3!$S$12</f>
        <v>346</v>
      </c>
      <c r="K615" s="4">
        <f>[4]per3!$S$13</f>
        <v>12.357142857142858</v>
      </c>
      <c r="L615" s="4">
        <f>[4]per3!$S$14</f>
        <v>68.650793650793645</v>
      </c>
      <c r="M615" s="4">
        <f>[8]per3!$S$15</f>
        <v>447</v>
      </c>
      <c r="N615" s="4">
        <f>[8]per3!$S$16</f>
        <v>37.25</v>
      </c>
      <c r="O615" s="1"/>
    </row>
    <row r="616" spans="1:15" x14ac:dyDescent="0.2">
      <c r="A616" s="2">
        <v>4</v>
      </c>
      <c r="B616" s="3">
        <v>44394</v>
      </c>
      <c r="C616" s="3">
        <f t="shared" si="26"/>
        <v>44367</v>
      </c>
      <c r="D616" s="1">
        <f t="shared" si="27"/>
        <v>28</v>
      </c>
      <c r="E616" s="1" t="s">
        <v>27</v>
      </c>
      <c r="F616" s="4">
        <f>[4]per4!$S$4</f>
        <v>18</v>
      </c>
      <c r="G616" s="4">
        <f>[4]per4!$S$5</f>
        <v>0</v>
      </c>
      <c r="H616" s="4">
        <f>[4]per4!$S$6</f>
        <v>9</v>
      </c>
      <c r="I616" s="4">
        <f>[4]per4!$S$8</f>
        <v>9</v>
      </c>
      <c r="J616" s="4">
        <f>[4]per4!$S$12</f>
        <v>304</v>
      </c>
      <c r="K616" s="4">
        <f>[4]per4!$S$13</f>
        <v>10.857142857142858</v>
      </c>
      <c r="L616" s="4">
        <f>[4]per4!$S$14</f>
        <v>67.555555555555557</v>
      </c>
      <c r="M616" s="4">
        <f>[8]per4!$S$15</f>
        <v>261</v>
      </c>
      <c r="N616" s="4">
        <f>[8]per4!$S$16</f>
        <v>29</v>
      </c>
      <c r="O616" s="1"/>
    </row>
    <row r="617" spans="1:15" x14ac:dyDescent="0.2">
      <c r="A617" s="2">
        <v>5</v>
      </c>
      <c r="B617" s="3">
        <v>44422</v>
      </c>
      <c r="C617" s="3">
        <f t="shared" si="26"/>
        <v>44395</v>
      </c>
      <c r="D617" s="1">
        <f t="shared" si="27"/>
        <v>28</v>
      </c>
      <c r="E617" s="1" t="s">
        <v>27</v>
      </c>
      <c r="F617" s="4">
        <f>[4]per5!$S$4</f>
        <v>18</v>
      </c>
      <c r="G617" s="4">
        <f>[4]per5!$S$5</f>
        <v>0</v>
      </c>
      <c r="H617" s="4">
        <f>[4]per5!$S$6</f>
        <v>10</v>
      </c>
      <c r="I617" s="4">
        <f>[4]per5!$S$8</f>
        <v>10</v>
      </c>
      <c r="J617" s="4">
        <f>[4]per5!$S$12</f>
        <v>281</v>
      </c>
      <c r="K617" s="4">
        <f>[4]per5!$S$13</f>
        <v>10.035714285714286</v>
      </c>
      <c r="L617" s="4">
        <f>[4]per5!$S$14</f>
        <v>55.753968253968253</v>
      </c>
      <c r="M617" s="4">
        <f>[8]per5!$S$15</f>
        <v>364</v>
      </c>
      <c r="N617" s="4">
        <f>[8]per5!$S$16</f>
        <v>36.4</v>
      </c>
      <c r="O617" s="1"/>
    </row>
    <row r="618" spans="1:15" x14ac:dyDescent="0.2">
      <c r="A618" s="2">
        <v>1</v>
      </c>
      <c r="B618" s="3">
        <v>43218</v>
      </c>
      <c r="C618" s="3">
        <f>B618-27</f>
        <v>43191</v>
      </c>
      <c r="D618" s="1">
        <f>B618-C618+1</f>
        <v>28</v>
      </c>
      <c r="E618" s="1" t="s">
        <v>28</v>
      </c>
      <c r="F618" s="4">
        <f>[1]per1!$S$4</f>
        <v>18</v>
      </c>
      <c r="G618" s="4">
        <f>[1]per1!$S$5</f>
        <v>13</v>
      </c>
      <c r="H618" s="4">
        <f>[1]per1!$S$6</f>
        <v>0</v>
      </c>
      <c r="I618" s="4">
        <f>[1]per1!$S$8</f>
        <v>11</v>
      </c>
      <c r="J618" s="4">
        <f>[1]per1!$S$12</f>
        <v>480</v>
      </c>
      <c r="K618" s="4">
        <f>[1]per1!$S$13</f>
        <v>17.142857142857142</v>
      </c>
      <c r="L618" s="4">
        <f>[1]per1!$S$14</f>
        <v>95.238095238095241</v>
      </c>
      <c r="M618" s="4">
        <f>[5]per1!$S$15</f>
        <v>421</v>
      </c>
      <c r="N618" s="4">
        <f>[5]per1!$S$16</f>
        <v>38.272727272727273</v>
      </c>
      <c r="O618" s="1"/>
    </row>
    <row r="619" spans="1:15" x14ac:dyDescent="0.2">
      <c r="A619" s="2">
        <v>2</v>
      </c>
      <c r="B619" s="3">
        <v>43246</v>
      </c>
      <c r="C619" s="3">
        <f>B618+1</f>
        <v>43219</v>
      </c>
      <c r="D619" s="1">
        <f>B619-C619+1</f>
        <v>28</v>
      </c>
      <c r="E619" s="1" t="s">
        <v>28</v>
      </c>
      <c r="F619" s="4">
        <f>[1]per2!$S$4</f>
        <v>18</v>
      </c>
      <c r="G619" s="4">
        <f>[1]per2!$S$5</f>
        <v>12</v>
      </c>
      <c r="H619" s="4">
        <f>[1]per2!$S$6</f>
        <v>0</v>
      </c>
      <c r="I619" s="4">
        <f>[1]per2!$S$8</f>
        <v>11</v>
      </c>
      <c r="J619" s="4">
        <f>[1]per2!$S$12</f>
        <v>473</v>
      </c>
      <c r="K619" s="4">
        <f>[1]per2!$S$13</f>
        <v>16.892857142857142</v>
      </c>
      <c r="L619" s="4">
        <f>[1]per2!$S$14</f>
        <v>93.849206349206355</v>
      </c>
      <c r="M619" s="4">
        <f>[5]per2!$S$15</f>
        <v>415</v>
      </c>
      <c r="N619" s="4">
        <f>[5]per2!$S$16</f>
        <v>37.727272727272727</v>
      </c>
      <c r="O619" s="1"/>
    </row>
    <row r="620" spans="1:15" x14ac:dyDescent="0.2">
      <c r="A620" s="2">
        <v>3</v>
      </c>
      <c r="B620" s="3">
        <v>43274</v>
      </c>
      <c r="C620" s="3">
        <f t="shared" ref="C620:C661" si="28">B619+1</f>
        <v>43247</v>
      </c>
      <c r="D620" s="1">
        <f t="shared" ref="D620:D661" si="29">B620-C620+1</f>
        <v>28</v>
      </c>
      <c r="E620" s="1" t="s">
        <v>28</v>
      </c>
      <c r="F620" s="4">
        <f>[1]per3!$S$4</f>
        <v>18</v>
      </c>
      <c r="G620" s="4">
        <f>[1]per3!$S$5</f>
        <v>10</v>
      </c>
      <c r="H620" s="4">
        <f>[1]per3!$S$6</f>
        <v>0</v>
      </c>
      <c r="I620" s="4">
        <f>[1]per3!$S$8</f>
        <v>8</v>
      </c>
      <c r="J620" s="4">
        <f>[1]per3!$S$12</f>
        <v>479</v>
      </c>
      <c r="K620" s="4">
        <f>[1]per3!$S$13</f>
        <v>17.107142857142858</v>
      </c>
      <c r="L620" s="4">
        <f>[1]per3!$S$14</f>
        <v>95.039682539682545</v>
      </c>
      <c r="M620" s="4">
        <f>[5]per3!$S$15</f>
        <v>342</v>
      </c>
      <c r="N620" s="4">
        <f>[5]per3!$S$16</f>
        <v>42.75</v>
      </c>
      <c r="O620" s="1"/>
    </row>
    <row r="621" spans="1:15" x14ac:dyDescent="0.2">
      <c r="A621" s="2">
        <v>4</v>
      </c>
      <c r="B621" s="3">
        <v>43302</v>
      </c>
      <c r="C621" s="3">
        <f t="shared" si="28"/>
        <v>43275</v>
      </c>
      <c r="D621" s="1">
        <f t="shared" si="29"/>
        <v>28</v>
      </c>
      <c r="E621" s="1" t="s">
        <v>28</v>
      </c>
      <c r="F621" s="4">
        <f>[1]per4!$S$4</f>
        <v>18</v>
      </c>
      <c r="G621" s="4">
        <f>[1]per4!$S$5</f>
        <v>17</v>
      </c>
      <c r="H621" s="4">
        <f>[1]per4!$S$6</f>
        <v>0</v>
      </c>
      <c r="I621" s="4">
        <f>[1]per4!$S$8</f>
        <v>22</v>
      </c>
      <c r="J621" s="4">
        <f>[1]per4!$S$12</f>
        <v>429</v>
      </c>
      <c r="K621" s="4">
        <f>[1]per4!$S$13</f>
        <v>15.321428571428571</v>
      </c>
      <c r="L621" s="4">
        <f>[1]per4!$S$14</f>
        <v>85.11904761904762</v>
      </c>
      <c r="M621" s="4">
        <f>[5]per4!$S$15</f>
        <v>588</v>
      </c>
      <c r="N621" s="4">
        <f>[5]per4!$S$16</f>
        <v>26.727272727272727</v>
      </c>
      <c r="O621" s="1"/>
    </row>
    <row r="622" spans="1:15" x14ac:dyDescent="0.2">
      <c r="A622" s="2">
        <v>5</v>
      </c>
      <c r="B622" s="3">
        <v>43330</v>
      </c>
      <c r="C622" s="3">
        <f t="shared" si="28"/>
        <v>43303</v>
      </c>
      <c r="D622" s="1">
        <f t="shared" si="29"/>
        <v>28</v>
      </c>
      <c r="E622" s="1" t="s">
        <v>28</v>
      </c>
      <c r="F622" s="4">
        <f>[1]per5!$S$4</f>
        <v>18</v>
      </c>
      <c r="G622" s="4">
        <f>[1]per5!$S$5</f>
        <v>18</v>
      </c>
      <c r="H622" s="4">
        <f>[1]per5!$S$6</f>
        <v>0</v>
      </c>
      <c r="I622" s="4">
        <f>[1]per5!$S$8</f>
        <v>14</v>
      </c>
      <c r="J622" s="4">
        <f>[1]per5!$S$12</f>
        <v>455</v>
      </c>
      <c r="K622" s="4">
        <f>[1]per5!$S$13</f>
        <v>16.25</v>
      </c>
      <c r="L622" s="4">
        <f>[1]per5!$S$14</f>
        <v>90.277777777777771</v>
      </c>
      <c r="M622" s="4">
        <f>[5]per5!$S$15</f>
        <v>414</v>
      </c>
      <c r="N622" s="4">
        <f>[5]per5!$S$16</f>
        <v>29.571428571428573</v>
      </c>
      <c r="O622" s="1"/>
    </row>
    <row r="623" spans="1:15" x14ac:dyDescent="0.2">
      <c r="A623" s="2">
        <v>6</v>
      </c>
      <c r="B623" s="3">
        <v>43358</v>
      </c>
      <c r="C623" s="3">
        <f t="shared" si="28"/>
        <v>43331</v>
      </c>
      <c r="D623" s="1">
        <f t="shared" si="29"/>
        <v>28</v>
      </c>
      <c r="E623" s="1" t="s">
        <v>28</v>
      </c>
      <c r="F623" s="4">
        <f>[1]per6!$S$4</f>
        <v>18</v>
      </c>
      <c r="G623" s="4">
        <f>[1]per6!$S$5</f>
        <v>13</v>
      </c>
      <c r="H623" s="4">
        <f>[1]per6!$S$6</f>
        <v>0</v>
      </c>
      <c r="I623" s="4">
        <f>[1]per6!$S$8</f>
        <v>12</v>
      </c>
      <c r="J623" s="4">
        <f>[1]per6!$S$12</f>
        <v>476</v>
      </c>
      <c r="K623" s="4">
        <f>[1]per6!$S$13</f>
        <v>17</v>
      </c>
      <c r="L623" s="4">
        <f>[1]per6!$S$14</f>
        <v>94.444444444444443</v>
      </c>
      <c r="M623" s="4">
        <f>[5]per6!$S$15</f>
        <v>325</v>
      </c>
      <c r="N623" s="4">
        <f>[5]per6!$S$16</f>
        <v>27.083333333333332</v>
      </c>
      <c r="O623" s="1"/>
    </row>
    <row r="624" spans="1:15" x14ac:dyDescent="0.2">
      <c r="A624" s="2">
        <v>7</v>
      </c>
      <c r="B624" s="3">
        <v>43386</v>
      </c>
      <c r="C624" s="3">
        <f t="shared" si="28"/>
        <v>43359</v>
      </c>
      <c r="D624" s="1">
        <f t="shared" si="29"/>
        <v>28</v>
      </c>
      <c r="E624" s="1" t="s">
        <v>28</v>
      </c>
      <c r="F624" s="4">
        <f>[1]per7!$S$4</f>
        <v>18</v>
      </c>
      <c r="G624" s="4">
        <f>[1]per7!$S$5</f>
        <v>17</v>
      </c>
      <c r="H624" s="4">
        <f>[1]per7!$S$6</f>
        <v>0</v>
      </c>
      <c r="I624" s="4">
        <f>[1]per7!$S$8</f>
        <v>17</v>
      </c>
      <c r="J624" s="4">
        <f>[1]per7!$S$12</f>
        <v>425</v>
      </c>
      <c r="K624" s="4">
        <f>[1]per7!$S$13</f>
        <v>15.178571428571429</v>
      </c>
      <c r="L624" s="4">
        <f>[1]per7!$S$14</f>
        <v>84.325396825396822</v>
      </c>
      <c r="M624" s="4">
        <f>[5]per7!$S$15</f>
        <v>342</v>
      </c>
      <c r="N624" s="4">
        <f>[5]per7!$S$16</f>
        <v>20.117647058823529</v>
      </c>
      <c r="O624" s="1"/>
    </row>
    <row r="625" spans="1:15" x14ac:dyDescent="0.2">
      <c r="A625" s="2">
        <v>8</v>
      </c>
      <c r="B625" s="3">
        <v>43414</v>
      </c>
      <c r="C625" s="3">
        <f t="shared" si="28"/>
        <v>43387</v>
      </c>
      <c r="D625" s="1">
        <f t="shared" si="29"/>
        <v>28</v>
      </c>
      <c r="E625" s="1" t="s">
        <v>28</v>
      </c>
      <c r="F625" s="4">
        <f>[1]per8!$S$4</f>
        <v>18</v>
      </c>
      <c r="G625" s="4">
        <f>[1]per8!$S$5</f>
        <v>11</v>
      </c>
      <c r="H625" s="4">
        <f>[1]per8!$S$6</f>
        <v>0</v>
      </c>
      <c r="I625" s="4">
        <f>[1]per8!$S$8</f>
        <v>9</v>
      </c>
      <c r="J625" s="4">
        <f>[1]per8!$S$12</f>
        <v>476</v>
      </c>
      <c r="K625" s="4">
        <f>[1]per8!$S$13</f>
        <v>17</v>
      </c>
      <c r="L625" s="4">
        <f>[1]per8!$S$14</f>
        <v>94.444444444444443</v>
      </c>
      <c r="M625" s="4">
        <f>[5]per8!$S$15</f>
        <v>202</v>
      </c>
      <c r="N625" s="4">
        <f>[5]per8!$S$16</f>
        <v>22.444444444444443</v>
      </c>
      <c r="O625" s="1"/>
    </row>
    <row r="626" spans="1:15" x14ac:dyDescent="0.2">
      <c r="A626" s="2">
        <v>9</v>
      </c>
      <c r="B626" s="3">
        <v>43442</v>
      </c>
      <c r="C626" s="3">
        <f t="shared" si="28"/>
        <v>43415</v>
      </c>
      <c r="D626" s="1">
        <f t="shared" si="29"/>
        <v>28</v>
      </c>
      <c r="E626" s="1" t="s">
        <v>28</v>
      </c>
      <c r="F626" s="4">
        <f>[1]per9!$S$4</f>
        <v>18</v>
      </c>
      <c r="G626" s="4">
        <f>[1]per9!$S$5</f>
        <v>16</v>
      </c>
      <c r="H626" s="4">
        <f>[1]per9!$S$6</f>
        <v>1</v>
      </c>
      <c r="I626" s="4">
        <f>[1]per9!$S$8</f>
        <v>16</v>
      </c>
      <c r="J626" s="4">
        <f>[1]per9!$S$12</f>
        <v>469</v>
      </c>
      <c r="K626" s="4">
        <f>[1]per9!$S$13</f>
        <v>16.75</v>
      </c>
      <c r="L626" s="4">
        <f>[1]per9!$S$14</f>
        <v>93.055555555555557</v>
      </c>
      <c r="M626" s="4">
        <f>[5]per9!$S$15</f>
        <v>612</v>
      </c>
      <c r="N626" s="4">
        <f>[5]per9!$S$16</f>
        <v>38.25</v>
      </c>
      <c r="O626" s="1"/>
    </row>
    <row r="627" spans="1:15" x14ac:dyDescent="0.2">
      <c r="A627" s="2">
        <v>10</v>
      </c>
      <c r="B627" s="3">
        <v>43470</v>
      </c>
      <c r="C627" s="3">
        <f t="shared" si="28"/>
        <v>43443</v>
      </c>
      <c r="D627" s="1">
        <f t="shared" si="29"/>
        <v>28</v>
      </c>
      <c r="E627" s="1" t="s">
        <v>28</v>
      </c>
      <c r="F627" s="4">
        <f>[1]per10!$S$4</f>
        <v>18</v>
      </c>
      <c r="G627" s="4">
        <f>[1]per10!$S$5</f>
        <v>12</v>
      </c>
      <c r="H627" s="4">
        <f>[1]per10!$S$6</f>
        <v>2</v>
      </c>
      <c r="I627" s="4">
        <f>[1]per10!$S$8</f>
        <v>11</v>
      </c>
      <c r="J627" s="4">
        <f>[1]per10!$S$12</f>
        <v>474</v>
      </c>
      <c r="K627" s="4">
        <f>[1]per10!$S$13</f>
        <v>16.928571428571427</v>
      </c>
      <c r="L627" s="4">
        <f>[1]per10!$S$14</f>
        <v>94.047619047619051</v>
      </c>
      <c r="M627" s="4">
        <f>[5]per10!$S$15</f>
        <v>197</v>
      </c>
      <c r="N627" s="4">
        <f>[5]per10!$S$16</f>
        <v>17.90909090909091</v>
      </c>
      <c r="O627" s="1"/>
    </row>
    <row r="628" spans="1:15" x14ac:dyDescent="0.2">
      <c r="A628" s="2">
        <v>11</v>
      </c>
      <c r="B628" s="3">
        <v>43498</v>
      </c>
      <c r="C628" s="3">
        <f t="shared" si="28"/>
        <v>43471</v>
      </c>
      <c r="D628" s="1">
        <f t="shared" si="29"/>
        <v>28</v>
      </c>
      <c r="E628" s="1" t="s">
        <v>28</v>
      </c>
      <c r="F628" s="4">
        <f>[1]per11!$S$4</f>
        <v>18</v>
      </c>
      <c r="G628" s="4">
        <f>[1]per11!$S$5</f>
        <v>14</v>
      </c>
      <c r="H628" s="4">
        <f>[1]per11!$S$6</f>
        <v>0</v>
      </c>
      <c r="I628" s="4">
        <f>[1]per11!$S$8</f>
        <v>13</v>
      </c>
      <c r="J628" s="4">
        <f>[1]per11!$S$12</f>
        <v>471</v>
      </c>
      <c r="K628" s="4">
        <f>[1]per11!$S$13</f>
        <v>16.821428571428573</v>
      </c>
      <c r="L628" s="4">
        <f>[1]per11!$S$14</f>
        <v>93.452380952380949</v>
      </c>
      <c r="M628" s="4">
        <f>[5]per11!$S$15</f>
        <v>284</v>
      </c>
      <c r="N628" s="4">
        <f>[5]per11!$S$16</f>
        <v>21.846153846153847</v>
      </c>
      <c r="O628" s="1"/>
    </row>
    <row r="629" spans="1:15" x14ac:dyDescent="0.2">
      <c r="A629" s="2">
        <v>12</v>
      </c>
      <c r="B629" s="3">
        <v>43526</v>
      </c>
      <c r="C629" s="3">
        <f t="shared" si="28"/>
        <v>43499</v>
      </c>
      <c r="D629" s="1">
        <f t="shared" si="29"/>
        <v>28</v>
      </c>
      <c r="E629" s="1" t="s">
        <v>28</v>
      </c>
      <c r="F629" s="4">
        <f>[1]per12!$S$4</f>
        <v>18</v>
      </c>
      <c r="G629" s="4">
        <f>[1]per12!$S$5</f>
        <v>12</v>
      </c>
      <c r="H629" s="4">
        <f>[1]per12!$S$6</f>
        <v>1</v>
      </c>
      <c r="I629" s="4">
        <f>[1]per12!$S$8</f>
        <v>12</v>
      </c>
      <c r="J629" s="4">
        <f>[1]per12!$S$12</f>
        <v>478</v>
      </c>
      <c r="K629" s="4">
        <f>[1]per12!$S$13</f>
        <v>17.071428571428573</v>
      </c>
      <c r="L629" s="4">
        <f>[1]per12!$S$14</f>
        <v>94.841269841269835</v>
      </c>
      <c r="M629" s="4">
        <f>[5]per12!$S$15</f>
        <v>311</v>
      </c>
      <c r="N629" s="4">
        <f>[5]per12!$S$16</f>
        <v>25.916666666666668</v>
      </c>
      <c r="O629" s="1"/>
    </row>
    <row r="630" spans="1:15" x14ac:dyDescent="0.2">
      <c r="A630" s="2">
        <v>13</v>
      </c>
      <c r="B630" s="3">
        <v>43555</v>
      </c>
      <c r="C630" s="3">
        <f t="shared" si="28"/>
        <v>43527</v>
      </c>
      <c r="D630" s="1">
        <f t="shared" si="29"/>
        <v>29</v>
      </c>
      <c r="E630" s="1" t="s">
        <v>28</v>
      </c>
      <c r="F630" s="4">
        <f>[1]per13!$S$4</f>
        <v>18</v>
      </c>
      <c r="G630" s="4">
        <f>[1]per13!$S$5</f>
        <v>17</v>
      </c>
      <c r="H630" s="4">
        <f>[1]per13!$S$6</f>
        <v>0</v>
      </c>
      <c r="I630" s="4">
        <f>[1]per13!$S$8</f>
        <v>18</v>
      </c>
      <c r="J630" s="4">
        <f>[1]per13!$S$12</f>
        <v>467</v>
      </c>
      <c r="K630" s="4">
        <f>[1]per13!$S$13</f>
        <v>16.678571428571427</v>
      </c>
      <c r="L630" s="4">
        <f>[1]per13!$S$14</f>
        <v>92.658730158730165</v>
      </c>
      <c r="M630" s="4">
        <f>[5]per13!$S$15</f>
        <v>385</v>
      </c>
      <c r="N630" s="4">
        <f>[5]per13!$S$16</f>
        <v>21.388888888888889</v>
      </c>
      <c r="O630" s="1"/>
    </row>
    <row r="631" spans="1:15" x14ac:dyDescent="0.2">
      <c r="A631" s="2">
        <v>1</v>
      </c>
      <c r="B631" s="3">
        <v>43582</v>
      </c>
      <c r="C631" s="3">
        <f t="shared" si="28"/>
        <v>43556</v>
      </c>
      <c r="D631" s="1">
        <f t="shared" si="29"/>
        <v>27</v>
      </c>
      <c r="E631" s="1" t="s">
        <v>28</v>
      </c>
      <c r="F631" s="4">
        <f>[2]per1!$S$4</f>
        <v>18</v>
      </c>
      <c r="G631" s="4">
        <f>[2]per1!$S$5</f>
        <v>17</v>
      </c>
      <c r="H631" s="4">
        <f>[2]per1!$S$6</f>
        <v>0</v>
      </c>
      <c r="I631" s="4">
        <f>[2]per1!$S$8</f>
        <v>14</v>
      </c>
      <c r="J631" s="4">
        <f>[2]per1!$S$12</f>
        <v>441</v>
      </c>
      <c r="K631" s="4">
        <f>[2]per1!$S$13</f>
        <v>16.333333333333332</v>
      </c>
      <c r="L631" s="4">
        <f>[2]per1!$S$14</f>
        <v>90.740740740740748</v>
      </c>
      <c r="M631" s="4">
        <f>[6]per1!$S$15</f>
        <v>247</v>
      </c>
      <c r="N631" s="4">
        <f>[6]per1!$S$16</f>
        <v>17.642857142857142</v>
      </c>
      <c r="O631" s="1"/>
    </row>
    <row r="632" spans="1:15" x14ac:dyDescent="0.2">
      <c r="A632" s="2">
        <v>2</v>
      </c>
      <c r="B632" s="3">
        <v>43610</v>
      </c>
      <c r="C632" s="3">
        <f t="shared" si="28"/>
        <v>43583</v>
      </c>
      <c r="D632" s="1">
        <f t="shared" si="29"/>
        <v>28</v>
      </c>
      <c r="E632" s="1" t="s">
        <v>28</v>
      </c>
      <c r="F632" s="4">
        <f>[2]per2!$S$4</f>
        <v>18</v>
      </c>
      <c r="G632" s="4">
        <f>[2]per2!$S$5</f>
        <v>13</v>
      </c>
      <c r="H632" s="4">
        <f>[2]per2!$S$6</f>
        <v>0</v>
      </c>
      <c r="I632" s="4">
        <f>[2]per2!$S$8</f>
        <v>13</v>
      </c>
      <c r="J632" s="4">
        <f>[2]per2!$S$12</f>
        <v>463</v>
      </c>
      <c r="K632" s="4">
        <f>[2]per2!$S$13</f>
        <v>16.535714285714285</v>
      </c>
      <c r="L632" s="4">
        <f>[2]per2!$S$14</f>
        <v>91.865079365079367</v>
      </c>
      <c r="M632" s="4">
        <f>[6]per2!$S$15</f>
        <v>379</v>
      </c>
      <c r="N632" s="4">
        <f>[6]per2!$S$16</f>
        <v>29.153846153846153</v>
      </c>
      <c r="O632" s="1"/>
    </row>
    <row r="633" spans="1:15" x14ac:dyDescent="0.2">
      <c r="A633" s="2">
        <v>3</v>
      </c>
      <c r="B633" s="3">
        <v>43638</v>
      </c>
      <c r="C633" s="3">
        <f t="shared" si="28"/>
        <v>43611</v>
      </c>
      <c r="D633" s="1">
        <f t="shared" si="29"/>
        <v>28</v>
      </c>
      <c r="E633" s="1" t="s">
        <v>28</v>
      </c>
      <c r="F633" s="4">
        <f>[2]per3!$S$4</f>
        <v>18</v>
      </c>
      <c r="G633" s="4">
        <f>[2]per3!$S$5</f>
        <v>12</v>
      </c>
      <c r="H633" s="4">
        <f>[2]per3!$S$6</f>
        <v>0</v>
      </c>
      <c r="I633" s="4">
        <f>[2]per3!$S$8</f>
        <v>12</v>
      </c>
      <c r="J633" s="4">
        <f>[2]per3!$S$12</f>
        <v>468</v>
      </c>
      <c r="K633" s="4">
        <f>[2]per3!$S$13</f>
        <v>16.714285714285715</v>
      </c>
      <c r="L633" s="4">
        <f>[2]per3!$S$14</f>
        <v>92.857142857142861</v>
      </c>
      <c r="M633" s="4">
        <f>[6]per3!$S$15</f>
        <v>353</v>
      </c>
      <c r="N633" s="4">
        <f>[6]per3!$S$16</f>
        <v>29.416666666666668</v>
      </c>
      <c r="O633" s="1"/>
    </row>
    <row r="634" spans="1:15" x14ac:dyDescent="0.2">
      <c r="A634" s="2">
        <v>4</v>
      </c>
      <c r="B634" s="3">
        <v>43666</v>
      </c>
      <c r="C634" s="3">
        <f t="shared" si="28"/>
        <v>43639</v>
      </c>
      <c r="D634" s="1">
        <f t="shared" si="29"/>
        <v>28</v>
      </c>
      <c r="E634" s="1" t="s">
        <v>28</v>
      </c>
      <c r="F634" s="4">
        <f>[2]per4!$S$4</f>
        <v>18</v>
      </c>
      <c r="G634" s="4">
        <f>[2]per4!$S$5</f>
        <v>16</v>
      </c>
      <c r="H634" s="4">
        <f>[2]per4!$S$6</f>
        <v>0</v>
      </c>
      <c r="I634" s="4">
        <f>[2]per4!$S$8</f>
        <v>16</v>
      </c>
      <c r="J634" s="4">
        <f>[2]per4!$S$12</f>
        <v>448</v>
      </c>
      <c r="K634" s="4">
        <f>[2]per4!$S$13</f>
        <v>16</v>
      </c>
      <c r="L634" s="4">
        <f>[2]per4!$S$14</f>
        <v>88.888888888888886</v>
      </c>
      <c r="M634" s="4">
        <f>[6]per4!$S$15</f>
        <v>336</v>
      </c>
      <c r="N634" s="4">
        <f>[6]per4!$S$16</f>
        <v>21</v>
      </c>
      <c r="O634" s="1"/>
    </row>
    <row r="635" spans="1:15" x14ac:dyDescent="0.2">
      <c r="A635" s="2">
        <v>5</v>
      </c>
      <c r="B635" s="3">
        <v>43694</v>
      </c>
      <c r="C635" s="3">
        <f t="shared" si="28"/>
        <v>43667</v>
      </c>
      <c r="D635" s="1">
        <f t="shared" si="29"/>
        <v>28</v>
      </c>
      <c r="E635" s="1" t="s">
        <v>28</v>
      </c>
      <c r="F635" s="4">
        <f>[2]per5!$S$4</f>
        <v>18</v>
      </c>
      <c r="G635" s="4">
        <f>[2]per5!$S$5</f>
        <v>18</v>
      </c>
      <c r="H635" s="4">
        <f>[2]per5!$S$6</f>
        <v>0</v>
      </c>
      <c r="I635" s="4">
        <f>[2]per5!$S$8</f>
        <v>18</v>
      </c>
      <c r="J635" s="4">
        <f>[2]per5!$S$12</f>
        <v>458</v>
      </c>
      <c r="K635" s="4">
        <f>[2]per5!$S$13</f>
        <v>16.357142857142858</v>
      </c>
      <c r="L635" s="4">
        <f>[2]per5!$S$14</f>
        <v>90.873015873015873</v>
      </c>
      <c r="M635" s="4">
        <f>[6]per5!$S$15</f>
        <v>484</v>
      </c>
      <c r="N635" s="4">
        <f>[6]per5!$S$16</f>
        <v>26.888888888888889</v>
      </c>
      <c r="O635" s="1"/>
    </row>
    <row r="636" spans="1:15" x14ac:dyDescent="0.2">
      <c r="A636" s="2">
        <v>6</v>
      </c>
      <c r="B636" s="3">
        <v>43722</v>
      </c>
      <c r="C636" s="3">
        <f t="shared" si="28"/>
        <v>43695</v>
      </c>
      <c r="D636" s="1">
        <f t="shared" si="29"/>
        <v>28</v>
      </c>
      <c r="E636" s="1" t="s">
        <v>28</v>
      </c>
      <c r="F636" s="4">
        <f>[2]per6!$S$4</f>
        <v>18</v>
      </c>
      <c r="G636" s="4">
        <f>[2]per6!$S$5</f>
        <v>11</v>
      </c>
      <c r="H636" s="4">
        <f>[2]per6!$S$6</f>
        <v>0</v>
      </c>
      <c r="I636" s="4">
        <f>[2]per6!$S$8</f>
        <v>10</v>
      </c>
      <c r="J636" s="4">
        <f>[2]per6!$S$12</f>
        <v>470</v>
      </c>
      <c r="K636" s="4">
        <f>[2]per6!$S$13</f>
        <v>16.785714285714285</v>
      </c>
      <c r="L636" s="4">
        <f>[2]per6!$S$14</f>
        <v>93.253968253968253</v>
      </c>
      <c r="M636" s="4">
        <f>[6]per6!$S$15</f>
        <v>507</v>
      </c>
      <c r="N636" s="4">
        <f>[6]per6!$S$16</f>
        <v>50.7</v>
      </c>
      <c r="O636" s="1"/>
    </row>
    <row r="637" spans="1:15" x14ac:dyDescent="0.2">
      <c r="A637" s="2">
        <v>7</v>
      </c>
      <c r="B637" s="3">
        <v>43750</v>
      </c>
      <c r="C637" s="3">
        <f t="shared" si="28"/>
        <v>43723</v>
      </c>
      <c r="D637" s="1">
        <f t="shared" si="29"/>
        <v>28</v>
      </c>
      <c r="E637" s="1" t="s">
        <v>28</v>
      </c>
      <c r="F637" s="4">
        <f>[2]per7!$S$4</f>
        <v>18</v>
      </c>
      <c r="G637" s="4">
        <f>[2]per7!$S$5</f>
        <v>20</v>
      </c>
      <c r="H637" s="4">
        <f>[2]per7!$S$6</f>
        <v>0</v>
      </c>
      <c r="I637" s="4">
        <f>[2]per7!$S$8</f>
        <v>15</v>
      </c>
      <c r="J637" s="4">
        <f>[2]per7!$S$12</f>
        <v>445</v>
      </c>
      <c r="K637" s="4">
        <f>[2]per7!$S$13</f>
        <v>15.892857142857142</v>
      </c>
      <c r="L637" s="4">
        <f>[2]per7!$S$14</f>
        <v>88.293650793650798</v>
      </c>
      <c r="M637" s="4">
        <f>[6]per7!$S$15</f>
        <v>351</v>
      </c>
      <c r="N637" s="4">
        <f>[6]per7!$S$16</f>
        <v>23.4</v>
      </c>
      <c r="O637" s="1"/>
    </row>
    <row r="638" spans="1:15" x14ac:dyDescent="0.2">
      <c r="A638" s="2">
        <v>8</v>
      </c>
      <c r="B638" s="3">
        <v>43778</v>
      </c>
      <c r="C638" s="3">
        <f t="shared" si="28"/>
        <v>43751</v>
      </c>
      <c r="D638" s="1">
        <f t="shared" si="29"/>
        <v>28</v>
      </c>
      <c r="E638" s="1" t="s">
        <v>28</v>
      </c>
      <c r="F638" s="4">
        <f>[2]per8!$S$4</f>
        <v>18</v>
      </c>
      <c r="G638" s="4">
        <f>[2]per8!$S$5</f>
        <v>14</v>
      </c>
      <c r="H638" s="4">
        <f>[2]per8!$S$6</f>
        <v>0</v>
      </c>
      <c r="I638" s="4">
        <f>[2]per8!$S$8</f>
        <v>15</v>
      </c>
      <c r="J638" s="4">
        <f>[2]per8!$S$12</f>
        <v>469</v>
      </c>
      <c r="K638" s="4">
        <f>[2]per8!$S$13</f>
        <v>16.75</v>
      </c>
      <c r="L638" s="4">
        <f>[2]per8!$S$14</f>
        <v>93.055555555555557</v>
      </c>
      <c r="M638" s="4">
        <f>[6]per8!$S$15</f>
        <v>417</v>
      </c>
      <c r="N638" s="4">
        <f>[6]per8!$S$16</f>
        <v>27.8</v>
      </c>
      <c r="O638" s="1"/>
    </row>
    <row r="639" spans="1:15" x14ac:dyDescent="0.2">
      <c r="A639" s="2">
        <v>9</v>
      </c>
      <c r="B639" s="3">
        <v>43806</v>
      </c>
      <c r="C639" s="3">
        <f t="shared" si="28"/>
        <v>43779</v>
      </c>
      <c r="D639" s="1">
        <f t="shared" si="29"/>
        <v>28</v>
      </c>
      <c r="E639" s="1" t="s">
        <v>28</v>
      </c>
      <c r="F639" s="4">
        <f>[2]per9!$S$4</f>
        <v>18</v>
      </c>
      <c r="G639" s="4">
        <f>[2]per9!$S$5</f>
        <v>17</v>
      </c>
      <c r="H639" s="4">
        <f>[2]per9!$S$6</f>
        <v>0</v>
      </c>
      <c r="I639" s="4">
        <f>[2]per9!$S$8</f>
        <v>18</v>
      </c>
      <c r="J639" s="4">
        <f>[2]per9!$S$12</f>
        <v>457</v>
      </c>
      <c r="K639" s="4">
        <f>[2]per9!$S$13</f>
        <v>16.321428571428573</v>
      </c>
      <c r="L639" s="4">
        <f>[2]per9!$S$14</f>
        <v>90.674603174603178</v>
      </c>
      <c r="M639" s="4">
        <f>[6]per9!$S$15</f>
        <v>477</v>
      </c>
      <c r="N639" s="4">
        <f>[6]per9!$S$16</f>
        <v>26.5</v>
      </c>
      <c r="O639" s="1"/>
    </row>
    <row r="640" spans="1:15" x14ac:dyDescent="0.2">
      <c r="A640" s="2">
        <v>10</v>
      </c>
      <c r="B640" s="3">
        <v>43834</v>
      </c>
      <c r="C640" s="3">
        <f t="shared" si="28"/>
        <v>43807</v>
      </c>
      <c r="D640" s="1">
        <f t="shared" si="29"/>
        <v>28</v>
      </c>
      <c r="E640" s="1" t="s">
        <v>28</v>
      </c>
      <c r="F640" s="4">
        <f>[2]per10!$S$4</f>
        <v>18</v>
      </c>
      <c r="G640" s="4">
        <f>[2]per10!$S$5</f>
        <v>13</v>
      </c>
      <c r="H640" s="4">
        <f>[2]per10!$S$6</f>
        <v>0</v>
      </c>
      <c r="I640" s="4">
        <f>[2]per10!$S$8</f>
        <v>11</v>
      </c>
      <c r="J640" s="4">
        <f>[2]per10!$S$12</f>
        <v>470</v>
      </c>
      <c r="K640" s="4">
        <f>[2]per10!$S$13</f>
        <v>16.785714285714285</v>
      </c>
      <c r="L640" s="4">
        <f>[2]per10!$S$14</f>
        <v>93.253968253968253</v>
      </c>
      <c r="M640" s="4">
        <f>[6]per10!$S$15</f>
        <v>645</v>
      </c>
      <c r="N640" s="4">
        <f>[6]per10!$S$16</f>
        <v>58.636363636363633</v>
      </c>
      <c r="O640" s="1"/>
    </row>
    <row r="641" spans="1:15" x14ac:dyDescent="0.2">
      <c r="A641" s="2">
        <v>11</v>
      </c>
      <c r="B641" s="3">
        <v>43862</v>
      </c>
      <c r="C641" s="3">
        <f t="shared" si="28"/>
        <v>43835</v>
      </c>
      <c r="D641" s="1">
        <f t="shared" si="29"/>
        <v>28</v>
      </c>
      <c r="E641" s="1" t="s">
        <v>28</v>
      </c>
      <c r="F641" s="4">
        <f>[2]per11!$S$4</f>
        <v>18</v>
      </c>
      <c r="G641" s="4">
        <f>[2]per11!$S$5</f>
        <v>15</v>
      </c>
      <c r="H641" s="4">
        <f>[2]per11!$S$6</f>
        <v>0</v>
      </c>
      <c r="I641" s="4">
        <f>[2]per11!$S$8</f>
        <v>17</v>
      </c>
      <c r="J641" s="4">
        <f>[2]per11!$S$12</f>
        <v>449</v>
      </c>
      <c r="K641" s="4">
        <f>[2]per11!$S$13</f>
        <v>16.035714285714285</v>
      </c>
      <c r="L641" s="4">
        <f>[2]per11!$S$14</f>
        <v>89.087301587301582</v>
      </c>
      <c r="M641" s="4">
        <f>[6]per11!$S$15</f>
        <v>637</v>
      </c>
      <c r="N641" s="4">
        <f>[6]per11!$S$16</f>
        <v>37.470588235294116</v>
      </c>
      <c r="O641" s="1"/>
    </row>
    <row r="642" spans="1:15" x14ac:dyDescent="0.2">
      <c r="A642" s="2">
        <v>12</v>
      </c>
      <c r="B642" s="3">
        <v>43890</v>
      </c>
      <c r="C642" s="3">
        <f t="shared" si="28"/>
        <v>43863</v>
      </c>
      <c r="D642" s="1">
        <f t="shared" si="29"/>
        <v>28</v>
      </c>
      <c r="E642" s="1" t="s">
        <v>28</v>
      </c>
      <c r="F642" s="4">
        <f>[2]per12!$S$4</f>
        <v>18</v>
      </c>
      <c r="G642" s="4">
        <f>[2]per12!$S$5</f>
        <v>12</v>
      </c>
      <c r="H642" s="4">
        <f>[2]per12!$S$6</f>
        <v>0</v>
      </c>
      <c r="I642" s="4">
        <f>[2]per12!$S$8</f>
        <v>9</v>
      </c>
      <c r="J642" s="4">
        <f>[2]per12!$S$12</f>
        <v>469</v>
      </c>
      <c r="K642" s="4">
        <f>[2]per12!$S$13</f>
        <v>16.75</v>
      </c>
      <c r="L642" s="4">
        <f>[2]per12!$S$14</f>
        <v>93.055555555555557</v>
      </c>
      <c r="M642" s="4">
        <f>[6]per12!$S$15</f>
        <v>210</v>
      </c>
      <c r="N642" s="4">
        <f>[6]per12!$S$16</f>
        <v>23.333333333333332</v>
      </c>
      <c r="O642" s="1"/>
    </row>
    <row r="643" spans="1:15" x14ac:dyDescent="0.2">
      <c r="A643" s="2">
        <v>13</v>
      </c>
      <c r="B643" s="3">
        <v>43921</v>
      </c>
      <c r="C643" s="3">
        <f t="shared" si="28"/>
        <v>43891</v>
      </c>
      <c r="D643" s="1">
        <f t="shared" si="29"/>
        <v>31</v>
      </c>
      <c r="E643" s="1" t="s">
        <v>28</v>
      </c>
      <c r="F643" s="4">
        <f>[2]per13!$T$4</f>
        <v>18</v>
      </c>
      <c r="G643" s="4">
        <f>[2]per13!$T$5</f>
        <v>9</v>
      </c>
      <c r="H643" s="4">
        <f>[2]per13!$T$6</f>
        <v>1</v>
      </c>
      <c r="I643" s="4">
        <f>[2]per13!$T$8</f>
        <v>19</v>
      </c>
      <c r="J643" s="4">
        <f>[2]per13!$T$12</f>
        <v>413</v>
      </c>
      <c r="K643" s="4">
        <f>[2]per13!$T$13</f>
        <v>13.32258064516129</v>
      </c>
      <c r="L643" s="4">
        <f>[2]per13!$T$14</f>
        <v>74.01433691756273</v>
      </c>
      <c r="M643" s="4">
        <f>[6]per13!$T$15</f>
        <v>587</v>
      </c>
      <c r="N643" s="4">
        <f>[6]per13!$T$16</f>
        <v>30.894736842105264</v>
      </c>
      <c r="O643" s="1"/>
    </row>
    <row r="644" spans="1:15" x14ac:dyDescent="0.2">
      <c r="A644" s="2">
        <v>1</v>
      </c>
      <c r="B644" s="3">
        <v>43946</v>
      </c>
      <c r="C644" s="3">
        <f t="shared" si="28"/>
        <v>43922</v>
      </c>
      <c r="D644" s="1">
        <f t="shared" si="29"/>
        <v>25</v>
      </c>
      <c r="E644" s="1" t="s">
        <v>28</v>
      </c>
      <c r="F644" s="4">
        <f>[3]per1!$T$4</f>
        <v>18</v>
      </c>
      <c r="G644" s="4">
        <f>[3]per1!$T$5</f>
        <v>0</v>
      </c>
      <c r="H644" s="4">
        <f>[3]per1!$T$6</f>
        <v>5</v>
      </c>
      <c r="I644" s="4">
        <f>[3]per1!$T$8</f>
        <v>4</v>
      </c>
      <c r="J644" s="4">
        <f>[3]per1!$T$12</f>
        <v>170</v>
      </c>
      <c r="K644" s="4">
        <f>[3]per1!$T$13</f>
        <v>6.8</v>
      </c>
      <c r="L644" s="4">
        <f>[3]per1!$T$14</f>
        <v>37.777777777777779</v>
      </c>
      <c r="M644" s="4">
        <f>[7]per1!$T$15</f>
        <v>103</v>
      </c>
      <c r="N644" s="4">
        <f>[7]per1!$T$16</f>
        <v>25.75</v>
      </c>
      <c r="O644" s="1"/>
    </row>
    <row r="645" spans="1:15" x14ac:dyDescent="0.2">
      <c r="A645" s="2">
        <v>2</v>
      </c>
      <c r="B645" s="3">
        <v>43974</v>
      </c>
      <c r="C645" s="3">
        <f t="shared" si="28"/>
        <v>43947</v>
      </c>
      <c r="D645" s="1">
        <f t="shared" si="29"/>
        <v>28</v>
      </c>
      <c r="E645" s="1" t="s">
        <v>28</v>
      </c>
      <c r="F645" s="4">
        <f>[3]per2!$T$4</f>
        <v>18</v>
      </c>
      <c r="G645" s="4">
        <f>[3]per2!$T$5</f>
        <v>0</v>
      </c>
      <c r="H645" s="4">
        <f>[3]per2!$T$6</f>
        <v>7</v>
      </c>
      <c r="I645" s="4">
        <f>[3]per2!$T$8</f>
        <v>5</v>
      </c>
      <c r="J645" s="4">
        <f>[3]per2!$T$12</f>
        <v>194</v>
      </c>
      <c r="K645" s="4">
        <f>[3]per2!$T$13</f>
        <v>6.9285714285714288</v>
      </c>
      <c r="L645" s="4">
        <f>[3]per2!$T$14</f>
        <v>38.492063492063494</v>
      </c>
      <c r="M645" s="4">
        <f>[7]per2!$T$15</f>
        <v>203</v>
      </c>
      <c r="N645" s="4">
        <f>[7]per2!$T$16</f>
        <v>40.6</v>
      </c>
      <c r="O645" s="1"/>
    </row>
    <row r="646" spans="1:15" x14ac:dyDescent="0.2">
      <c r="A646" s="2">
        <v>3</v>
      </c>
      <c r="B646" s="3">
        <v>44002</v>
      </c>
      <c r="C646" s="3">
        <f t="shared" si="28"/>
        <v>43975</v>
      </c>
      <c r="D646" s="1">
        <f t="shared" si="29"/>
        <v>28</v>
      </c>
      <c r="E646" s="1" t="s">
        <v>28</v>
      </c>
      <c r="F646" s="4">
        <f>[3]per3!$T$4</f>
        <v>18</v>
      </c>
      <c r="G646" s="4">
        <f>[3]per3!$T$5</f>
        <v>0</v>
      </c>
      <c r="H646" s="4">
        <f>[3]per3!$T$6</f>
        <v>5</v>
      </c>
      <c r="I646" s="4">
        <f>[3]per3!$T$8</f>
        <v>3</v>
      </c>
      <c r="J646" s="4">
        <f>[3]per3!$T$12</f>
        <v>229</v>
      </c>
      <c r="K646" s="4">
        <f>[3]per3!$T$13</f>
        <v>8.1785714285714288</v>
      </c>
      <c r="L646" s="4">
        <f>[3]per3!$T$14</f>
        <v>45.436507936507937</v>
      </c>
      <c r="M646" s="4">
        <f>[7]per3!$T$15</f>
        <v>161</v>
      </c>
      <c r="N646" s="4">
        <f>[7]per3!$T$16</f>
        <v>53.666666666666664</v>
      </c>
      <c r="O646" s="1"/>
    </row>
    <row r="647" spans="1:15" x14ac:dyDescent="0.2">
      <c r="A647" s="2">
        <v>4</v>
      </c>
      <c r="B647" s="3">
        <v>44030</v>
      </c>
      <c r="C647" s="3">
        <f t="shared" si="28"/>
        <v>44003</v>
      </c>
      <c r="D647" s="1">
        <f t="shared" si="29"/>
        <v>28</v>
      </c>
      <c r="E647" s="1" t="s">
        <v>28</v>
      </c>
      <c r="F647" s="4">
        <f>[3]per4!$T$4</f>
        <v>18</v>
      </c>
      <c r="G647" s="4">
        <f>[3]per4!$T$5</f>
        <v>0</v>
      </c>
      <c r="H647" s="4">
        <f>[3]per4!$T$6</f>
        <v>0</v>
      </c>
      <c r="I647" s="4">
        <f>[3]per4!$T$8</f>
        <v>7</v>
      </c>
      <c r="J647" s="4">
        <f>[3]per4!$T$12</f>
        <v>344</v>
      </c>
      <c r="K647" s="4">
        <f>[3]per4!$T$13</f>
        <v>12.285714285714286</v>
      </c>
      <c r="L647" s="4">
        <f>[3]per4!$T$14</f>
        <v>68.253968253968253</v>
      </c>
      <c r="M647" s="4">
        <f>[7]per4!$T$15</f>
        <v>239</v>
      </c>
      <c r="N647" s="4">
        <f>[7]per4!$T$16</f>
        <v>34.142857142857146</v>
      </c>
      <c r="O647" s="1"/>
    </row>
    <row r="648" spans="1:15" x14ac:dyDescent="0.2">
      <c r="A648" s="2">
        <v>5</v>
      </c>
      <c r="B648" s="3">
        <v>44058</v>
      </c>
      <c r="C648" s="3">
        <f t="shared" si="28"/>
        <v>44031</v>
      </c>
      <c r="D648" s="1">
        <f t="shared" si="29"/>
        <v>28</v>
      </c>
      <c r="E648" s="1" t="s">
        <v>28</v>
      </c>
      <c r="F648" s="4">
        <f>[3]per5!$T$4</f>
        <v>18</v>
      </c>
      <c r="G648" s="4">
        <f>[3]per5!$T$5</f>
        <v>0</v>
      </c>
      <c r="H648" s="4">
        <f>[3]per5!$T$6</f>
        <v>3</v>
      </c>
      <c r="I648" s="4">
        <f>[3]per5!$T$8</f>
        <v>3</v>
      </c>
      <c r="J648" s="4">
        <f>[3]per5!$T$12</f>
        <v>384</v>
      </c>
      <c r="K648" s="4">
        <f>[3]per5!$T$13</f>
        <v>14.222222222222221</v>
      </c>
      <c r="L648" s="4">
        <f>[3]per5!$T$14</f>
        <v>85.333333333333329</v>
      </c>
      <c r="M648" s="4">
        <f>[7]per5!$T$15</f>
        <v>123</v>
      </c>
      <c r="N648" s="4">
        <f>[7]per5!$T$16</f>
        <v>41</v>
      </c>
      <c r="O648" s="1"/>
    </row>
    <row r="649" spans="1:15" x14ac:dyDescent="0.2">
      <c r="A649" s="2">
        <v>6</v>
      </c>
      <c r="B649" s="3">
        <v>44086</v>
      </c>
      <c r="C649" s="3">
        <f t="shared" si="28"/>
        <v>44059</v>
      </c>
      <c r="D649" s="1">
        <f t="shared" si="29"/>
        <v>28</v>
      </c>
      <c r="E649" s="1" t="s">
        <v>28</v>
      </c>
      <c r="F649" s="4">
        <f>[3]per6!$T$4</f>
        <v>18</v>
      </c>
      <c r="G649" s="4">
        <f>[3]per6!$T$5</f>
        <v>0</v>
      </c>
      <c r="H649" s="4">
        <f>[3]per6!$T$6</f>
        <v>7</v>
      </c>
      <c r="I649" s="4">
        <f>[3]per6!$T$8</f>
        <v>4</v>
      </c>
      <c r="J649" s="4">
        <f>[3]per6!$T$12</f>
        <v>409</v>
      </c>
      <c r="K649" s="4">
        <f>[3]per6!$T$13</f>
        <v>15.148148148148149</v>
      </c>
      <c r="L649" s="4">
        <f>[3]per6!$T$14</f>
        <v>90.888888888888886</v>
      </c>
      <c r="M649" s="4">
        <f>[7]per6!$T$15</f>
        <v>185</v>
      </c>
      <c r="N649" s="4">
        <f>[7]per6!$T$16</f>
        <v>46.25</v>
      </c>
      <c r="O649" s="1"/>
    </row>
    <row r="650" spans="1:15" x14ac:dyDescent="0.2">
      <c r="A650" s="2">
        <v>7</v>
      </c>
      <c r="B650" s="3">
        <v>44114</v>
      </c>
      <c r="C650" s="3">
        <f t="shared" si="28"/>
        <v>44087</v>
      </c>
      <c r="D650" s="1">
        <f t="shared" si="29"/>
        <v>28</v>
      </c>
      <c r="E650" s="1" t="s">
        <v>28</v>
      </c>
      <c r="F650" s="4">
        <f>[3]per7!$T$4</f>
        <v>18</v>
      </c>
      <c r="G650" s="4">
        <f>[3]per7!$T$5</f>
        <v>0</v>
      </c>
      <c r="H650" s="4">
        <f>[3]per7!$T$6</f>
        <v>1</v>
      </c>
      <c r="I650" s="4">
        <f>[3]per7!$T$8</f>
        <v>7</v>
      </c>
      <c r="J650" s="4">
        <f>[3]per7!$T$12</f>
        <v>368</v>
      </c>
      <c r="K650" s="4">
        <f>[3]per7!$T$13</f>
        <v>13.62962962962963</v>
      </c>
      <c r="L650" s="4">
        <f>[3]per7!$T$14</f>
        <v>73.015873015873012</v>
      </c>
      <c r="M650" s="4">
        <f>[7]per7!$T$15</f>
        <v>503</v>
      </c>
      <c r="N650" s="4">
        <f>[7]per7!$T$16</f>
        <v>71.857142857142861</v>
      </c>
      <c r="O650" s="1"/>
    </row>
    <row r="651" spans="1:15" x14ac:dyDescent="0.2">
      <c r="A651" s="2">
        <v>8</v>
      </c>
      <c r="B651" s="3">
        <v>44142</v>
      </c>
      <c r="C651" s="3">
        <f t="shared" si="28"/>
        <v>44115</v>
      </c>
      <c r="D651" s="1">
        <f t="shared" si="29"/>
        <v>28</v>
      </c>
      <c r="E651" s="1" t="s">
        <v>28</v>
      </c>
      <c r="F651" s="4">
        <f>[3]per8!$T$4</f>
        <v>18</v>
      </c>
      <c r="G651" s="4">
        <f>[3]per8!$T$5</f>
        <v>0</v>
      </c>
      <c r="H651" s="4">
        <f>[3]per8!$T$6</f>
        <v>7</v>
      </c>
      <c r="I651" s="4">
        <f>[3]per8!$T$8</f>
        <v>4</v>
      </c>
      <c r="J651" s="4">
        <f>[3]per8!$T$12</f>
        <v>329</v>
      </c>
      <c r="K651" s="4">
        <f>[3]per8!$T$13</f>
        <v>11.75</v>
      </c>
      <c r="L651" s="4">
        <f>[3]per8!$T$14</f>
        <v>65.277777777777771</v>
      </c>
      <c r="M651" s="4">
        <f>[7]per8!$T$15</f>
        <v>330</v>
      </c>
      <c r="N651" s="4">
        <f>[7]per8!$T$16</f>
        <v>82.5</v>
      </c>
      <c r="O651" s="1"/>
    </row>
    <row r="652" spans="1:15" x14ac:dyDescent="0.2">
      <c r="A652" s="2">
        <v>9</v>
      </c>
      <c r="B652" s="3">
        <v>44170</v>
      </c>
      <c r="C652" s="3">
        <f t="shared" si="28"/>
        <v>44143</v>
      </c>
      <c r="D652" s="1">
        <f t="shared" si="29"/>
        <v>28</v>
      </c>
      <c r="E652" s="1" t="s">
        <v>28</v>
      </c>
      <c r="F652" s="4">
        <f>[3]per9!$T$4</f>
        <v>18</v>
      </c>
      <c r="G652" s="4">
        <f>[3]per9!$T$5</f>
        <v>0</v>
      </c>
      <c r="H652" s="4">
        <f>[3]per9!$T$6</f>
        <v>8</v>
      </c>
      <c r="I652" s="4">
        <f>[3]per9!$T$8</f>
        <v>5</v>
      </c>
      <c r="J652" s="4">
        <f>[3]per9!$T$12</f>
        <v>373</v>
      </c>
      <c r="K652" s="4">
        <f>[3]per9!$T$13</f>
        <v>13.321428571428571</v>
      </c>
      <c r="L652" s="4">
        <f>[3]per9!$T$14</f>
        <v>74.007936507936506</v>
      </c>
      <c r="M652" s="4">
        <f>[7]per9!$T$15</f>
        <v>256</v>
      </c>
      <c r="N652" s="4">
        <f>[7]per9!$T$16</f>
        <v>51.2</v>
      </c>
      <c r="O652" s="1"/>
    </row>
    <row r="653" spans="1:15" x14ac:dyDescent="0.2">
      <c r="A653" s="2">
        <v>10</v>
      </c>
      <c r="B653" s="3">
        <v>44198</v>
      </c>
      <c r="C653" s="3">
        <f t="shared" si="28"/>
        <v>44171</v>
      </c>
      <c r="D653" s="1">
        <f t="shared" si="29"/>
        <v>28</v>
      </c>
      <c r="E653" s="1" t="s">
        <v>28</v>
      </c>
      <c r="F653" s="4">
        <f>[3]per10!$T$4</f>
        <v>18</v>
      </c>
      <c r="G653" s="4">
        <f>[3]per10!$T$5</f>
        <v>0</v>
      </c>
      <c r="H653" s="4">
        <f>[3]per10!$T$6</f>
        <v>5</v>
      </c>
      <c r="I653" s="4">
        <f>[3]per10!$T$8</f>
        <v>7</v>
      </c>
      <c r="J653" s="4">
        <f>[3]per10!$T$12</f>
        <v>392</v>
      </c>
      <c r="K653" s="4">
        <f>[3]per10!$T$13</f>
        <v>14.518518518518519</v>
      </c>
      <c r="L653" s="4">
        <f>[3]per10!$T$14</f>
        <v>87.111111111111114</v>
      </c>
      <c r="M653" s="4">
        <f>[7]per10!$T$15</f>
        <v>336</v>
      </c>
      <c r="N653" s="4">
        <f>[7]per10!$T$16</f>
        <v>48</v>
      </c>
      <c r="O653" s="1"/>
    </row>
    <row r="654" spans="1:15" x14ac:dyDescent="0.2">
      <c r="A654" s="2">
        <v>11</v>
      </c>
      <c r="B654" s="3">
        <v>44226</v>
      </c>
      <c r="C654" s="3">
        <f t="shared" si="28"/>
        <v>44199</v>
      </c>
      <c r="D654" s="1">
        <f t="shared" si="29"/>
        <v>28</v>
      </c>
      <c r="E654" s="1" t="s">
        <v>28</v>
      </c>
      <c r="F654" s="4">
        <f>[3]per11!$T$4</f>
        <v>18</v>
      </c>
      <c r="G654" s="4">
        <f>[3]per11!$T$5</f>
        <v>0</v>
      </c>
      <c r="H654" s="4">
        <f>[3]per11!$T$6</f>
        <v>1</v>
      </c>
      <c r="I654" s="4">
        <f>[3]per11!$T$8</f>
        <v>10</v>
      </c>
      <c r="J654" s="4">
        <f>[3]per11!$T$12</f>
        <v>330</v>
      </c>
      <c r="K654" s="4">
        <f>[3]per11!$T$13</f>
        <v>11.785714285714286</v>
      </c>
      <c r="L654" s="4">
        <f>[3]per11!$T$14</f>
        <v>65.476190476190482</v>
      </c>
      <c r="M654" s="4">
        <f>[7]per11!$T$15</f>
        <v>512</v>
      </c>
      <c r="N654" s="4">
        <f>[7]per11!$T$16</f>
        <v>51.2</v>
      </c>
      <c r="O654" s="1"/>
    </row>
    <row r="655" spans="1:15" x14ac:dyDescent="0.2">
      <c r="A655" s="2">
        <v>12</v>
      </c>
      <c r="B655" s="3">
        <v>44254</v>
      </c>
      <c r="C655" s="3">
        <f t="shared" si="28"/>
        <v>44227</v>
      </c>
      <c r="D655" s="1">
        <f t="shared" si="29"/>
        <v>28</v>
      </c>
      <c r="E655" s="1" t="s">
        <v>28</v>
      </c>
      <c r="F655" s="4">
        <f>[3]per12!$T$4</f>
        <v>18</v>
      </c>
      <c r="G655" s="4">
        <f>[3]per12!$T$5</f>
        <v>0</v>
      </c>
      <c r="H655" s="4">
        <f>[3]per12!$T$6</f>
        <v>10</v>
      </c>
      <c r="I655" s="4">
        <f>[3]per12!$T$8</f>
        <v>7</v>
      </c>
      <c r="J655" s="4">
        <f>[3]per12!$T$12</f>
        <v>377</v>
      </c>
      <c r="K655" s="4">
        <f>[3]per12!$T$13</f>
        <v>13.962962962962964</v>
      </c>
      <c r="L655" s="4">
        <f>[3]per12!$T$14</f>
        <v>83.777777777777771</v>
      </c>
      <c r="M655" s="4">
        <f>[7]per12!$T$15</f>
        <v>257</v>
      </c>
      <c r="N655" s="4">
        <f>[7]per12!$T$16</f>
        <v>36.714285714285715</v>
      </c>
      <c r="O655" s="1"/>
    </row>
    <row r="656" spans="1:15" x14ac:dyDescent="0.2">
      <c r="A656" s="2">
        <v>13</v>
      </c>
      <c r="B656" s="3">
        <v>44286</v>
      </c>
      <c r="C656" s="3">
        <f t="shared" si="28"/>
        <v>44255</v>
      </c>
      <c r="D656" s="1">
        <f t="shared" si="29"/>
        <v>32</v>
      </c>
      <c r="E656" s="1" t="s">
        <v>28</v>
      </c>
      <c r="F656" s="4">
        <f>[3]per13!$T$4</f>
        <v>18</v>
      </c>
      <c r="G656" s="4">
        <f>[3]per13!$T$5</f>
        <v>1</v>
      </c>
      <c r="H656" s="4">
        <f>[3]per13!$T$6</f>
        <v>8</v>
      </c>
      <c r="I656" s="4">
        <f>[3]per13!$T$8</f>
        <v>6</v>
      </c>
      <c r="J656" s="4">
        <f>[3]per13!$T$12</f>
        <v>431</v>
      </c>
      <c r="K656" s="4">
        <f>[3]per13!$T$13</f>
        <v>13.46875</v>
      </c>
      <c r="L656" s="4">
        <f>[3]per13!$T$14</f>
        <v>74.826388888888886</v>
      </c>
      <c r="M656" s="4">
        <f>[7]per13!$T$15</f>
        <v>235</v>
      </c>
      <c r="N656" s="4">
        <f>[7]per13!$T$16</f>
        <v>39.166666666666664</v>
      </c>
      <c r="O656" s="1"/>
    </row>
    <row r="657" spans="1:15" x14ac:dyDescent="0.2">
      <c r="A657" s="2">
        <v>1</v>
      </c>
      <c r="B657" s="3">
        <v>44310</v>
      </c>
      <c r="C657" s="3">
        <f t="shared" si="28"/>
        <v>44287</v>
      </c>
      <c r="D657" s="1">
        <f t="shared" si="29"/>
        <v>24</v>
      </c>
      <c r="E657" s="1" t="s">
        <v>28</v>
      </c>
      <c r="F657" s="4">
        <f>[4]per1!$T$4</f>
        <v>18</v>
      </c>
      <c r="G657" s="4">
        <f>[4]per1!$T$5</f>
        <v>3</v>
      </c>
      <c r="H657" s="4">
        <f>[4]per1!$T$6</f>
        <v>3</v>
      </c>
      <c r="I657" s="4">
        <f>[4]per1!$T$8</f>
        <v>8</v>
      </c>
      <c r="J657" s="4">
        <f>[4]per1!$T$12</f>
        <v>368</v>
      </c>
      <c r="K657" s="4">
        <f>[4]per1!$T$13</f>
        <v>15.333333333333334</v>
      </c>
      <c r="L657" s="4">
        <f>[4]per1!$T$14</f>
        <v>85.18518518518519</v>
      </c>
      <c r="M657" s="4">
        <f>[8]per1!$T$15</f>
        <v>418</v>
      </c>
      <c r="N657" s="4">
        <f>[8]per1!$T$16</f>
        <v>52.25</v>
      </c>
      <c r="O657" s="1"/>
    </row>
    <row r="658" spans="1:15" x14ac:dyDescent="0.2">
      <c r="A658" s="2">
        <v>2</v>
      </c>
      <c r="B658" s="3">
        <v>44338</v>
      </c>
      <c r="C658" s="3">
        <f t="shared" si="28"/>
        <v>44311</v>
      </c>
      <c r="D658" s="1">
        <f t="shared" si="29"/>
        <v>28</v>
      </c>
      <c r="E658" s="1" t="s">
        <v>28</v>
      </c>
      <c r="F658" s="4">
        <f>[4]per2!$T$4</f>
        <v>18</v>
      </c>
      <c r="G658" s="4">
        <f>[4]per2!$T$5</f>
        <v>2</v>
      </c>
      <c r="H658" s="4">
        <f>[4]per2!$T$6</f>
        <v>7</v>
      </c>
      <c r="I658" s="4">
        <f>[4]per2!$T$8</f>
        <v>9</v>
      </c>
      <c r="J658" s="4">
        <f>[4]per2!$T$12</f>
        <v>414</v>
      </c>
      <c r="K658" s="4">
        <f>[4]per2!$T$13</f>
        <v>14.785714285714286</v>
      </c>
      <c r="L658" s="4">
        <f>[4]per2!$T$14</f>
        <v>82.142857142857139</v>
      </c>
      <c r="M658" s="4">
        <f>[8]per2!$T$15</f>
        <v>382</v>
      </c>
      <c r="N658" s="4">
        <f>[8]per2!$T$16</f>
        <v>42.444444444444443</v>
      </c>
      <c r="O658" s="1"/>
    </row>
    <row r="659" spans="1:15" x14ac:dyDescent="0.2">
      <c r="A659" s="2">
        <v>3</v>
      </c>
      <c r="B659" s="3">
        <v>44366</v>
      </c>
      <c r="C659" s="3">
        <f t="shared" si="28"/>
        <v>44339</v>
      </c>
      <c r="D659" s="1">
        <f t="shared" si="29"/>
        <v>28</v>
      </c>
      <c r="E659" s="1" t="s">
        <v>28</v>
      </c>
      <c r="F659" s="4">
        <f>[4]per3!$T$4</f>
        <v>18</v>
      </c>
      <c r="G659" s="4">
        <f>[4]per3!$T$5</f>
        <v>2</v>
      </c>
      <c r="H659" s="4">
        <f>[4]per3!$T$6</f>
        <v>7</v>
      </c>
      <c r="I659" s="4">
        <f>[4]per3!$T$8</f>
        <v>9</v>
      </c>
      <c r="J659" s="4">
        <f>[4]per3!$T$12</f>
        <v>359</v>
      </c>
      <c r="K659" s="4">
        <f>[4]per3!$T$13</f>
        <v>12.821428571428571</v>
      </c>
      <c r="L659" s="4">
        <f>[4]per3!$T$14</f>
        <v>71.230158730158735</v>
      </c>
      <c r="M659" s="4">
        <f>[8]per3!$T$15</f>
        <v>440</v>
      </c>
      <c r="N659" s="4">
        <f>[8]per3!$T$16</f>
        <v>48.888888888888886</v>
      </c>
      <c r="O659" s="1"/>
    </row>
    <row r="660" spans="1:15" x14ac:dyDescent="0.2">
      <c r="A660" s="2">
        <v>4</v>
      </c>
      <c r="B660" s="3">
        <v>44394</v>
      </c>
      <c r="C660" s="3">
        <f t="shared" si="28"/>
        <v>44367</v>
      </c>
      <c r="D660" s="1">
        <f t="shared" si="29"/>
        <v>28</v>
      </c>
      <c r="E660" s="1" t="s">
        <v>28</v>
      </c>
      <c r="F660" s="4">
        <f>[4]per4!$T$4</f>
        <v>18</v>
      </c>
      <c r="G660" s="4">
        <f>[4]per4!$T$5</f>
        <v>3</v>
      </c>
      <c r="H660" s="4">
        <f>[4]per4!$T$6</f>
        <v>7</v>
      </c>
      <c r="I660" s="4">
        <f>[4]per4!$T$8</f>
        <v>12</v>
      </c>
      <c r="J660" s="4">
        <f>[4]per4!$T$12</f>
        <v>312</v>
      </c>
      <c r="K660" s="4">
        <f>[4]per4!$T$13</f>
        <v>11.142857142857142</v>
      </c>
      <c r="L660" s="4">
        <f>[4]per4!$T$14</f>
        <v>69.333333333333329</v>
      </c>
      <c r="M660" s="4">
        <f>[8]per4!$T$15</f>
        <v>799</v>
      </c>
      <c r="N660" s="4">
        <f>[8]per4!$T$16</f>
        <v>66.583333333333329</v>
      </c>
      <c r="O660" s="1"/>
    </row>
    <row r="661" spans="1:15" x14ac:dyDescent="0.2">
      <c r="A661" s="2">
        <v>5</v>
      </c>
      <c r="B661" s="3">
        <v>44422</v>
      </c>
      <c r="C661" s="3">
        <f t="shared" si="28"/>
        <v>44395</v>
      </c>
      <c r="D661" s="1">
        <f t="shared" si="29"/>
        <v>28</v>
      </c>
      <c r="E661" s="1" t="s">
        <v>28</v>
      </c>
      <c r="F661" s="4">
        <f>[4]per5!$T$4</f>
        <v>18</v>
      </c>
      <c r="G661" s="4">
        <f>[4]per5!$T$5</f>
        <v>0</v>
      </c>
      <c r="H661" s="4">
        <f>[4]per5!$T$6</f>
        <v>10</v>
      </c>
      <c r="I661" s="4">
        <f>[4]per5!$T$8</f>
        <v>10</v>
      </c>
      <c r="J661" s="4">
        <f>[4]per5!$T$12</f>
        <v>271</v>
      </c>
      <c r="K661" s="4">
        <f>[4]per5!$T$13</f>
        <v>9.6785714285714288</v>
      </c>
      <c r="L661" s="4">
        <f>[4]per5!$T$14</f>
        <v>53.769841269841272</v>
      </c>
      <c r="M661" s="4">
        <f>[8]per5!$T$15</f>
        <v>466</v>
      </c>
      <c r="N661" s="4">
        <f>[8]per5!$T$16</f>
        <v>46.6</v>
      </c>
      <c r="O661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Xavier La Rochelle</cp:lastModifiedBy>
  <dcterms:created xsi:type="dcterms:W3CDTF">2022-03-09T15:20:13Z</dcterms:created>
  <dcterms:modified xsi:type="dcterms:W3CDTF">2022-03-15T12:48:25Z</dcterms:modified>
</cp:coreProperties>
</file>