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nit\Downloads\"/>
    </mc:Choice>
  </mc:AlternateContent>
  <xr:revisionPtr revIDLastSave="0" documentId="13_ncr:1_{032B3E34-D70C-4448-9C45-9A73E775735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udget Planner" sheetId="3" r:id="rId1"/>
  </sheets>
  <definedNames>
    <definedName name="_xlnm.Print_Area" localSheetId="0">'Budget Planner'!$A$1:$I$59</definedName>
  </definedNames>
  <calcPr calcId="191029"/>
</workbook>
</file>

<file path=xl/calcChain.xml><?xml version="1.0" encoding="utf-8"?>
<calcChain xmlns="http://schemas.openxmlformats.org/spreadsheetml/2006/main">
  <c r="F2" i="3" l="1"/>
  <c r="D5" i="3" l="1"/>
  <c r="D6" i="3"/>
  <c r="D7" i="3"/>
  <c r="D8" i="3"/>
  <c r="B10" i="3"/>
  <c r="G8" i="3" s="1"/>
  <c r="C10" i="3"/>
  <c r="H8" i="3" s="1"/>
  <c r="D9" i="3"/>
  <c r="B22" i="3"/>
  <c r="B31" i="3"/>
  <c r="B40" i="3"/>
  <c r="D40" i="3" s="1"/>
  <c r="B50" i="3"/>
  <c r="B59" i="3"/>
  <c r="G21" i="3"/>
  <c r="G37" i="3"/>
  <c r="I37" i="3" s="1"/>
  <c r="G44" i="3"/>
  <c r="G51" i="3"/>
  <c r="G59" i="3"/>
  <c r="C22" i="3"/>
  <c r="C31" i="3"/>
  <c r="C40" i="3"/>
  <c r="C50" i="3"/>
  <c r="C59" i="3"/>
  <c r="H21" i="3"/>
  <c r="I21" i="3" s="1"/>
  <c r="H29" i="3"/>
  <c r="H37" i="3"/>
  <c r="H44" i="3"/>
  <c r="H51" i="3"/>
  <c r="H59" i="3"/>
  <c r="A10" i="3"/>
  <c r="D14" i="3"/>
  <c r="I14" i="3"/>
  <c r="D15" i="3"/>
  <c r="I15" i="3"/>
  <c r="D16" i="3"/>
  <c r="I16" i="3"/>
  <c r="D17" i="3"/>
  <c r="I17" i="3"/>
  <c r="D18" i="3"/>
  <c r="I18" i="3"/>
  <c r="D19" i="3"/>
  <c r="I19" i="3"/>
  <c r="D20" i="3"/>
  <c r="I20" i="3"/>
  <c r="D21" i="3"/>
  <c r="F21" i="3"/>
  <c r="A22" i="3"/>
  <c r="I24" i="3"/>
  <c r="D25" i="3"/>
  <c r="I25" i="3"/>
  <c r="D26" i="3"/>
  <c r="I26" i="3"/>
  <c r="D27" i="3"/>
  <c r="I27" i="3"/>
  <c r="D28" i="3"/>
  <c r="I28" i="3"/>
  <c r="D29" i="3"/>
  <c r="F29" i="3"/>
  <c r="G29" i="3"/>
  <c r="I29" i="3" s="1"/>
  <c r="D30" i="3"/>
  <c r="A31" i="3"/>
  <c r="I32" i="3"/>
  <c r="I33" i="3"/>
  <c r="D34" i="3"/>
  <c r="I34" i="3"/>
  <c r="D35" i="3"/>
  <c r="I35" i="3"/>
  <c r="D36" i="3"/>
  <c r="I36" i="3"/>
  <c r="D37" i="3"/>
  <c r="F37" i="3"/>
  <c r="D38" i="3"/>
  <c r="D39" i="3"/>
  <c r="A40" i="3"/>
  <c r="I40" i="3"/>
  <c r="I41" i="3"/>
  <c r="I42" i="3"/>
  <c r="D43" i="3"/>
  <c r="I43" i="3"/>
  <c r="D44" i="3"/>
  <c r="F44" i="3"/>
  <c r="D45" i="3"/>
  <c r="D46" i="3"/>
  <c r="D47" i="3"/>
  <c r="I47" i="3"/>
  <c r="D48" i="3"/>
  <c r="I48" i="3"/>
  <c r="D49" i="3"/>
  <c r="I49" i="3"/>
  <c r="A50" i="3"/>
  <c r="I50" i="3"/>
  <c r="F51" i="3"/>
  <c r="D53" i="3"/>
  <c r="D54" i="3"/>
  <c r="I54" i="3"/>
  <c r="D55" i="3"/>
  <c r="I55" i="3"/>
  <c r="D56" i="3"/>
  <c r="I56" i="3"/>
  <c r="D57" i="3"/>
  <c r="I57" i="3"/>
  <c r="D58" i="3"/>
  <c r="I58" i="3"/>
  <c r="A59" i="3"/>
  <c r="F59" i="3"/>
  <c r="I59" i="3"/>
  <c r="I44" i="3" l="1"/>
  <c r="D31" i="3"/>
  <c r="H9" i="3"/>
  <c r="I9" i="3" s="1"/>
  <c r="D50" i="3"/>
  <c r="D59" i="3"/>
  <c r="I51" i="3"/>
  <c r="G9" i="3"/>
  <c r="G11" i="3" s="1"/>
  <c r="D10" i="3"/>
  <c r="I8" i="3"/>
  <c r="D22" i="3"/>
  <c r="G10" i="3" l="1"/>
  <c r="I10" i="3" s="1"/>
  <c r="H10" i="3"/>
  <c r="H11" i="3"/>
  <c r="I11" i="3" s="1"/>
</calcChain>
</file>

<file path=xl/sharedStrings.xml><?xml version="1.0" encoding="utf-8"?>
<sst xmlns="http://schemas.openxmlformats.org/spreadsheetml/2006/main" count="127" uniqueCount="86">
  <si>
    <t>Income tax (additional)</t>
  </si>
  <si>
    <t>Credit card payments</t>
  </si>
  <si>
    <t>Misc. payments</t>
  </si>
  <si>
    <t>Music (CDs, etc.)</t>
  </si>
  <si>
    <t>Books</t>
  </si>
  <si>
    <t>Salon/barber</t>
  </si>
  <si>
    <t>Gifts</t>
  </si>
  <si>
    <t>Clothing</t>
  </si>
  <si>
    <t>Personal</t>
  </si>
  <si>
    <t>Charity</t>
  </si>
  <si>
    <t>Public television</t>
  </si>
  <si>
    <t>Public radio</t>
  </si>
  <si>
    <t>Internet connection</t>
  </si>
  <si>
    <t>Newspapers</t>
  </si>
  <si>
    <t>Magazines</t>
  </si>
  <si>
    <t>Team dues</t>
  </si>
  <si>
    <t>Sports equipment</t>
  </si>
  <si>
    <t>Gym fees</t>
  </si>
  <si>
    <t>Recreation</t>
  </si>
  <si>
    <t>Pet boarding</t>
  </si>
  <si>
    <t>Souvenirs</t>
  </si>
  <si>
    <t>Food</t>
  </si>
  <si>
    <t>Prescriptions</t>
  </si>
  <si>
    <t>Insurance</t>
  </si>
  <si>
    <t>Health</t>
  </si>
  <si>
    <t>Movies/plays</t>
  </si>
  <si>
    <t>Video/DVD rentals</t>
  </si>
  <si>
    <t>Cable TV</t>
  </si>
  <si>
    <t>Entertainment</t>
  </si>
  <si>
    <t>Dog walker</t>
  </si>
  <si>
    <t>Dining out</t>
  </si>
  <si>
    <t>Dry cleaning</t>
  </si>
  <si>
    <t xml:space="preserve">Groceries </t>
  </si>
  <si>
    <t>Daily living</t>
  </si>
  <si>
    <t>Home repairs</t>
  </si>
  <si>
    <t>Utilities</t>
  </si>
  <si>
    <t>Home</t>
  </si>
  <si>
    <t>Repairs</t>
  </si>
  <si>
    <t>Miscellaneous</t>
  </si>
  <si>
    <t>Wages</t>
  </si>
  <si>
    <t>Interest/dividends</t>
  </si>
  <si>
    <t>Rental car</t>
  </si>
  <si>
    <t>Housecleaning service</t>
  </si>
  <si>
    <t>Transportation</t>
  </si>
  <si>
    <t>Parking</t>
  </si>
  <si>
    <t>Public transportation</t>
  </si>
  <si>
    <t>Garden supplies</t>
  </si>
  <si>
    <t>Gas/fuel</t>
  </si>
  <si>
    <t>Home improvement</t>
  </si>
  <si>
    <t>Home telephone</t>
  </si>
  <si>
    <t>Accommodations</t>
  </si>
  <si>
    <t>Home security</t>
  </si>
  <si>
    <t>Mortgage/rent</t>
  </si>
  <si>
    <t>Concerts/clubs</t>
  </si>
  <si>
    <t>Over-the-counter drugs</t>
  </si>
  <si>
    <t>Health club dues</t>
  </si>
  <si>
    <t>Life insurance</t>
  </si>
  <si>
    <t>Toys/child gear</t>
  </si>
  <si>
    <t>Dues/subscriptions</t>
  </si>
  <si>
    <t>Financial obligations</t>
  </si>
  <si>
    <t>Other obligations</t>
  </si>
  <si>
    <t>Income</t>
  </si>
  <si>
    <t>Total Expenses</t>
  </si>
  <si>
    <t>Car wash/detailing services</t>
  </si>
  <si>
    <t>Co-payments/out-of-pocket</t>
  </si>
  <si>
    <t>Veterinarians/pet medicines</t>
  </si>
  <si>
    <t>Long-term savings</t>
  </si>
  <si>
    <t>Retirement (401k, Roth IRA)</t>
  </si>
  <si>
    <t>Mobile telephone</t>
  </si>
  <si>
    <t>Holidays</t>
  </si>
  <si>
    <t>Air fare</t>
  </si>
  <si>
    <t>Total Income</t>
  </si>
  <si>
    <t>Budgeted</t>
  </si>
  <si>
    <t>Actual</t>
  </si>
  <si>
    <t>Difference</t>
  </si>
  <si>
    <t>Budget</t>
  </si>
  <si>
    <t>Month Total</t>
  </si>
  <si>
    <t>Starting Balance</t>
  </si>
  <si>
    <t>NET (Income - Expenses)</t>
  </si>
  <si>
    <t>Projected End Balance</t>
  </si>
  <si>
    <t>Month</t>
  </si>
  <si>
    <t>Religious organizations</t>
  </si>
  <si>
    <t>Other</t>
  </si>
  <si>
    <t>Refunds/Reimbursements</t>
  </si>
  <si>
    <t>Transfer From Savings</t>
  </si>
  <si>
    <t>Monthly Budget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</si>
</sst>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[Red]#,##0"/>
    <numFmt numFmtId="165" formatCode="[$-F800]dddd\,\ mmmm\ dd\,\ yyyy"/>
    <numFmt numFmtId="166" formatCode="_-* #,##0.00_-;\(\-\ #,##0.00\);_-* &quot;-&quot;??_-;_-@_-"/>
    <numFmt numFmtId="167" formatCode="_-* #,##0.00_-;[Red]\(\-\ #,##0.00\);_-* &quot;-&quot;??_-;_-@_-"/>
  </numFmts>
  <fonts count="12" x14ac:knownFonts="1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b/>
      <sz val="8"/>
      <color indexed="9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sz val="18"/>
      <color indexed="9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1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55"/>
      </bottom>
      <diagonal/>
    </border>
    <border>
      <left/>
      <right/>
      <top style="medium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medium">
        <color indexed="55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4" fillId="0" borderId="0" xfId="3" applyFont="1" applyFill="1" applyBorder="1" applyAlignment="1" applyProtection="1"/>
    <xf numFmtId="0" fontId="3" fillId="0" borderId="0" xfId="0" applyFont="1"/>
    <xf numFmtId="0" fontId="7" fillId="0" borderId="0" xfId="0" applyFont="1"/>
    <xf numFmtId="3" fontId="7" fillId="2" borderId="0" xfId="2" applyNumberFormat="1" applyFont="1" applyFill="1" applyBorder="1" applyAlignment="1" applyProtection="1">
      <alignment horizontal="right" vertical="center"/>
      <protection locked="0"/>
    </xf>
    <xf numFmtId="164" fontId="7" fillId="2" borderId="0" xfId="2" applyNumberFormat="1" applyFont="1" applyFill="1" applyBorder="1" applyAlignment="1" applyProtection="1">
      <alignment horizontal="right" vertical="center"/>
      <protection locked="0"/>
    </xf>
    <xf numFmtId="3" fontId="9" fillId="3" borderId="1" xfId="2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left" vertical="center" indent="1"/>
    </xf>
    <xf numFmtId="0" fontId="6" fillId="0" borderId="0" xfId="0" applyFont="1" applyAlignment="1">
      <alignment vertical="center"/>
    </xf>
    <xf numFmtId="0" fontId="4" fillId="0" borderId="0" xfId="3" applyFont="1" applyFill="1" applyBorder="1" applyAlignment="1" applyProtection="1">
      <alignment horizontal="left" vertical="center"/>
    </xf>
    <xf numFmtId="0" fontId="5" fillId="4" borderId="2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0" fontId="3" fillId="0" borderId="3" xfId="0" applyNumberFormat="1" applyFont="1" applyBorder="1" applyAlignment="1" applyProtection="1">
      <alignment vertical="center"/>
      <protection locked="0" hidden="1"/>
    </xf>
    <xf numFmtId="166" fontId="7" fillId="2" borderId="0" xfId="0" applyNumberFormat="1" applyFont="1" applyFill="1" applyAlignment="1" applyProtection="1">
      <alignment vertical="center"/>
      <protection hidden="1"/>
    </xf>
    <xf numFmtId="0" fontId="8" fillId="2" borderId="0" xfId="0" applyFont="1" applyFill="1" applyAlignment="1">
      <alignment vertical="center"/>
    </xf>
    <xf numFmtId="0" fontId="7" fillId="2" borderId="0" xfId="0" applyFont="1" applyFill="1" applyAlignment="1">
      <alignment horizontal="right" vertical="center"/>
    </xf>
    <xf numFmtId="167" fontId="7" fillId="2" borderId="0" xfId="0" applyNumberFormat="1" applyFont="1" applyFill="1" applyAlignment="1" applyProtection="1">
      <alignment vertical="center"/>
      <protection locked="0"/>
    </xf>
    <xf numFmtId="40" fontId="3" fillId="0" borderId="4" xfId="0" applyNumberFormat="1" applyFont="1" applyBorder="1" applyAlignment="1" applyProtection="1">
      <alignment vertical="center"/>
      <protection locked="0" hidden="1"/>
    </xf>
    <xf numFmtId="40" fontId="7" fillId="5" borderId="5" xfId="0" applyNumberFormat="1" applyFont="1" applyFill="1" applyBorder="1" applyAlignment="1" applyProtection="1">
      <alignment vertical="center"/>
      <protection hidden="1"/>
    </xf>
    <xf numFmtId="167" fontId="7" fillId="5" borderId="5" xfId="0" applyNumberFormat="1" applyFont="1" applyFill="1" applyBorder="1" applyAlignment="1" applyProtection="1">
      <alignment vertical="center"/>
      <protection hidden="1"/>
    </xf>
    <xf numFmtId="167" fontId="7" fillId="3" borderId="1" xfId="0" applyNumberFormat="1" applyFont="1" applyFill="1" applyBorder="1" applyAlignment="1">
      <alignment vertical="center"/>
    </xf>
    <xf numFmtId="166" fontId="7" fillId="2" borderId="0" xfId="0" applyNumberFormat="1" applyFont="1" applyFill="1" applyAlignment="1" applyProtection="1">
      <alignment vertical="center"/>
      <protection locked="0" hidden="1"/>
    </xf>
    <xf numFmtId="40" fontId="3" fillId="0" borderId="6" xfId="0" applyNumberFormat="1" applyFont="1" applyBorder="1" applyAlignment="1" applyProtection="1">
      <alignment vertical="center"/>
      <protection locked="0" hidden="1"/>
    </xf>
    <xf numFmtId="40" fontId="7" fillId="3" borderId="5" xfId="0" applyNumberFormat="1" applyFont="1" applyFill="1" applyBorder="1" applyAlignment="1" applyProtection="1">
      <alignment vertical="center"/>
      <protection hidden="1"/>
    </xf>
    <xf numFmtId="167" fontId="7" fillId="3" borderId="5" xfId="0" applyNumberFormat="1" applyFont="1" applyFill="1" applyBorder="1" applyAlignment="1" applyProtection="1">
      <alignment vertical="center"/>
      <protection locked="0" hidden="1"/>
    </xf>
    <xf numFmtId="0" fontId="10" fillId="0" borderId="0" xfId="0" applyFont="1" applyAlignment="1">
      <alignment vertical="center"/>
    </xf>
    <xf numFmtId="40" fontId="7" fillId="3" borderId="5" xfId="0" applyNumberFormat="1" applyFont="1" applyFill="1" applyBorder="1" applyAlignment="1" applyProtection="1">
      <alignment vertical="center"/>
      <protection locked="0" hidden="1"/>
    </xf>
    <xf numFmtId="40" fontId="7" fillId="0" borderId="0" xfId="0" applyNumberFormat="1" applyFont="1" applyAlignment="1" applyProtection="1">
      <alignment vertical="center"/>
      <protection hidden="1"/>
    </xf>
    <xf numFmtId="40" fontId="3" fillId="0" borderId="3" xfId="0" applyNumberFormat="1" applyFont="1" applyBorder="1" applyAlignment="1" applyProtection="1">
      <alignment vertical="center"/>
      <protection hidden="1"/>
    </xf>
    <xf numFmtId="40" fontId="3" fillId="0" borderId="6" xfId="0" applyNumberFormat="1" applyFont="1" applyBorder="1" applyAlignment="1" applyProtection="1">
      <alignment vertical="center"/>
      <protection hidden="1"/>
    </xf>
    <xf numFmtId="0" fontId="3" fillId="0" borderId="0" xfId="0" applyFont="1" applyAlignment="1" applyProtection="1">
      <alignment horizontal="left" vertical="center" indent="1"/>
      <protection locked="0" hidden="1"/>
    </xf>
    <xf numFmtId="40" fontId="7" fillId="3" borderId="5" xfId="0" applyNumberFormat="1" applyFont="1" applyFill="1" applyBorder="1" applyAlignment="1" applyProtection="1">
      <alignment horizontal="left" vertical="center" indent="1"/>
      <protection hidden="1"/>
    </xf>
    <xf numFmtId="0" fontId="7" fillId="3" borderId="1" xfId="0" applyFont="1" applyFill="1" applyBorder="1" applyAlignment="1">
      <alignment horizontal="left" vertical="center" indent="1"/>
    </xf>
    <xf numFmtId="40" fontId="7" fillId="5" borderId="5" xfId="0" applyNumberFormat="1" applyFont="1" applyFill="1" applyBorder="1" applyAlignment="1" applyProtection="1">
      <alignment horizontal="left" vertical="center" indent="1"/>
      <protection hidden="1"/>
    </xf>
    <xf numFmtId="40" fontId="3" fillId="0" borderId="7" xfId="0" applyNumberFormat="1" applyFont="1" applyBorder="1" applyAlignment="1" applyProtection="1">
      <alignment vertical="center"/>
      <protection locked="0" hidden="1"/>
    </xf>
    <xf numFmtId="3" fontId="3" fillId="0" borderId="7" xfId="1" applyNumberFormat="1" applyFont="1" applyFill="1" applyBorder="1" applyAlignment="1">
      <alignment vertical="center"/>
    </xf>
    <xf numFmtId="0" fontId="5" fillId="6" borderId="8" xfId="0" applyFont="1" applyFill="1" applyBorder="1" applyAlignment="1" applyProtection="1">
      <alignment vertical="center"/>
      <protection locked="0" hidden="1"/>
    </xf>
    <xf numFmtId="40" fontId="5" fillId="6" borderId="8" xfId="0" applyNumberFormat="1" applyFont="1" applyFill="1" applyBorder="1" applyAlignment="1">
      <alignment horizontal="centerContinuous" vertical="center"/>
    </xf>
    <xf numFmtId="0" fontId="5" fillId="7" borderId="8" xfId="0" applyFont="1" applyFill="1" applyBorder="1" applyAlignment="1">
      <alignment horizontal="left" vertical="center"/>
    </xf>
    <xf numFmtId="40" fontId="5" fillId="7" borderId="8" xfId="0" applyNumberFormat="1" applyFont="1" applyFill="1" applyBorder="1" applyAlignment="1">
      <alignment horizontal="centerContinuous" vertical="center"/>
    </xf>
    <xf numFmtId="0" fontId="5" fillId="7" borderId="8" xfId="0" applyFont="1" applyFill="1" applyBorder="1" applyAlignment="1">
      <alignment horizontal="right" vertical="center"/>
    </xf>
    <xf numFmtId="40" fontId="3" fillId="0" borderId="7" xfId="0" applyNumberFormat="1" applyFont="1" applyBorder="1" applyAlignment="1" applyProtection="1">
      <alignment vertical="center"/>
      <protection hidden="1"/>
    </xf>
    <xf numFmtId="0" fontId="5" fillId="4" borderId="8" xfId="0" applyFont="1" applyFill="1" applyBorder="1" applyAlignment="1" applyProtection="1">
      <alignment vertical="center"/>
      <protection locked="0" hidden="1"/>
    </xf>
    <xf numFmtId="40" fontId="5" fillId="4" borderId="8" xfId="0" applyNumberFormat="1" applyFont="1" applyFill="1" applyBorder="1" applyAlignment="1">
      <alignment horizontal="centerContinuous" vertical="center"/>
    </xf>
    <xf numFmtId="0" fontId="5" fillId="4" borderId="8" xfId="0" applyFont="1" applyFill="1" applyBorder="1" applyAlignment="1">
      <alignment horizontal="right" vertical="center"/>
    </xf>
    <xf numFmtId="0" fontId="7" fillId="0" borderId="0" xfId="0" applyFont="1" applyAlignment="1" applyProtection="1">
      <alignment vertical="center"/>
      <protection locked="0" hidden="1"/>
    </xf>
    <xf numFmtId="0" fontId="6" fillId="0" borderId="0" xfId="0" applyFont="1" applyAlignment="1">
      <alignment vertical="center"/>
    </xf>
    <xf numFmtId="165" fontId="7" fillId="0" borderId="2" xfId="0" applyNumberFormat="1" applyFont="1" applyBorder="1" applyAlignment="1">
      <alignment horizontal="center" vertical="center"/>
    </xf>
    <xf numFmtId="0" fontId="11" fillId="4" borderId="0" xfId="0" applyFont="1" applyFill="1" applyAlignment="1">
      <alignment horizontal="left" vertical="center"/>
    </xf>
    <xf numFmtId="0" fontId="3" fillId="0" borderId="0" xfId="0" applyFont="1" applyAlignment="1">
      <alignment horizontal="right"/>
    </xf>
    <xf numFmtId="0" fontId="2" fillId="0" borderId="0" xfId="3" applyFill="1" applyBorder="1" applyAlignment="1" applyProtection="1">
      <alignment horizontal="left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2">
    <dxf>
      <font>
        <b/>
        <i val="0"/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8E84"/>
      <rgbColor rgb="00D9EDC1"/>
      <rgbColor rgb="00336887"/>
      <rgbColor rgb="00FFF3B9"/>
      <rgbColor rgb="00EFB6B1"/>
      <rgbColor rgb="00ACD8F1"/>
      <rgbColor rgb="00B3122D"/>
      <rgbColor rgb="007FA516"/>
      <rgbColor rgb="00004269"/>
      <rgbColor rgb="00FFE14F"/>
      <rgbColor rgb="00C2ADC4"/>
      <rgbColor rgb="0059B1E2"/>
      <rgbColor rgb="00E6E6E6"/>
      <rgbColor rgb="00808080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99B3C3"/>
      <rgbColor rgb="00D6EBF8"/>
      <rgbColor rgb="00F0F8E6"/>
      <rgbColor rgb="00FFF9DC"/>
      <rgbColor rgb="00CCD9E1"/>
      <rgbColor rgb="00FF0000"/>
      <rgbColor rgb="00EBE4EB"/>
      <rgbColor rgb="00EED6AD"/>
      <rgbColor rgb="00668EA5"/>
      <rgbColor rgb="0083C4E9"/>
      <rgbColor rgb="00FFE772"/>
      <rgbColor rgb="00F4C80F"/>
      <rgbColor rgb="00CDAF71"/>
      <rgbColor rgb="00EFA143"/>
      <rgbColor rgb="0099779D"/>
      <rgbColor rgb="00B2B2B2"/>
      <rgbColor rgb="00309DDB"/>
      <rgbColor rgb="00B3DB84"/>
      <rgbColor rgb="00587F03"/>
      <rgbColor rgb="006D4129"/>
      <rgbColor rgb="00597A7B"/>
      <rgbColor rgb="00D6C9D8"/>
      <rgbColor rgb="0057445A"/>
      <rgbColor rgb="004D4D4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9"/>
  <sheetViews>
    <sheetView showGridLines="0" tabSelected="1" workbookViewId="0">
      <selection activeCell="C8" sqref="C8"/>
    </sheetView>
  </sheetViews>
  <sheetFormatPr defaultColWidth="9.1796875" defaultRowHeight="12.75" customHeight="1" x14ac:dyDescent="0.25"/>
  <cols>
    <col min="1" max="1" width="25.453125" customWidth="1"/>
    <col min="2" max="4" width="8.7265625" customWidth="1"/>
    <col min="5" max="5" width="3.81640625" customWidth="1"/>
    <col min="6" max="6" width="25.453125" customWidth="1"/>
    <col min="7" max="9" width="8.7265625" customWidth="1"/>
  </cols>
  <sheetData>
    <row r="1" spans="1:10" ht="35.15" customHeight="1" x14ac:dyDescent="0.25">
      <c r="A1" s="49" t="s">
        <v>85</v>
      </c>
      <c r="B1" s="49"/>
      <c r="C1" s="49"/>
      <c r="D1" s="49"/>
      <c r="E1" s="49"/>
      <c r="F1" s="49"/>
      <c r="G1" s="49"/>
      <c r="H1" s="49"/>
      <c r="I1" s="49"/>
    </row>
    <row r="2" spans="1:10" s="2" customFormat="1" ht="12.75" customHeight="1" x14ac:dyDescent="0.25">
      <c r="A2" s="51"/>
      <c r="B2" s="51"/>
      <c r="C2" s="51"/>
      <c r="D2" s="51"/>
      <c r="E2" s="51"/>
      <c r="F2" s="50" t="e">
        <f>#REF!</f>
        <v>#REF!</v>
      </c>
      <c r="G2" s="50"/>
      <c r="H2" s="50"/>
      <c r="I2" s="50"/>
    </row>
    <row r="3" spans="1:10" s="2" customFormat="1" ht="12.75" customHeight="1" x14ac:dyDescent="0.25">
      <c r="A3" s="3"/>
      <c r="B3" s="3"/>
      <c r="C3" s="3"/>
      <c r="D3" s="3"/>
      <c r="E3" s="1"/>
      <c r="F3" s="1"/>
    </row>
    <row r="4" spans="1:10" s="12" customFormat="1" ht="14.5" customHeight="1" thickBot="1" x14ac:dyDescent="0.3">
      <c r="A4" s="37" t="s">
        <v>61</v>
      </c>
      <c r="B4" s="38" t="s">
        <v>72</v>
      </c>
      <c r="C4" s="38" t="s">
        <v>73</v>
      </c>
      <c r="D4" s="38" t="s">
        <v>74</v>
      </c>
      <c r="E4" s="9"/>
      <c r="F4" s="10" t="s">
        <v>80</v>
      </c>
      <c r="G4" s="48"/>
      <c r="H4" s="48"/>
      <c r="I4" s="48"/>
      <c r="J4" s="11"/>
    </row>
    <row r="5" spans="1:10" s="12" customFormat="1" ht="14.5" customHeight="1" x14ac:dyDescent="0.25">
      <c r="A5" s="31" t="s">
        <v>39</v>
      </c>
      <c r="B5" s="35">
        <v>20</v>
      </c>
      <c r="C5" s="35">
        <v>12</v>
      </c>
      <c r="D5" s="14">
        <f>C5-B5</f>
        <v>-8</v>
      </c>
    </row>
    <row r="6" spans="1:10" s="12" customFormat="1" ht="14.5" customHeight="1" thickBot="1" x14ac:dyDescent="0.3">
      <c r="A6" s="31" t="s">
        <v>40</v>
      </c>
      <c r="B6" s="13">
        <v>30</v>
      </c>
      <c r="C6" s="13">
        <v>15</v>
      </c>
      <c r="D6" s="14">
        <f>C6-B6</f>
        <v>-15</v>
      </c>
      <c r="F6" s="39" t="s">
        <v>76</v>
      </c>
      <c r="G6" s="40" t="s">
        <v>75</v>
      </c>
      <c r="H6" s="40" t="s">
        <v>73</v>
      </c>
      <c r="I6" s="41" t="s">
        <v>74</v>
      </c>
    </row>
    <row r="7" spans="1:10" s="12" customFormat="1" ht="14.5" customHeight="1" x14ac:dyDescent="0.25">
      <c r="A7" s="31" t="s">
        <v>83</v>
      </c>
      <c r="B7" s="13"/>
      <c r="C7" s="13"/>
      <c r="D7" s="14">
        <f>C7-B7</f>
        <v>0</v>
      </c>
      <c r="F7" s="7" t="s">
        <v>77</v>
      </c>
      <c r="G7" s="36"/>
      <c r="H7" s="15"/>
      <c r="I7" s="16"/>
    </row>
    <row r="8" spans="1:10" s="12" customFormat="1" ht="14.5" customHeight="1" x14ac:dyDescent="0.25">
      <c r="A8" s="31" t="s">
        <v>84</v>
      </c>
      <c r="B8" s="13"/>
      <c r="C8" s="13"/>
      <c r="D8" s="14">
        <f>C8-B8</f>
        <v>0</v>
      </c>
      <c r="F8" s="7" t="s">
        <v>71</v>
      </c>
      <c r="G8" s="4">
        <f>B10</f>
        <v>50</v>
      </c>
      <c r="H8" s="4">
        <f>C10</f>
        <v>27</v>
      </c>
      <c r="I8" s="17">
        <f>H8-G8</f>
        <v>-23</v>
      </c>
    </row>
    <row r="9" spans="1:10" s="12" customFormat="1" ht="14.5" customHeight="1" thickBot="1" x14ac:dyDescent="0.3">
      <c r="A9" s="31" t="s">
        <v>38</v>
      </c>
      <c r="B9" s="18"/>
      <c r="C9" s="18"/>
      <c r="D9" s="14">
        <f>C9-B9</f>
        <v>0</v>
      </c>
      <c r="F9" s="7" t="s">
        <v>62</v>
      </c>
      <c r="G9" s="4">
        <f>B22+B31+B40+B50+B59+G21+G37+G44+G51+G59</f>
        <v>0</v>
      </c>
      <c r="H9" s="4">
        <f>C22+C31+C40+C50+C59+H21+H29+H37+H44+H51+H59</f>
        <v>0</v>
      </c>
      <c r="I9" s="17">
        <f>G9-H9</f>
        <v>0</v>
      </c>
    </row>
    <row r="10" spans="1:10" s="12" customFormat="1" ht="14.5" customHeight="1" thickBot="1" x14ac:dyDescent="0.3">
      <c r="A10" s="34" t="str">
        <f>A4&amp;" totals"</f>
        <v>Income totals</v>
      </c>
      <c r="B10" s="19">
        <f>SUM(B5:B9)</f>
        <v>50</v>
      </c>
      <c r="C10" s="19">
        <f>SUM(C5:C9)</f>
        <v>27</v>
      </c>
      <c r="D10" s="20">
        <f>SUM(D5:D9)</f>
        <v>-23</v>
      </c>
      <c r="F10" s="7" t="s">
        <v>78</v>
      </c>
      <c r="G10" s="5">
        <f>G8-G9</f>
        <v>50</v>
      </c>
      <c r="H10" s="5">
        <f>H8-H9</f>
        <v>27</v>
      </c>
      <c r="I10" s="17">
        <f>G10-H10</f>
        <v>23</v>
      </c>
    </row>
    <row r="11" spans="1:10" s="12" customFormat="1" ht="14.5" customHeight="1" x14ac:dyDescent="0.25">
      <c r="A11" s="8"/>
      <c r="B11" s="8"/>
      <c r="C11" s="8"/>
      <c r="D11" s="8"/>
      <c r="F11" s="33" t="s">
        <v>79</v>
      </c>
      <c r="G11" s="6">
        <f>G8-G9+G7</f>
        <v>50</v>
      </c>
      <c r="H11" s="6">
        <f>G7+H8-H9</f>
        <v>27</v>
      </c>
      <c r="I11" s="21">
        <f>H11-G11</f>
        <v>-23</v>
      </c>
    </row>
    <row r="12" spans="1:10" s="12" customFormat="1" ht="14.5" customHeight="1" x14ac:dyDescent="0.25">
      <c r="A12" s="46"/>
      <c r="B12" s="47"/>
      <c r="C12" s="47"/>
      <c r="D12" s="47"/>
    </row>
    <row r="13" spans="1:10" s="12" customFormat="1" ht="14.5" customHeight="1" thickBot="1" x14ac:dyDescent="0.3">
      <c r="A13" s="43" t="s">
        <v>36</v>
      </c>
      <c r="B13" s="44" t="s">
        <v>75</v>
      </c>
      <c r="C13" s="44" t="s">
        <v>73</v>
      </c>
      <c r="D13" s="45" t="s">
        <v>74</v>
      </c>
      <c r="F13" s="43" t="s">
        <v>58</v>
      </c>
      <c r="G13" s="44" t="s">
        <v>75</v>
      </c>
      <c r="H13" s="44" t="s">
        <v>73</v>
      </c>
      <c r="I13" s="45" t="s">
        <v>74</v>
      </c>
    </row>
    <row r="14" spans="1:10" s="12" customFormat="1" ht="14.5" customHeight="1" x14ac:dyDescent="0.25">
      <c r="A14" s="31" t="s">
        <v>52</v>
      </c>
      <c r="B14" s="35"/>
      <c r="C14" s="35"/>
      <c r="D14" s="22">
        <f>B14-C14</f>
        <v>0</v>
      </c>
      <c r="F14" s="31" t="s">
        <v>14</v>
      </c>
      <c r="G14" s="35"/>
      <c r="H14" s="35"/>
      <c r="I14" s="22">
        <f t="shared" ref="I14:I20" si="0">G14-H14</f>
        <v>0</v>
      </c>
    </row>
    <row r="15" spans="1:10" s="12" customFormat="1" ht="14.5" customHeight="1" x14ac:dyDescent="0.25">
      <c r="A15" s="31" t="s">
        <v>35</v>
      </c>
      <c r="B15" s="13"/>
      <c r="C15" s="13"/>
      <c r="D15" s="22">
        <f t="shared" ref="D15:D21" si="1">B15-C15</f>
        <v>0</v>
      </c>
      <c r="F15" s="31" t="s">
        <v>13</v>
      </c>
      <c r="G15" s="13"/>
      <c r="H15" s="13"/>
      <c r="I15" s="22">
        <f t="shared" si="0"/>
        <v>0</v>
      </c>
    </row>
    <row r="16" spans="1:10" s="12" customFormat="1" ht="14.5" customHeight="1" x14ac:dyDescent="0.25">
      <c r="A16" s="31" t="s">
        <v>49</v>
      </c>
      <c r="B16" s="13"/>
      <c r="C16" s="13"/>
      <c r="D16" s="22">
        <f t="shared" si="1"/>
        <v>0</v>
      </c>
      <c r="F16" s="31" t="s">
        <v>12</v>
      </c>
      <c r="G16" s="13"/>
      <c r="H16" s="13"/>
      <c r="I16" s="22">
        <f t="shared" si="0"/>
        <v>0</v>
      </c>
    </row>
    <row r="17" spans="1:9" s="12" customFormat="1" ht="14.5" customHeight="1" x14ac:dyDescent="0.25">
      <c r="A17" s="31" t="s">
        <v>68</v>
      </c>
      <c r="B17" s="13"/>
      <c r="C17" s="13"/>
      <c r="D17" s="22">
        <f t="shared" si="1"/>
        <v>0</v>
      </c>
      <c r="F17" s="31" t="s">
        <v>11</v>
      </c>
      <c r="G17" s="13"/>
      <c r="H17" s="13"/>
      <c r="I17" s="22">
        <f t="shared" si="0"/>
        <v>0</v>
      </c>
    </row>
    <row r="18" spans="1:9" s="12" customFormat="1" ht="14.5" customHeight="1" x14ac:dyDescent="0.25">
      <c r="A18" s="31" t="s">
        <v>34</v>
      </c>
      <c r="B18" s="13"/>
      <c r="C18" s="13"/>
      <c r="D18" s="22">
        <f t="shared" si="1"/>
        <v>0</v>
      </c>
      <c r="F18" s="31" t="s">
        <v>10</v>
      </c>
      <c r="G18" s="13"/>
      <c r="H18" s="13"/>
      <c r="I18" s="22">
        <f t="shared" si="0"/>
        <v>0</v>
      </c>
    </row>
    <row r="19" spans="1:9" s="12" customFormat="1" ht="14.5" customHeight="1" x14ac:dyDescent="0.25">
      <c r="A19" s="31" t="s">
        <v>48</v>
      </c>
      <c r="B19" s="13"/>
      <c r="C19" s="13"/>
      <c r="D19" s="22">
        <f t="shared" si="1"/>
        <v>0</v>
      </c>
      <c r="F19" s="31" t="s">
        <v>81</v>
      </c>
      <c r="G19" s="13"/>
      <c r="H19" s="13"/>
      <c r="I19" s="22">
        <f t="shared" si="0"/>
        <v>0</v>
      </c>
    </row>
    <row r="20" spans="1:9" s="12" customFormat="1" ht="14.5" customHeight="1" thickBot="1" x14ac:dyDescent="0.3">
      <c r="A20" s="31" t="s">
        <v>51</v>
      </c>
      <c r="B20" s="13"/>
      <c r="C20" s="13"/>
      <c r="D20" s="22">
        <f t="shared" si="1"/>
        <v>0</v>
      </c>
      <c r="F20" s="31" t="s">
        <v>9</v>
      </c>
      <c r="G20" s="23"/>
      <c r="H20" s="23"/>
      <c r="I20" s="22">
        <f t="shared" si="0"/>
        <v>0</v>
      </c>
    </row>
    <row r="21" spans="1:9" s="12" customFormat="1" ht="14.5" customHeight="1" thickBot="1" x14ac:dyDescent="0.3">
      <c r="A21" s="31" t="s">
        <v>46</v>
      </c>
      <c r="B21" s="23"/>
      <c r="C21" s="23"/>
      <c r="D21" s="22">
        <f t="shared" si="1"/>
        <v>0</v>
      </c>
      <c r="F21" s="32" t="str">
        <f>F13&amp;" totals"</f>
        <v>Dues/subscriptions totals</v>
      </c>
      <c r="G21" s="24">
        <f>SUM(G14:G20)</f>
        <v>0</v>
      </c>
      <c r="H21" s="24">
        <f>SUM(H14:H20)</f>
        <v>0</v>
      </c>
      <c r="I21" s="25">
        <f>G21-H21</f>
        <v>0</v>
      </c>
    </row>
    <row r="22" spans="1:9" s="12" customFormat="1" ht="14.5" customHeight="1" x14ac:dyDescent="0.25">
      <c r="A22" s="32" t="str">
        <f>A13&amp;" totals"</f>
        <v>Home totals</v>
      </c>
      <c r="B22" s="24">
        <f>SUM(B14:B21)</f>
        <v>0</v>
      </c>
      <c r="C22" s="24">
        <f>SUM(C14:C21)</f>
        <v>0</v>
      </c>
      <c r="D22" s="25">
        <f>B22-C22</f>
        <v>0</v>
      </c>
    </row>
    <row r="23" spans="1:9" s="12" customFormat="1" ht="14.5" customHeight="1" thickBot="1" x14ac:dyDescent="0.3">
      <c r="A23" s="26"/>
      <c r="B23" s="26"/>
      <c r="C23" s="26"/>
      <c r="D23" s="26"/>
      <c r="F23" s="43" t="s">
        <v>59</v>
      </c>
      <c r="G23" s="44" t="s">
        <v>75</v>
      </c>
      <c r="H23" s="44" t="s">
        <v>73</v>
      </c>
      <c r="I23" s="45" t="s">
        <v>74</v>
      </c>
    </row>
    <row r="24" spans="1:9" s="12" customFormat="1" ht="14.5" customHeight="1" thickBot="1" x14ac:dyDescent="0.3">
      <c r="A24" s="43" t="s">
        <v>33</v>
      </c>
      <c r="B24" s="44" t="s">
        <v>75</v>
      </c>
      <c r="C24" s="44" t="s">
        <v>73</v>
      </c>
      <c r="D24" s="45" t="s">
        <v>74</v>
      </c>
      <c r="F24" s="31" t="s">
        <v>66</v>
      </c>
      <c r="G24" s="35"/>
      <c r="H24" s="35"/>
      <c r="I24" s="22">
        <f t="shared" ref="I24:I29" si="2">G24-H24</f>
        <v>0</v>
      </c>
    </row>
    <row r="25" spans="1:9" s="12" customFormat="1" ht="14.5" customHeight="1" x14ac:dyDescent="0.25">
      <c r="A25" s="31" t="s">
        <v>32</v>
      </c>
      <c r="B25" s="35"/>
      <c r="C25" s="35"/>
      <c r="D25" s="22">
        <f t="shared" ref="D25:D30" si="3">B25-C25</f>
        <v>0</v>
      </c>
      <c r="F25" s="31" t="s">
        <v>67</v>
      </c>
      <c r="G25" s="13"/>
      <c r="H25" s="13"/>
      <c r="I25" s="22">
        <f t="shared" si="2"/>
        <v>0</v>
      </c>
    </row>
    <row r="26" spans="1:9" s="12" customFormat="1" ht="14.5" customHeight="1" x14ac:dyDescent="0.25">
      <c r="A26" s="31" t="s">
        <v>42</v>
      </c>
      <c r="B26" s="13"/>
      <c r="C26" s="13"/>
      <c r="D26" s="22">
        <f t="shared" si="3"/>
        <v>0</v>
      </c>
      <c r="F26" s="31" t="s">
        <v>1</v>
      </c>
      <c r="G26" s="13"/>
      <c r="H26" s="13"/>
      <c r="I26" s="22">
        <f t="shared" si="2"/>
        <v>0</v>
      </c>
    </row>
    <row r="27" spans="1:9" s="12" customFormat="1" ht="14.5" customHeight="1" x14ac:dyDescent="0.25">
      <c r="A27" s="31" t="s">
        <v>31</v>
      </c>
      <c r="B27" s="13"/>
      <c r="C27" s="13"/>
      <c r="D27" s="22">
        <f t="shared" si="3"/>
        <v>0</v>
      </c>
      <c r="F27" s="31" t="s">
        <v>0</v>
      </c>
      <c r="G27" s="13"/>
      <c r="H27" s="13"/>
      <c r="I27" s="22">
        <f t="shared" si="2"/>
        <v>0</v>
      </c>
    </row>
    <row r="28" spans="1:9" s="12" customFormat="1" ht="14.5" customHeight="1" thickBot="1" x14ac:dyDescent="0.3">
      <c r="A28" s="31" t="s">
        <v>30</v>
      </c>
      <c r="B28" s="13"/>
      <c r="C28" s="13"/>
      <c r="D28" s="22">
        <f t="shared" si="3"/>
        <v>0</v>
      </c>
      <c r="F28" s="31" t="s">
        <v>60</v>
      </c>
      <c r="G28" s="23"/>
      <c r="H28" s="23"/>
      <c r="I28" s="22">
        <f t="shared" si="2"/>
        <v>0</v>
      </c>
    </row>
    <row r="29" spans="1:9" s="12" customFormat="1" ht="14.5" customHeight="1" x14ac:dyDescent="0.25">
      <c r="A29" s="31" t="s">
        <v>29</v>
      </c>
      <c r="B29" s="13"/>
      <c r="C29" s="13"/>
      <c r="D29" s="22">
        <f t="shared" si="3"/>
        <v>0</v>
      </c>
      <c r="F29" s="32" t="str">
        <f>F23&amp;" totals"</f>
        <v>Financial obligations totals</v>
      </c>
      <c r="G29" s="27">
        <f>SUM(G24:G28)</f>
        <v>0</v>
      </c>
      <c r="H29" s="27">
        <f>SUM(H24:H28)</f>
        <v>0</v>
      </c>
      <c r="I29" s="25">
        <f t="shared" si="2"/>
        <v>0</v>
      </c>
    </row>
    <row r="30" spans="1:9" s="12" customFormat="1" ht="14.5" customHeight="1" thickBot="1" x14ac:dyDescent="0.3">
      <c r="A30" s="31" t="s">
        <v>82</v>
      </c>
      <c r="B30" s="23"/>
      <c r="C30" s="23"/>
      <c r="D30" s="22">
        <f t="shared" si="3"/>
        <v>0</v>
      </c>
    </row>
    <row r="31" spans="1:9" s="12" customFormat="1" ht="14.5" customHeight="1" thickBot="1" x14ac:dyDescent="0.3">
      <c r="A31" s="32" t="str">
        <f>A24&amp;" totals"</f>
        <v>Daily living totals</v>
      </c>
      <c r="B31" s="24">
        <f>SUM(B25:B30)</f>
        <v>0</v>
      </c>
      <c r="C31" s="24">
        <f>SUM(C25:C30)</f>
        <v>0</v>
      </c>
      <c r="D31" s="25">
        <f>B31-C31</f>
        <v>0</v>
      </c>
      <c r="F31" s="43" t="s">
        <v>8</v>
      </c>
      <c r="G31" s="44" t="s">
        <v>75</v>
      </c>
      <c r="H31" s="44" t="s">
        <v>73</v>
      </c>
      <c r="I31" s="45" t="s">
        <v>74</v>
      </c>
    </row>
    <row r="32" spans="1:9" s="12" customFormat="1" ht="14.5" customHeight="1" x14ac:dyDescent="0.25">
      <c r="A32" s="26"/>
      <c r="B32" s="26"/>
      <c r="C32" s="26"/>
      <c r="D32" s="26"/>
      <c r="F32" s="31" t="s">
        <v>7</v>
      </c>
      <c r="G32" s="35"/>
      <c r="H32" s="35"/>
      <c r="I32" s="22">
        <f t="shared" ref="I32:I37" si="4">G32-H32</f>
        <v>0</v>
      </c>
    </row>
    <row r="33" spans="1:9" s="12" customFormat="1" ht="14.5" customHeight="1" thickBot="1" x14ac:dyDescent="0.3">
      <c r="A33" s="43" t="s">
        <v>43</v>
      </c>
      <c r="B33" s="44" t="s">
        <v>75</v>
      </c>
      <c r="C33" s="44" t="s">
        <v>73</v>
      </c>
      <c r="D33" s="45" t="s">
        <v>74</v>
      </c>
      <c r="F33" s="31" t="s">
        <v>6</v>
      </c>
      <c r="G33" s="13"/>
      <c r="H33" s="13"/>
      <c r="I33" s="22">
        <f t="shared" si="4"/>
        <v>0</v>
      </c>
    </row>
    <row r="34" spans="1:9" s="12" customFormat="1" ht="14.5" customHeight="1" x14ac:dyDescent="0.25">
      <c r="A34" s="31" t="s">
        <v>47</v>
      </c>
      <c r="B34" s="35"/>
      <c r="C34" s="35"/>
      <c r="D34" s="22">
        <f t="shared" ref="D34:D39" si="5">B34-C34</f>
        <v>0</v>
      </c>
      <c r="F34" s="31" t="s">
        <v>5</v>
      </c>
      <c r="G34" s="13"/>
      <c r="H34" s="13"/>
      <c r="I34" s="22">
        <f t="shared" si="4"/>
        <v>0</v>
      </c>
    </row>
    <row r="35" spans="1:9" s="12" customFormat="1" ht="14.5" customHeight="1" x14ac:dyDescent="0.25">
      <c r="A35" s="31" t="s">
        <v>23</v>
      </c>
      <c r="B35" s="13"/>
      <c r="C35" s="13"/>
      <c r="D35" s="22">
        <f t="shared" si="5"/>
        <v>0</v>
      </c>
      <c r="F35" s="31" t="s">
        <v>4</v>
      </c>
      <c r="G35" s="13"/>
      <c r="H35" s="13"/>
      <c r="I35" s="22">
        <f t="shared" si="4"/>
        <v>0</v>
      </c>
    </row>
    <row r="36" spans="1:9" s="12" customFormat="1" ht="14.5" customHeight="1" thickBot="1" x14ac:dyDescent="0.3">
      <c r="A36" s="31" t="s">
        <v>37</v>
      </c>
      <c r="B36" s="13"/>
      <c r="C36" s="13"/>
      <c r="D36" s="22">
        <f t="shared" si="5"/>
        <v>0</v>
      </c>
      <c r="F36" s="31" t="s">
        <v>3</v>
      </c>
      <c r="G36" s="23"/>
      <c r="H36" s="23"/>
      <c r="I36" s="22">
        <f t="shared" si="4"/>
        <v>0</v>
      </c>
    </row>
    <row r="37" spans="1:9" s="12" customFormat="1" ht="14.5" customHeight="1" x14ac:dyDescent="0.25">
      <c r="A37" s="31" t="s">
        <v>63</v>
      </c>
      <c r="B37" s="13"/>
      <c r="C37" s="13"/>
      <c r="D37" s="22">
        <f t="shared" si="5"/>
        <v>0</v>
      </c>
      <c r="F37" s="32" t="str">
        <f>F31&amp;" totals"</f>
        <v>Personal totals</v>
      </c>
      <c r="G37" s="24">
        <f>SUM(G32:G36)</f>
        <v>0</v>
      </c>
      <c r="H37" s="24">
        <f>SUM(H32:H36)</f>
        <v>0</v>
      </c>
      <c r="I37" s="25">
        <f t="shared" si="4"/>
        <v>0</v>
      </c>
    </row>
    <row r="38" spans="1:9" s="12" customFormat="1" ht="14.5" customHeight="1" x14ac:dyDescent="0.25">
      <c r="A38" s="31" t="s">
        <v>44</v>
      </c>
      <c r="B38" s="13"/>
      <c r="C38" s="13"/>
      <c r="D38" s="22">
        <f t="shared" si="5"/>
        <v>0</v>
      </c>
    </row>
    <row r="39" spans="1:9" s="12" customFormat="1" ht="14.5" customHeight="1" thickBot="1" x14ac:dyDescent="0.3">
      <c r="A39" s="31" t="s">
        <v>45</v>
      </c>
      <c r="B39" s="23"/>
      <c r="C39" s="23"/>
      <c r="D39" s="22">
        <f t="shared" si="5"/>
        <v>0</v>
      </c>
      <c r="F39" s="43" t="s">
        <v>28</v>
      </c>
      <c r="G39" s="44" t="s">
        <v>75</v>
      </c>
      <c r="H39" s="44" t="s">
        <v>73</v>
      </c>
      <c r="I39" s="45" t="s">
        <v>74</v>
      </c>
    </row>
    <row r="40" spans="1:9" s="12" customFormat="1" ht="14.5" customHeight="1" x14ac:dyDescent="0.25">
      <c r="A40" s="32" t="str">
        <f>A33&amp;" totals"</f>
        <v>Transportation totals</v>
      </c>
      <c r="B40" s="24">
        <f>SUM(B34:B39)</f>
        <v>0</v>
      </c>
      <c r="C40" s="24">
        <f>SUM(C34:C39)</f>
        <v>0</v>
      </c>
      <c r="D40" s="25">
        <f>B40-C40</f>
        <v>0</v>
      </c>
      <c r="F40" s="31" t="s">
        <v>27</v>
      </c>
      <c r="G40" s="35"/>
      <c r="H40" s="35"/>
      <c r="I40" s="22">
        <f>G40-H40</f>
        <v>0</v>
      </c>
    </row>
    <row r="41" spans="1:9" s="12" customFormat="1" ht="14.5" customHeight="1" x14ac:dyDescent="0.25">
      <c r="A41" s="28"/>
      <c r="B41" s="28"/>
      <c r="C41" s="28"/>
      <c r="D41" s="28"/>
      <c r="F41" s="31" t="s">
        <v>26</v>
      </c>
      <c r="G41" s="13"/>
      <c r="H41" s="13"/>
      <c r="I41" s="22">
        <f>G41-H41</f>
        <v>0</v>
      </c>
    </row>
    <row r="42" spans="1:9" s="12" customFormat="1" ht="14.5" customHeight="1" thickBot="1" x14ac:dyDescent="0.3">
      <c r="A42" s="43" t="s">
        <v>24</v>
      </c>
      <c r="B42" s="44" t="s">
        <v>75</v>
      </c>
      <c r="C42" s="44" t="s">
        <v>73</v>
      </c>
      <c r="D42" s="45" t="s">
        <v>74</v>
      </c>
      <c r="F42" s="31" t="s">
        <v>25</v>
      </c>
      <c r="G42" s="13"/>
      <c r="H42" s="13"/>
      <c r="I42" s="22">
        <f>G42-H42</f>
        <v>0</v>
      </c>
    </row>
    <row r="43" spans="1:9" s="12" customFormat="1" ht="14.5" customHeight="1" thickBot="1" x14ac:dyDescent="0.3">
      <c r="A43" s="31" t="s">
        <v>55</v>
      </c>
      <c r="B43" s="42"/>
      <c r="C43" s="42"/>
      <c r="D43" s="22">
        <f t="shared" ref="D43:D49" si="6">B43-C43</f>
        <v>0</v>
      </c>
      <c r="F43" s="31" t="s">
        <v>53</v>
      </c>
      <c r="G43" s="23"/>
      <c r="H43" s="23"/>
      <c r="I43" s="22">
        <f>G43-H43</f>
        <v>0</v>
      </c>
    </row>
    <row r="44" spans="1:9" s="12" customFormat="1" ht="14.5" customHeight="1" x14ac:dyDescent="0.25">
      <c r="A44" s="31" t="s">
        <v>23</v>
      </c>
      <c r="B44" s="29"/>
      <c r="C44" s="29"/>
      <c r="D44" s="22">
        <f t="shared" si="6"/>
        <v>0</v>
      </c>
      <c r="F44" s="32" t="str">
        <f>F39&amp;" totals"</f>
        <v>Entertainment totals</v>
      </c>
      <c r="G44" s="24">
        <f>SUM(G40:G43)</f>
        <v>0</v>
      </c>
      <c r="H44" s="24">
        <f>SUM(H40:H43)</f>
        <v>0</v>
      </c>
      <c r="I44" s="25">
        <f>G44-H44</f>
        <v>0</v>
      </c>
    </row>
    <row r="45" spans="1:9" s="12" customFormat="1" ht="14.5" customHeight="1" x14ac:dyDescent="0.25">
      <c r="A45" s="31" t="s">
        <v>22</v>
      </c>
      <c r="B45" s="29"/>
      <c r="C45" s="29"/>
      <c r="D45" s="22">
        <f t="shared" si="6"/>
        <v>0</v>
      </c>
      <c r="F45" s="28"/>
      <c r="G45" s="28"/>
      <c r="H45" s="28"/>
      <c r="I45" s="28"/>
    </row>
    <row r="46" spans="1:9" s="12" customFormat="1" ht="14.5" customHeight="1" thickBot="1" x14ac:dyDescent="0.3">
      <c r="A46" s="31" t="s">
        <v>54</v>
      </c>
      <c r="B46" s="29"/>
      <c r="C46" s="29"/>
      <c r="D46" s="22">
        <f t="shared" si="6"/>
        <v>0</v>
      </c>
      <c r="F46" s="43" t="s">
        <v>18</v>
      </c>
      <c r="G46" s="44" t="s">
        <v>75</v>
      </c>
      <c r="H46" s="44" t="s">
        <v>73</v>
      </c>
      <c r="I46" s="45" t="s">
        <v>74</v>
      </c>
    </row>
    <row r="47" spans="1:9" s="12" customFormat="1" ht="14.5" customHeight="1" x14ac:dyDescent="0.25">
      <c r="A47" s="31" t="s">
        <v>64</v>
      </c>
      <c r="B47" s="29"/>
      <c r="C47" s="29"/>
      <c r="D47" s="22">
        <f t="shared" si="6"/>
        <v>0</v>
      </c>
      <c r="F47" s="31" t="s">
        <v>17</v>
      </c>
      <c r="G47" s="35"/>
      <c r="H47" s="35"/>
      <c r="I47" s="22">
        <f>G47-H47</f>
        <v>0</v>
      </c>
    </row>
    <row r="48" spans="1:9" s="12" customFormat="1" ht="14.5" customHeight="1" x14ac:dyDescent="0.25">
      <c r="A48" s="31" t="s">
        <v>65</v>
      </c>
      <c r="B48" s="29"/>
      <c r="C48" s="29"/>
      <c r="D48" s="22">
        <f t="shared" si="6"/>
        <v>0</v>
      </c>
      <c r="F48" s="31" t="s">
        <v>16</v>
      </c>
      <c r="G48" s="13"/>
      <c r="H48" s="13"/>
      <c r="I48" s="22">
        <f>G48-H48</f>
        <v>0</v>
      </c>
    </row>
    <row r="49" spans="1:9" s="12" customFormat="1" ht="14.5" customHeight="1" thickBot="1" x14ac:dyDescent="0.3">
      <c r="A49" s="31" t="s">
        <v>56</v>
      </c>
      <c r="B49" s="30"/>
      <c r="C49" s="30"/>
      <c r="D49" s="22">
        <f t="shared" si="6"/>
        <v>0</v>
      </c>
      <c r="F49" s="31" t="s">
        <v>15</v>
      </c>
      <c r="G49" s="13"/>
      <c r="H49" s="13"/>
      <c r="I49" s="22">
        <f>G49-H49</f>
        <v>0</v>
      </c>
    </row>
    <row r="50" spans="1:9" s="12" customFormat="1" ht="14.5" customHeight="1" thickBot="1" x14ac:dyDescent="0.3">
      <c r="A50" s="32" t="str">
        <f>A42&amp;" totals"</f>
        <v>Health totals</v>
      </c>
      <c r="B50" s="24">
        <f>SUM(B43:B49)</f>
        <v>0</v>
      </c>
      <c r="C50" s="24">
        <f>SUM(C43:C49)</f>
        <v>0</v>
      </c>
      <c r="D50" s="25">
        <f>B50-C50</f>
        <v>0</v>
      </c>
      <c r="F50" s="31" t="s">
        <v>57</v>
      </c>
      <c r="G50" s="23"/>
      <c r="H50" s="23"/>
      <c r="I50" s="22">
        <f>G50-H50</f>
        <v>0</v>
      </c>
    </row>
    <row r="51" spans="1:9" s="12" customFormat="1" ht="14.5" customHeight="1" x14ac:dyDescent="0.25">
      <c r="F51" s="32" t="str">
        <f>F46&amp;" totals"</f>
        <v>Recreation totals</v>
      </c>
      <c r="G51" s="24">
        <f>SUM(G47:G50)</f>
        <v>0</v>
      </c>
      <c r="H51" s="24">
        <f>SUM(H47:H50)</f>
        <v>0</v>
      </c>
      <c r="I51" s="25">
        <f>G51-H51</f>
        <v>0</v>
      </c>
    </row>
    <row r="52" spans="1:9" s="12" customFormat="1" ht="14.5" customHeight="1" thickBot="1" x14ac:dyDescent="0.3">
      <c r="A52" s="43" t="s">
        <v>69</v>
      </c>
      <c r="B52" s="44" t="s">
        <v>75</v>
      </c>
      <c r="C52" s="44" t="s">
        <v>73</v>
      </c>
      <c r="D52" s="45" t="s">
        <v>74</v>
      </c>
    </row>
    <row r="53" spans="1:9" s="12" customFormat="1" ht="14.5" customHeight="1" thickBot="1" x14ac:dyDescent="0.3">
      <c r="A53" s="31" t="s">
        <v>70</v>
      </c>
      <c r="B53" s="35"/>
      <c r="C53" s="35"/>
      <c r="D53" s="22">
        <f t="shared" ref="D53:D58" si="7">B53-C53</f>
        <v>0</v>
      </c>
      <c r="F53" s="43" t="s">
        <v>2</v>
      </c>
      <c r="G53" s="44" t="s">
        <v>75</v>
      </c>
      <c r="H53" s="44" t="s">
        <v>73</v>
      </c>
      <c r="I53" s="45" t="s">
        <v>74</v>
      </c>
    </row>
    <row r="54" spans="1:9" s="12" customFormat="1" ht="14.5" customHeight="1" x14ac:dyDescent="0.25">
      <c r="A54" s="31" t="s">
        <v>50</v>
      </c>
      <c r="B54" s="13"/>
      <c r="C54" s="13"/>
      <c r="D54" s="22">
        <f t="shared" si="7"/>
        <v>0</v>
      </c>
      <c r="F54" s="31" t="s">
        <v>82</v>
      </c>
      <c r="G54" s="35"/>
      <c r="H54" s="35"/>
      <c r="I54" s="22">
        <f t="shared" ref="I54:I59" si="8">G54-H54</f>
        <v>0</v>
      </c>
    </row>
    <row r="55" spans="1:9" s="12" customFormat="1" ht="14.5" customHeight="1" x14ac:dyDescent="0.25">
      <c r="A55" s="31" t="s">
        <v>21</v>
      </c>
      <c r="B55" s="13"/>
      <c r="C55" s="13"/>
      <c r="D55" s="22">
        <f t="shared" si="7"/>
        <v>0</v>
      </c>
      <c r="F55" s="31" t="s">
        <v>82</v>
      </c>
      <c r="G55" s="13"/>
      <c r="H55" s="13"/>
      <c r="I55" s="22">
        <f t="shared" si="8"/>
        <v>0</v>
      </c>
    </row>
    <row r="56" spans="1:9" s="12" customFormat="1" ht="14.5" customHeight="1" x14ac:dyDescent="0.25">
      <c r="A56" s="31" t="s">
        <v>20</v>
      </c>
      <c r="B56" s="13"/>
      <c r="C56" s="13"/>
      <c r="D56" s="22">
        <f t="shared" si="7"/>
        <v>0</v>
      </c>
      <c r="F56" s="31" t="s">
        <v>82</v>
      </c>
      <c r="G56" s="13"/>
      <c r="H56" s="13"/>
      <c r="I56" s="22">
        <f t="shared" si="8"/>
        <v>0</v>
      </c>
    </row>
    <row r="57" spans="1:9" s="12" customFormat="1" ht="14.5" customHeight="1" x14ac:dyDescent="0.25">
      <c r="A57" s="31" t="s">
        <v>19</v>
      </c>
      <c r="B57" s="13"/>
      <c r="C57" s="13"/>
      <c r="D57" s="22">
        <f t="shared" si="7"/>
        <v>0</v>
      </c>
      <c r="F57" s="31" t="s">
        <v>82</v>
      </c>
      <c r="G57" s="13"/>
      <c r="H57" s="13"/>
      <c r="I57" s="22">
        <f t="shared" si="8"/>
        <v>0</v>
      </c>
    </row>
    <row r="58" spans="1:9" s="12" customFormat="1" ht="14.5" customHeight="1" thickBot="1" x14ac:dyDescent="0.3">
      <c r="A58" s="31" t="s">
        <v>41</v>
      </c>
      <c r="B58" s="23"/>
      <c r="C58" s="23"/>
      <c r="D58" s="22">
        <f t="shared" si="7"/>
        <v>0</v>
      </c>
      <c r="F58" s="31" t="s">
        <v>82</v>
      </c>
      <c r="G58" s="23"/>
      <c r="H58" s="23"/>
      <c r="I58" s="22">
        <f t="shared" si="8"/>
        <v>0</v>
      </c>
    </row>
    <row r="59" spans="1:9" s="12" customFormat="1" ht="14.5" customHeight="1" x14ac:dyDescent="0.25">
      <c r="A59" s="32" t="str">
        <f>A52&amp;" totals"</f>
        <v>Holidays totals</v>
      </c>
      <c r="B59" s="24">
        <f>SUM(B53:B58)</f>
        <v>0</v>
      </c>
      <c r="C59" s="24">
        <f>SUM(C53:C58)</f>
        <v>0</v>
      </c>
      <c r="D59" s="25">
        <f>B59-C59</f>
        <v>0</v>
      </c>
      <c r="F59" s="32" t="str">
        <f>F53&amp;" totals"</f>
        <v>Misc. payments totals</v>
      </c>
      <c r="G59" s="24">
        <f>SUM(G54:G58)</f>
        <v>0</v>
      </c>
      <c r="H59" s="24">
        <f>SUM(H54:H58)</f>
        <v>0</v>
      </c>
      <c r="I59" s="25">
        <f t="shared" si="8"/>
        <v>0</v>
      </c>
    </row>
  </sheetData>
  <mergeCells count="5">
    <mergeCell ref="A12:D12"/>
    <mergeCell ref="G4:I4"/>
    <mergeCell ref="A1:I1"/>
    <mergeCell ref="F2:I2"/>
    <mergeCell ref="A2:E2"/>
  </mergeCells>
  <phoneticPr fontId="3" type="noConversion"/>
  <conditionalFormatting sqref="D5:D9 I14:I20 D14:D21 I24:I28 D25:D30 I32:I36 D34:D39 I40:I43 D43:D49 I47:I50 D53:D58 I54:I58">
    <cfRule type="expression" dxfId="1" priority="1" stopIfTrue="1">
      <formula>IF(D5&gt;0,TRUE,FALSE)</formula>
    </cfRule>
    <cfRule type="expression" dxfId="0" priority="2" stopIfTrue="1">
      <formula>IF(D5&lt;0,TRUE,FALSE)</formula>
    </cfRule>
  </conditionalFormatting>
  <pageMargins left="0.19685039370078741" right="0.19685039370078741" top="0.19685039370078741" bottom="0.31496062992125984" header="0.51181102362204722" footer="0.11811023622047245"/>
  <pageSetup paperSize="9" scale="95" orientation="portrait" r:id="rId1"/>
  <headerFooter alignWithMargins="0">
    <oddFooter>&amp;LBudget Spreadsheet by Spreadsheet123.com&amp;R© 2013 Spreadsheet123 LTD. All rights reserved</oddFooter>
  </headerFooter>
  <ignoredErrors>
    <ignoredError sqref="G8:I8 D59 D50:D51 D22 I21 G29:H29 D31 I29 I37 I44 I51 G9:H9 I59 D40 G10:H1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Planner</vt:lpstr>
      <vt:lpstr>'Budget Planner'!Print_Area</vt:lpstr>
    </vt:vector>
  </TitlesOfParts>
  <Company>Spreadsheet123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Budget Planner</dc:title>
  <dc:creator>Spreadsheet123.com</dc:creator>
  <dc:description>© 2013 Spreadsheet123 LTD. All rights reserved</dc:description>
  <cp:lastModifiedBy>mukund deshpande</cp:lastModifiedBy>
  <cp:lastPrinted>2013-11-01T00:27:19Z</cp:lastPrinted>
  <dcterms:created xsi:type="dcterms:W3CDTF">2001-05-18T00:29:33Z</dcterms:created>
  <dcterms:modified xsi:type="dcterms:W3CDTF">2024-06-03T17:25:54Z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1.0.4</vt:lpwstr>
  </property>
  <property fmtid="{D5CDD505-2E9C-101B-9397-08002B2CF9AE}" pid="3" name="Copyright">
    <vt:lpwstr>© 2013 Spreadsheet123 LTD</vt:lpwstr>
  </property>
</Properties>
</file>